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Datos Central de Informacion\2012-2013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<sst xmlns="http://schemas.openxmlformats.org/spreadsheetml/2006/main" count="2874" uniqueCount="1439">
  <si>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</si>
  <si>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</si>
  <si>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</si>
  <si>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</si>
  <si>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</si>
  <si>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</si>
  <si>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</si>
  <si>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</si>
  <si>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</si>
  <si>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</si>
  <si>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</si>
  <si>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</si>
  <si>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</si>
  <si>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</si>
  <si>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</si>
  <si>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</si>
  <si>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</si>
  <si>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</si>
  <si>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</si>
  <si>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</si>
  <si>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</si>
  <si>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</si>
  <si>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</si>
  <si>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</si>
  <si>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</si>
  <si>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</si>
  <si>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</si>
  <si>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</si>
  <si>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</si>
  <si>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</si>
  <si>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</si>
  <si>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</si>
  <si>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</si>
  <si>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</si>
  <si>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</si>
  <si>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</si>
  <si>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</si>
  <si>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</si>
  <si>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</si>
  <si>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</si>
  <si>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</si>
  <si>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</si>
  <si>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</si>
  <si>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</si>
  <si>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</si>
  <si>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</si>
  <si>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</si>
  <si>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</si>
  <si>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</si>
  <si>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</si>
  <si>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</si>
  <si>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</si>
  <si>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</si>
  <si>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</si>
  <si>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</si>
  <si>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</si>
  <si>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</si>
  <si>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</si>
  <si>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</si>
  <si>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</si>
  <si>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</si>
  <si>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</si>
  <si>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</si>
  <si>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</si>
  <si>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</si>
  <si>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</si>
  <si>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</si>
  <si>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</si>
  <si>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</si>
  <si>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</si>
  <si>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</si>
  <si>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</si>
  <si>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</si>
  <si>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</si>
  <si>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</si>
  <si>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</si>
  <si>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</si>
  <si>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</si>
  <si>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</si>
  <si>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</si>
  <si>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</si>
  <si>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</si>
  <si>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</si>
  <si>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</si>
  <si>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</si>
  <si>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</si>
  <si>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</si>
  <si>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</si>
  <si>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</si>
  <si>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</si>
  <si>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</si>
  <si>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</si>
  <si>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</si>
  <si>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</si>
  <si>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</si>
  <si>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</si>
  <si>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</si>
  <si>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</si>
  <si>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</si>
  <si>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</si>
  <si>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</si>
  <si>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</si>
  <si>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</si>
  <si>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</si>
  <si>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</si>
  <si>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</si>
  <si>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</si>
  <si>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</si>
  <si>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</si>
  <si>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</si>
  <si>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</si>
  <si>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</si>
  <si>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</si>
  <si>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</si>
  <si>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</si>
  <si>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</si>
  <si>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</si>
  <si>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</si>
  <si>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</si>
  <si>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</si>
  <si>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</si>
  <si>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</si>
  <si>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</si>
  <si>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</si>
  <si>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</si>
  <si>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</si>
  <si>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</si>
  <si>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</si>
  <si>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</si>
  <si>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</si>
  <si>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</si>
  <si>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</si>
  <si>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</si>
  <si>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</si>
  <si>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</si>
  <si>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</si>
  <si>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</si>
  <si>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</si>
  <si>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</si>
  <si>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</si>
  <si>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</si>
  <si>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</si>
  <si>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</si>
  <si>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</si>
  <si>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</si>
  <si>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</si>
  <si>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</si>
  <si>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</si>
  <si>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</si>
  <si>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</si>
  <si>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</si>
  <si>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</si>
  <si>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</si>
  <si>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</si>
  <si>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</si>
  <si>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</si>
  <si>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</si>
  <si>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</si>
  <si>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</si>
  <si>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</si>
  <si>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</si>
  <si>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</si>
  <si>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</si>
  <si>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</si>
  <si>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</si>
  <si>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</si>
  <si>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</si>
  <si>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</si>
  <si>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</si>
  <si>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</si>
  <si>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</si>
  <si>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</si>
  <si>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</si>
  <si>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</si>
  <si>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</si>
  <si>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</si>
  <si>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</si>
  <si>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</si>
  <si>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</si>
  <si>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</si>
  <si>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</si>
  <si>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</si>
  <si>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</si>
  <si>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</si>
  <si>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</si>
  <si>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</si>
  <si>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</si>
  <si>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</si>
  <si>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</si>
  <si>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</si>
  <si>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</si>
  <si>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</si>
  <si>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</si>
  <si>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</si>
  <si>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</si>
  <si>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</si>
  <si>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</si>
  <si>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</si>
  <si>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</si>
  <si>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</si>
  <si>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</si>
  <si>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</si>
  <si>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</si>
  <si>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</si>
  <si>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</si>
  <si>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</si>
  <si>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</si>
  <si>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</si>
  <si>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</si>
  <si>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</si>
  <si>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</si>
  <si>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</si>
  <si>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</si>
  <si>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</si>
  <si>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</si>
  <si>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</si>
  <si>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</si>
  <si>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</si>
  <si>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</si>
  <si>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</si>
  <si>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</si>
  <si>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</si>
  <si>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</si>
  <si>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</si>
  <si>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</si>
  <si>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</si>
  <si>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</si>
  <si>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</si>
  <si>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</si>
  <si>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</si>
  <si>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</si>
  <si>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</si>
  <si>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</si>
  <si>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</si>
  <si>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</si>
  <si>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</si>
  <si>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</si>
  <si>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</si>
  <si>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</si>
  <si>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</si>
  <si>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</si>
  <si>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</si>
  <si>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</si>
  <si>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</si>
  <si>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</si>
  <si>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</si>
  <si>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</si>
  <si>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</si>
  <si>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</si>
  <si>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</si>
  <si>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</si>
  <si>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</si>
  <si>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</si>
  <si>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</si>
  <si>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</si>
  <si>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</si>
  <si>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</si>
  <si>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</si>
  <si>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</si>
  <si>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</si>
  <si>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</si>
  <si>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</si>
  <si>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</si>
  <si>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</si>
  <si>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</si>
  <si>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</si>
  <si>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</si>
  <si>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</si>
  <si>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</si>
  <si>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</si>
  <si>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</si>
  <si>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</si>
  <si>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</si>
  <si>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</si>
  <si>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</si>
  <si>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</si>
  <si>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</si>
  <si>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</si>
  <si>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</si>
  <si>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</si>
  <si>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</si>
  <si>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</si>
  <si>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</si>
  <si>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</si>
  <si>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</si>
  <si>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</si>
  <si>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</si>
  <si>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</si>
  <si>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</si>
  <si>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</si>
  <si>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</si>
  <si>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</si>
  <si>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</si>
  <si>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</si>
  <si>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</si>
  <si>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</si>
  <si>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</si>
  <si>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</si>
  <si>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</si>
  <si>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</si>
  <si>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</si>
  <si>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</si>
  <si>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</si>
  <si>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</si>
  <si>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</si>
  <si>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</si>
  <si>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</si>
  <si>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</si>
  <si>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</si>
  <si>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</si>
  <si>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</si>
  <si>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</si>
  <si>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</si>
  <si>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</si>
  <si>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</si>
  <si>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</si>
  <si>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</si>
  <si>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</si>
  <si>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</si>
  <si>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</si>
  <si>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</si>
  <si>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</si>
  <si>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</si>
  <si>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</si>
  <si>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</si>
  <si>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</si>
  <si>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</si>
  <si>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</si>
  <si>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</si>
  <si>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</si>
  <si>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</si>
  <si>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</si>
  <si>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</si>
  <si>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</si>
  <si>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</si>
  <si>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</si>
  <si>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</si>
  <si>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</si>
  <si>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</si>
  <si>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</si>
  <si>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</si>
  <si>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</si>
  <si>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</si>
  <si>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</si>
  <si>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</si>
  <si>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</si>
  <si>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</si>
  <si>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</si>
  <si>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</si>
  <si>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</si>
  <si>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</si>
  <si>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</si>
  <si>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</si>
  <si>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</si>
  <si>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</si>
  <si>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</si>
  <si>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</si>
  <si>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</si>
  <si>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</si>
  <si>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</si>
  <si>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</si>
  <si>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</si>
  <si>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</si>
  <si>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</si>
  <si>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</si>
  <si>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</si>
  <si>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</si>
  <si>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</si>
  <si>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</si>
  <si>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</si>
  <si>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</si>
  <si>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</si>
  <si>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</si>
  <si>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</si>
  <si>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</si>
  <si>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</si>
  <si>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</si>
  <si>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</si>
  <si>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</si>
  <si>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</si>
  <si>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</si>
  <si>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</si>
  <si>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</si>
  <si>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</si>
  <si>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</si>
  <si>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</si>
  <si>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</si>
  <si>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</si>
  <si>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</si>
  <si>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</si>
  <si>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</si>
  <si>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</si>
  <si>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</si>
  <si>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</si>
  <si>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</si>
  <si>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</si>
  <si>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</si>
  <si>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</si>
  <si>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</si>
  <si>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</si>
  <si>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</si>
  <si>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</si>
  <si>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</si>
  <si>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</si>
  <si>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</si>
  <si>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</si>
  <si>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</si>
  <si>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</si>
  <si>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</si>
  <si>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</si>
  <si>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</si>
  <si>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</si>
  <si>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</si>
  <si>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</si>
  <si>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</si>
  <si>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</si>
  <si>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</si>
  <si>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</si>
  <si>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</si>
  <si>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</si>
  <si>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</si>
  <si>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</si>
  <si>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</si>
  <si>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</si>
  <si>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</si>
  <si>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</si>
  <si>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</si>
  <si>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</si>
  <si>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</si>
  <si>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</si>
  <si>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</si>
  <si>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</si>
  <si>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</si>
  <si>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</si>
  <si>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</si>
  <si>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</si>
  <si>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</si>
  <si>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</si>
  <si>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</si>
  <si>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</si>
  <si>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</si>
  <si>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</si>
  <si>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</si>
  <si>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</si>
  <si>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</si>
  <si>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</si>
  <si>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</si>
  <si>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</si>
  <si>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</si>
  <si>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</si>
  <si>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</si>
  <si>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</si>
  <si>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</si>
  <si>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</si>
  <si>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</si>
  <si>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</si>
  <si>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</si>
  <si>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</si>
  <si>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</si>
  <si>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</si>
  <si>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</si>
  <si>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</si>
  <si>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</si>
  <si>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</si>
  <si>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</si>
  <si>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</si>
  <si>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</si>
  <si>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</si>
  <si>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</si>
  <si>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</si>
  <si>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</si>
  <si>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</si>
  <si>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</si>
  <si>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</si>
  <si>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</si>
  <si>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</si>
  <si>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</si>
  <si>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</si>
  <si>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</si>
  <si>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</si>
  <si>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</si>
  <si>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</si>
  <si>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</si>
  <si>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</si>
  <si>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</si>
  <si>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</si>
  <si>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</si>
  <si>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</si>
  <si>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</si>
  <si>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</si>
  <si>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</si>
  <si>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</si>
  <si>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</si>
  <si>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</si>
  <si>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</si>
  <si>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</si>
  <si>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</si>
  <si>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</si>
  <si>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</si>
  <si>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</si>
  <si>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</si>
  <si>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</si>
  <si>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</si>
  <si>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</si>
  <si>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</si>
  <si>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</si>
  <si>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</si>
  <si>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</si>
  <si>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</si>
  <si>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</si>
  <si>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</si>
  <si>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</si>
  <si>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</si>
  <si>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</si>
  <si>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</si>
  <si>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</si>
  <si>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</si>
  <si>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</si>
  <si>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</si>
  <si>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</si>
  <si>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</si>
  <si>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</si>
  <si>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</si>
  <si>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</si>
  <si>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</si>
  <si>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</si>
  <si>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</si>
  <si>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</si>
  <si>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</si>
  <si>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</si>
  <si>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</si>
  <si>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</si>
  <si>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</si>
  <si>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</si>
  <si>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</si>
  <si>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</si>
  <si>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</si>
  <si>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</si>
  <si>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</si>
  <si>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</si>
  <si>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</si>
  <si>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</si>
  <si>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</si>
  <si>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</si>
  <si>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</si>
  <si>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</si>
  <si>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</si>
  <si>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</si>
  <si>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</si>
  <si>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</si>
  <si>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</si>
  <si>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</si>
  <si>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</si>
  <si>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</si>
  <si>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</si>
  <si>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</si>
  <si>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</si>
  <si>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</si>
  <si>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</si>
  <si>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</si>
  <si>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</si>
  <si>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</si>
  <si>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</si>
  <si>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</si>
  <si>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</si>
  <si>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</si>
  <si>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</si>
  <si>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</si>
  <si>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</si>
  <si>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</si>
  <si>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</si>
  <si>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</si>
  <si>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</si>
  <si>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</si>
  <si>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</si>
  <si>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</si>
  <si>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</si>
  <si>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</si>
  <si>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</si>
  <si>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</si>
  <si>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</si>
  <si>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</si>
  <si>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</si>
  <si>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</si>
  <si>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</si>
  <si>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</si>
  <si>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</si>
  <si>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</si>
  <si>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</si>
  <si>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</si>
  <si>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</si>
  <si>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</si>
  <si>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</si>
  <si>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</si>
  <si>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</si>
  <si>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</si>
  <si>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</si>
  <si>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</si>
  <si>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</si>
  <si>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</si>
  <si>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</si>
  <si>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</si>
  <si>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</si>
  <si>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</si>
  <si>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</si>
  <si>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</si>
  <si>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</si>
  <si>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</si>
  <si>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</si>
  <si>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</si>
  <si>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</si>
  <si>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</si>
  <si>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</si>
  <si>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</si>
  <si>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</si>
  <si>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</si>
  <si>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</si>
  <si>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</si>
  <si>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</si>
  <si>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</si>
  <si>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</si>
  <si>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</si>
  <si>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</si>
  <si>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</si>
  <si>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</si>
  <si>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</si>
  <si>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</si>
  <si>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</si>
  <si>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</si>
  <si>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</si>
  <si>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</si>
  <si>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</si>
  <si>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</si>
  <si>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</si>
  <si>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</si>
  <si>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</si>
  <si>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</si>
  <si>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</si>
  <si>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</si>
  <si>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</si>
  <si>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</si>
  <si>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</si>
  <si>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</si>
  <si>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</si>
  <si>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</si>
  <si>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</si>
  <si>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</si>
  <si>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</si>
  <si>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</si>
  <si>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</si>
  <si>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</si>
  <si>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</si>
  <si>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</si>
  <si>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</si>
  <si>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</si>
  <si>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</si>
  <si>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</si>
  <si>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</si>
  <si>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</si>
  <si>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</si>
  <si>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</si>
  <si>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</si>
  <si>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</si>
  <si>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</si>
  <si>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</si>
  <si>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</si>
  <si>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</si>
  <si>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</si>
  <si>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</si>
  <si>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</si>
  <si>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</si>
  <si>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</si>
  <si>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</si>
  <si>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</si>
  <si>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</si>
  <si>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</si>
  <si>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</si>
  <si>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</si>
  <si>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</si>
  <si>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</si>
  <si>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</si>
  <si>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</si>
  <si>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</si>
  <si>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</si>
  <si>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</si>
  <si>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</si>
  <si>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</si>
  <si>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</si>
  <si>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</si>
  <si>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</si>
  <si>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</si>
  <si>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</si>
  <si>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</si>
  <si>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</si>
  <si>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</si>
  <si>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</si>
  <si>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</si>
  <si>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</si>
  <si>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</si>
  <si>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</si>
  <si>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</si>
  <si>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</si>
  <si>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</si>
  <si>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</si>
  <si>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</si>
  <si>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</si>
  <si>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</si>
  <si>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</si>
  <si>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</si>
  <si>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</si>
  <si>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</si>
  <si>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</si>
  <si>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</si>
  <si>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</si>
  <si>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</si>
  <si>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</si>
  <si>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</si>
  <si>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</si>
  <si>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</si>
  <si>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</si>
  <si>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</si>
  <si>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</si>
  <si>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</si>
  <si>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</si>
  <si>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</si>
  <si>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</si>
  <si>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</si>
  <si>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</si>
  <si>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</si>
  <si>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</si>
  <si>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</si>
  <si>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</si>
  <si>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</si>
  <si>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</si>
  <si>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</si>
  <si>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</si>
  <si>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</si>
  <si>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</si>
  <si>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</si>
  <si>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</si>
  <si>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</si>
  <si>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</si>
  <si>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</si>
  <si>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</si>
  <si>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</si>
  <si>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</si>
  <si>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</si>
  <si>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</si>
  <si>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</si>
  <si>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</si>
  <si>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</si>
  <si>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</si>
  <si>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</si>
  <si>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</si>
  <si>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</si>
  <si>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</si>
  <si>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</si>
  <si>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</si>
  <si>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</si>
  <si>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</si>
  <si>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</si>
  <si>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</si>
  <si>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</si>
  <si>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</si>
  <si>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</si>
  <si>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</si>
  <si>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</si>
  <si>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</si>
  <si>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</si>
  <si>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</si>
  <si>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</si>
  <si>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</si>
  <si>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</si>
  <si>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</si>
  <si>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</si>
  <si>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</si>
  <si>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</si>
  <si>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</si>
  <si>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</si>
  <si>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</si>
  <si>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</si>
  <si>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</si>
  <si>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</si>
  <si>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</si>
  <si>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</si>
  <si>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</si>
  <si>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</si>
  <si>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</si>
  <si>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</si>
  <si>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</si>
  <si>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</si>
  <si>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</si>
  <si>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</si>
  <si>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</si>
  <si>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</si>
  <si>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</si>
  <si>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</si>
  <si>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</si>
  <si>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</si>
  <si>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</si>
  <si>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</si>
  <si>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</si>
  <si>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</si>
  <si>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</si>
  <si>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</si>
  <si>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</si>
  <si>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</si>
  <si>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</si>
  <si>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</si>
  <si>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</si>
  <si>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</si>
  <si>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</si>
  <si>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</si>
  <si>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</si>
  <si>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</si>
  <si>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</si>
  <si>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</si>
  <si>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</si>
  <si>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</si>
  <si>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</si>
  <si>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</si>
  <si>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</si>
  <si>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</si>
  <si>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</si>
  <si>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</si>
  <si>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</si>
  <si>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</si>
  <si>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</si>
  <si>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</si>
  <si>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</si>
  <si>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</si>
  <si>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</si>
  <si>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</si>
  <si>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</si>
  <si>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</si>
  <si>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</si>
  <si>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</si>
  <si>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</si>
  <si>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</si>
  <si>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</si>
  <si>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</si>
  <si>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</si>
  <si>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</si>
  <si>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</si>
  <si>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</si>
  <si>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</si>
  <si>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</si>
  <si>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</si>
  <si>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</si>
  <si>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</si>
  <si>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</si>
  <si>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</si>
  <si>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</si>
  <si>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</si>
  <si>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</si>
  <si>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</si>
  <si>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</si>
  <si>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</si>
  <si>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</si>
  <si>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</si>
  <si>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</si>
  <si>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</si>
  <si>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</si>
  <si>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</si>
  <si>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</si>
  <si>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</si>
  <si>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</si>
  <si>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</si>
  <si>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</si>
  <si>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</si>
  <si>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</si>
  <si>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</si>
  <si>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</si>
  <si>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</si>
  <si>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</si>
  <si>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</si>
  <si>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</si>
  <si>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</si>
  <si>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</si>
  <si>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</si>
  <si>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</si>
  <si>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</si>
  <si>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</si>
  <si>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</si>
  <si>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</si>
  <si>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</si>
  <si>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</si>
  <si>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</si>
  <si>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</si>
  <si>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</si>
  <si>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</si>
  <si>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</si>
  <si>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</si>
  <si>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</si>
  <si>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</si>
  <si>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</si>
  <si>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</si>
  <si>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</si>
  <si>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</si>
  <si>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</si>
  <si>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</si>
  <si>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</si>
  <si>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</si>
  <si>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</si>
  <si>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</si>
  <si>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</si>
  <si>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</si>
  <si>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</si>
  <si>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</si>
  <si>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</si>
  <si>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</si>
  <si>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</si>
  <si>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</si>
  <si>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</si>
  <si>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</si>
  <si>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</si>
  <si>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</si>
  <si>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</si>
  <si>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</si>
  <si>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</si>
  <si>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</si>
  <si>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</si>
  <si>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</si>
  <si>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</si>
  <si>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</si>
  <si>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</si>
  <si>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</si>
  <si>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</si>
  <si>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</si>
  <si>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</si>
  <si>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</si>
  <si>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</si>
  <si>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</si>
  <si>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</si>
  <si>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</si>
  <si>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</si>
  <si>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</si>
  <si>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</si>
  <si>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</si>
  <si>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</si>
  <si>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</si>
  <si>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</si>
  <si>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</si>
  <si>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</si>
  <si>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</si>
  <si>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</si>
  <si>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</si>
  <si>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</si>
  <si>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</si>
  <si>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</si>
  <si>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</si>
  <si>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</si>
  <si>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</si>
  <si>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</si>
  <si>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</si>
  <si>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</si>
  <si>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</si>
  <si>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</si>
  <si>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</si>
  <si>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</si>
  <si>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</si>
  <si>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</si>
  <si>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</si>
  <si>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</si>
  <si>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</si>
  <si>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</si>
  <si>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</si>
  <si>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</si>
  <si>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</si>
  <si>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</si>
  <si>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</si>
  <si>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</si>
  <si>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</si>
  <si>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</si>
  <si>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</si>
  <si>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</si>
  <si>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</si>
  <si>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</si>
  <si>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</si>
  <si>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</si>
  <si>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</si>
  <si>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</si>
  <si>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</si>
  <si>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</si>
  <si>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</si>
  <si>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</si>
  <si>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</si>
  <si>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</si>
  <si>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</si>
  <si>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</si>
  <si>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</si>
  <si>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</si>
  <si>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</si>
  <si>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</si>
  <si>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</si>
  <si>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</si>
  <si>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</si>
  <si>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</si>
  <si>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</si>
  <si>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</si>
  <si>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</si>
  <si>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</si>
  <si>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</si>
  <si>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</si>
  <si>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</si>
  <si>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</si>
  <si>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</si>
  <si>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</si>
  <si>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</si>
  <si>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</si>
  <si>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</si>
  <si>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</si>
  <si>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</si>
  <si>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</si>
  <si>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</si>
  <si>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</si>
  <si>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</si>
  <si>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</si>
  <si>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</si>
  <si>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</si>
  <si>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</si>
  <si>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</si>
  <si>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</si>
  <si>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</si>
  <si>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</si>
  <si>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</si>
  <si>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</si>
  <si>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</si>
  <si>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</si>
  <si>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</si>
  <si>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</si>
  <si>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</si>
  <si>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</si>
  <si>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</si>
  <si>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</si>
  <si>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</si>
  <si>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</si>
  <si>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</si>
  <si>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</si>
  <si>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</si>
  <si>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</si>
  <si>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</si>
  <si>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</si>
  <si>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</si>
  <si>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</si>
  <si>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</si>
  <si>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</si>
  <si>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</si>
  <si>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</si>
  <si>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</si>
  <si>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</si>
  <si>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</si>
  <si>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</si>
  <si>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</si>
  <si>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</si>
  <si>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</si>
  <si>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</si>
  <si>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</si>
  <si>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</si>
  <si>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</si>
  <si>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</si>
  <si>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</si>
  <si>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</si>
  <si>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</si>
  <si>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</si>
  <si>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</si>
  <si>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</si>
  <si>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</si>
  <si>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</si>
  <si>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</si>
  <si>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</si>
  <si>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</si>
  <si>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</si>
  <si>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</si>
  <si>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</si>
  <si>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</si>
  <si>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</si>
  <si>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</si>
  <si>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</si>
  <si>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</si>
  <si>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</si>
  <si>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</si>
  <si>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</si>
  <si>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</si>
  <si>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</si>
  <si>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</si>
  <si>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</si>
  <si>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</si>
  <si>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</si>
  <si>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</si>
  <si>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</si>
  <si>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</si>
  <si>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</si>
  <si>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</si>
  <si>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</si>
  <si>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</si>
  <si>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</si>
  <si>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</si>
  <si>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</si>
  <si>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</si>
  <si>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</si>
  <si>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</si>
  <si>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</si>
  <si>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</si>
  <si>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</si>
  <si>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</si>
  <si>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</si>
  <si>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</si>
  <si>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</si>
  <si>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</si>
  <si>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</si>
  <si>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</si>
  <si>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</si>
  <si>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</si>
  <si>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</si>
  <si>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</si>
  <si>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</si>
  <si>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</si>
  <si>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</si>
  <si>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</si>
  <si>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</si>
  <si>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</si>
  <si>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</si>
  <si>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</si>
  <si>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</si>
  <si>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</si>
  <si>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</si>
  <si>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</si>
  <si>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</si>
  <si>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</si>
  <si>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</si>
  <si>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</si>
  <si>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</si>
  <si>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</si>
  <si>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</si>
  <si>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</si>
  <si>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</si>
  <si>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</si>
  <si>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</si>
  <si>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</si>
  <si>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</si>
  <si>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</si>
  <si>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</si>
  <si>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</si>
  <si>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</si>
  <si>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</si>
  <si>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</si>
  <si>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</si>
  <si>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</si>
  <si>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</si>
  <si>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</si>
  <si>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</si>
  <si>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</si>
  <si>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</si>
  <si>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</si>
  <si>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</si>
  <si>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</si>
  <si>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</si>
  <si>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</si>
  <si>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</si>
  <si>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</si>
  <si>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</si>
  <si>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</si>
  <si>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</si>
  <si>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</si>
  <si>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</si>
  <si>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</si>
  <si>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</si>
  <si>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</si>
  <si>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</si>
  <si>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</si>
  <si>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</si>
  <si>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</si>
  <si>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</si>
  <si>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</si>
  <si>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</si>
  <si>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</si>
  <si>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</si>
  <si>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</si>
  <si>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</si>
  <si>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</si>
  <si>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</si>
  <si>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</si>
  <si>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</si>
  <si>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</si>
  <si>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</si>
  <si>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</si>
  <si>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</si>
  <si>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</si>
  <si>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</si>
  <si>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</si>
  <si>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</si>
  <si>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</si>
  <si>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</si>
  <si>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</si>
  <si>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</si>
  <si>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</si>
  <si>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</si>
  <si>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</si>
  <si>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</si>
  <si>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</si>
  <si>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</si>
  <si>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</si>
  <si>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</si>
  <si>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</si>
  <si>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</si>
  <si>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</si>
  <si>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</si>
  <si>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</si>
  <si>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</si>
  <si>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</si>
  <si>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</si>
  <si>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</si>
  <si>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</si>
  <si>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</si>
  <si>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</si>
  <si>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</si>
  <si>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</si>
  <si>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</si>
  <si>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</si>
  <si>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</si>
  <si>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</si>
  <si>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</si>
  <si>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</si>
  <si>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</si>
  <si>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</si>
  <si>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</si>
  <si>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</si>
  <si>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</si>
  <si>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</si>
  <si>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</si>
  <si>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</si>
  <si>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</si>
  <si>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</si>
  <si>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</si>
  <si>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</si>
  <si>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</si>
  <si>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</si>
  <si>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</si>
  <si>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</si>
  <si>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</si>
  <si>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</si>
  <si>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</si>
  <si>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</si>
  <si>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</si>
  <si>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</si>
  <si>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</si>
  <si>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</si>
  <si>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</si>
  <si>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</si>
  <si>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</si>
  <si>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</si>
  <si>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</si>
  <si>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</si>
  <si>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</si>
  <si>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</si>
  <si>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</si>
  <si>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</si>
  <si>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</si>
  <si>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</si>
  <si>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</si>
  <si>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</si>
  <si>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</si>
  <si>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</si>
  <si>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</si>
  <si>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</si>
  <si>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</si>
  <si>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</si>
  <si>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</si>
  <si>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</si>
  <si>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</si>
  <si>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</si>
  <si>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</si>
  <si>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</si>
  <si>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</si>
  <si>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</si>
  <si>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</si>
  <si>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</si>
  <si>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</si>
  <si>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</si>
  <si>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</si>
  <si>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</si>
  <si>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</si>
  <si>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</si>
  <si>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</si>
  <si>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</si>
  <si>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</si>
  <si>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</si>
  <si>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</si>
  <si>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</si>
  <si>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</si>
  <si>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</si>
  <si>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</si>
  <si>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</si>
  <si>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</si>
  <si>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</si>
  <si>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</si>
  <si>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</si>
  <si>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</si>
  <si>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</si>
  <si>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</si>
  <si>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</si>
  <si>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</si>
  <si>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</si>
  <si>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</si>
  <si>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</si>
  <si>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</si>
  <si>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</si>
  <si>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</si>
  <si>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</si>
  <si>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</si>
  <si>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</si>
  <si>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</si>
  <si>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</si>
  <si>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</si>
  <si>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</si>
  <si>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</si>
  <si>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</si>
  <si>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</si>
  <si>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</si>
  <si>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</si>
  <si>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</si>
  <si>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</si>
  <si>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</si>
  <si>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</si>
  <si>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</si>
  <si>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</si>
  <si>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</si>
  <si>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</si>
  <si>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</si>
  <si>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</si>
  <si>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</si>
  <si>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</si>
  <si>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</si>
  <si>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</si>
  <si>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</si>
  <si>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</si>
  <si>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</si>
  <si>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</si>
  <si>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</si>
  <si>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</si>
  <si>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</si>
  <si>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</si>
  <si>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</si>
  <si>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</si>
  <si>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</si>
  <si>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</si>
  <si>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</si>
  <si>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</si>
  <si>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</si>
  <si>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</si>
  <si>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</si>
  <si>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</si>
  <si>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</si>
  <si>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</si>
  <si>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</si>
  <si>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</si>
  <si>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</si>
  <si>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</si>
  <si>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</si>
  <si>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</si>
  <si>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</si>
  <si>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</si>
  <si>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</si>
  <si>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</si>
  <si>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</si>
  <si>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</si>
  <si>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</si>
  <si>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</si>
  <si>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</si>
  <si>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</si>
  <si>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</si>
  <si>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</si>
  <si>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</si>
  <si>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</si>
  <si>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</si>
  <si>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</si>
  <si>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</si>
  <si>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</si>
  <si>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</si>
  <si>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</si>
  <si>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</si>
  <si>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</si>
  <si>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Variación Acumulada %</t>
  </si>
  <si>
    <r>
      <rPr>
        <vertAlign val="superscript"/>
        <sz val="9"/>
        <rFont val="BaskervilleT"/>
        <family val="1"/>
      </rPr>
      <t>(</t>
    </r>
    <r>
      <rPr>
        <sz val="9"/>
        <rFont val="BaskervilleT"/>
        <family val="1"/>
      </rPr>
      <t>*</t>
    </r>
    <r>
      <rPr>
        <vertAlign val="superscript"/>
        <sz val="9"/>
        <rFont val="BaskervilleT"/>
        <family val="1"/>
      </rPr>
      <t xml:space="preserve">) </t>
    </r>
    <r>
      <rPr>
        <sz val="9"/>
        <rFont val="BaskervilleT"/>
        <family val="1"/>
      </rPr>
      <t xml:space="preserve"> En lugar del cálculo de variación acumulada, se halla la diferencia simple entre los ratios calculados en t y t-1</t>
    </r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</si>
  <si>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</si>
  <si>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</si>
  <si>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</si>
  <si>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</si>
  <si>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</si>
  <si>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</si>
  <si>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</si>
  <si>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</si>
  <si>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</si>
  <si>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</si>
  <si>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Col2</t>
  </si>
  <si>
    <t>Utilización de Primas Directas % *</t>
  </si>
  <si>
    <t>Utilización de Primas Netas Ganadas % *</t>
  </si>
  <si>
    <t>Ejercicio 2012/2013</t>
  </si>
  <si>
    <t>Datos acumulados al 9° Mes</t>
  </si>
  <si>
    <t>PERIODO JULIO 2012 - MARZO 2013</t>
  </si>
  <si>
    <t>31/03/13</t>
  </si>
  <si>
    <t>31/03/12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</si>
  <si>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</si>
  <si>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</si>
  <si>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</si>
  <si>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</si>
  <si>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</si>
  <si>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</si>
  <si>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</si>
  <si>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</si>
  <si>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</si>
  <si>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</si>
  <si>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</si>
  <si>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</si>
  <si>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</si>
  <si>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</si>
  <si>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</si>
  <si>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</si>
  <si>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</si>
  <si>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</si>
  <si>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</si>
  <si>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</si>
  <si>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</si>
  <si>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</si>
  <si>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</si>
  <si>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</si>
  <si>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</si>
  <si>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</si>
  <si>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Imperio S.A.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</si>
  <si>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</si>
  <si>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</si>
  <si>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</si>
  <si>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</si>
  <si>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</si>
  <si>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</si>
  <si>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AIC Seguros S.A.</t>
  </si>
  <si>
    <t>Royal Seguros S.A. Compañía de Seguros</t>
  </si>
  <si>
    <t>Total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</si>
</sst>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7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0"/>
      <name val="BaskervilleT"/>
      <family val="1"/>
    </font>
    <font>
      <i/>
      <sz val="11"/>
      <color theme="0"/>
      <name val="BaskervilleT"/>
      <family val="1"/>
    </font>
    <font>
      <i/>
      <sz val="11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2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37" fontId="42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165" fontId="50" fillId="0" borderId="3" xfId="1" applyNumberFormat="1" applyFont="1" applyBorder="1"/>
    <xf numFmtId="0" fontId="51" fillId="2" borderId="3" xfId="0" applyFont="1" applyFill="1" applyBorder="1" applyAlignment="1">
      <alignment horizontal="center" vertical="center" wrapText="1"/>
    </xf>
    <xf numFmtId="41" fontId="52" fillId="0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 vertical="center" wrapText="1"/>
    </xf>
    <xf numFmtId="41" fontId="53" fillId="7" borderId="3" xfId="12" applyFont="1" applyFill="1" applyBorder="1" applyAlignment="1">
      <alignment horizontal="right"/>
    </xf>
    <xf numFmtId="41" fontId="53" fillId="6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/>
    </xf>
    <xf numFmtId="9" fontId="52" fillId="0" borderId="3" xfId="6" applyFont="1" applyFill="1" applyBorder="1" applyAlignment="1">
      <alignment horizontal="right"/>
    </xf>
    <xf numFmtId="9" fontId="53" fillId="5" borderId="3" xfId="6" applyFont="1" applyFill="1" applyBorder="1" applyAlignment="1">
      <alignment horizontal="right" vertical="center"/>
    </xf>
    <xf numFmtId="9" fontId="53" fillId="5" borderId="3" xfId="6" applyFont="1" applyFill="1" applyBorder="1" applyAlignment="1">
      <alignment horizontal="right"/>
    </xf>
    <xf numFmtId="0" fontId="52" fillId="0" borderId="3" xfId="0" applyFont="1" applyBorder="1"/>
    <xf numFmtId="0" fontId="54" fillId="0" borderId="3" xfId="0" applyFont="1" applyBorder="1"/>
    <xf numFmtId="165" fontId="54" fillId="0" borderId="3" xfId="1" applyNumberFormat="1" applyFont="1" applyBorder="1"/>
    <xf numFmtId="0" fontId="50" fillId="0" borderId="3" xfId="0" applyFont="1" applyBorder="1"/>
    <xf numFmtId="165" fontId="52" fillId="0" borderId="3" xfId="1" applyNumberFormat="1" applyFont="1" applyBorder="1" applyAlignment="1">
      <alignment horizontal="center" vertical="center"/>
    </xf>
    <xf numFmtId="165" fontId="53" fillId="7" borderId="3" xfId="1" applyNumberFormat="1" applyFont="1" applyFill="1" applyBorder="1" applyAlignment="1">
      <alignment horizontal="center" vertical="center"/>
    </xf>
    <xf numFmtId="165" fontId="55" fillId="5" borderId="3" xfId="1" applyNumberFormat="1" applyFont="1" applyFill="1" applyBorder="1" applyAlignment="1">
      <alignment horizontal="center" vertical="center"/>
    </xf>
    <xf numFmtId="0" fontId="50" fillId="0" borderId="3" xfId="5" applyFont="1" applyBorder="1"/>
    <xf numFmtId="0" fontId="51" fillId="2" borderId="3" xfId="5" applyFont="1" applyFill="1" applyBorder="1" applyAlignment="1">
      <alignment horizontal="center" vertical="center" wrapText="1"/>
    </xf>
    <xf numFmtId="165" fontId="52" fillId="0" borderId="3" xfId="1" applyNumberFormat="1" applyFont="1" applyBorder="1"/>
    <xf numFmtId="165" fontId="53" fillId="5" borderId="3" xfId="1" applyNumberFormat="1" applyFont="1" applyFill="1" applyBorder="1" applyAlignment="1">
      <alignment horizontal="center" vertical="center"/>
    </xf>
    <xf numFmtId="0" fontId="54" fillId="0" borderId="3" xfId="5" applyFont="1" applyBorder="1"/>
    <xf numFmtId="165" fontId="53" fillId="6" borderId="3" xfId="0" applyNumberFormat="1" applyFont="1" applyFill="1" applyBorder="1" applyAlignment="1">
      <alignment horizontal="center" vertical="center" wrapText="1"/>
    </xf>
    <xf numFmtId="165" fontId="53" fillId="6" borderId="3" xfId="0" applyNumberFormat="1" applyFont="1" applyFill="1" applyBorder="1" applyAlignment="1">
      <alignment vertical="center"/>
    </xf>
    <xf numFmtId="165" fontId="53" fillId="5" borderId="3" xfId="0" applyNumberFormat="1" applyFont="1" applyFill="1" applyBorder="1" applyAlignment="1">
      <alignment horizontal="center" vertical="center"/>
    </xf>
    <xf numFmtId="165" fontId="53" fillId="7" borderId="3" xfId="1" applyNumberFormat="1" applyFont="1" applyFill="1" applyBorder="1"/>
    <xf numFmtId="165" fontId="53" fillId="6" borderId="3" xfId="1" applyNumberFormat="1" applyFont="1" applyFill="1" applyBorder="1"/>
    <xf numFmtId="165" fontId="55" fillId="5" borderId="3" xfId="1" applyNumberFormat="1" applyFont="1" applyFill="1" applyBorder="1"/>
    <xf numFmtId="165" fontId="53" fillId="7" borderId="3" xfId="0" applyNumberFormat="1" applyFont="1" applyFill="1" applyBorder="1" applyAlignment="1">
      <alignment vertical="center"/>
    </xf>
    <xf numFmtId="165" fontId="55" fillId="5" borderId="3" xfId="0" applyNumberFormat="1" applyFont="1" applyFill="1" applyBorder="1" applyAlignment="1">
      <alignment vertical="center"/>
    </xf>
    <xf numFmtId="165" fontId="56" fillId="2" borderId="3" xfId="0" applyNumberFormat="1" applyFont="1" applyFill="1" applyBorder="1" applyAlignment="1">
      <alignment vertical="center"/>
    </xf>
    <xf numFmtId="165" fontId="53" fillId="5" borderId="3" xfId="0" applyNumberFormat="1" applyFont="1" applyFill="1" applyBorder="1" applyAlignment="1">
      <alignment horizontal="center" vertical="center" wrapText="1"/>
    </xf>
    <xf numFmtId="165" fontId="53" fillId="5" borderId="3" xfId="0" applyNumberFormat="1" applyFont="1" applyFill="1" applyBorder="1" applyAlignment="1">
      <alignment vertical="center"/>
    </xf>
    <xf numFmtId="165" fontId="52" fillId="0" borderId="3" xfId="1" applyNumberFormat="1" applyFont="1" applyFill="1" applyBorder="1"/>
    <xf numFmtId="0" fontId="50" fillId="0" borderId="0" xfId="0" applyFont="1" applyBorder="1" applyAlignment="1">
      <alignment horizontal="center" vertical="center"/>
    </xf>
    <xf numFmtId="0" fontId="50" fillId="0" borderId="0" xfId="5" applyFont="1" applyBorder="1"/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RowHeight="13.5" x14ac:dyDescent="0.25"/>
  <cols>
    <col min="1" max="16384" width="11.42578125" style="9"/>
  </cols>
  <sheetData>
    <row r="1" spans="1:19" x14ac:dyDescent="0.25">
      <c r="A1" s="41"/>
      <c r="B1" s="41"/>
      <c r="C1" s="41"/>
      <c r="D1" s="41"/>
      <c r="E1" s="41"/>
      <c r="F1" s="41"/>
      <c r="G1" s="41"/>
    </row>
    <row r="2" spans="1:19" x14ac:dyDescent="0.25">
      <c r="A2" s="41"/>
      <c r="B2" s="41"/>
      <c r="C2" s="41"/>
      <c r="D2" s="41"/>
      <c r="E2" s="41"/>
      <c r="F2" s="41"/>
      <c r="G2" s="41"/>
    </row>
    <row r="3" spans="1:19" x14ac:dyDescent="0.25">
      <c r="A3" s="41"/>
      <c r="B3" s="41"/>
      <c r="C3" s="41"/>
      <c r="D3" s="41"/>
      <c r="E3" s="41"/>
      <c r="F3" s="41"/>
      <c r="G3" s="41"/>
    </row>
    <row r="4" spans="1:19" ht="28.5" x14ac:dyDescent="0.45">
      <c r="A4" s="42"/>
      <c r="B4" s="42"/>
      <c r="C4" s="42"/>
      <c r="D4" s="42"/>
      <c r="E4" s="42"/>
      <c r="F4" s="42"/>
      <c r="G4" s="42"/>
    </row>
    <row r="5" spans="1:19" ht="18.75" x14ac:dyDescent="0.3">
      <c r="A5" s="43"/>
      <c r="B5" s="43"/>
      <c r="C5" s="43"/>
      <c r="D5" s="43"/>
      <c r="E5" s="43"/>
      <c r="F5" s="43"/>
      <c r="G5" s="43"/>
    </row>
    <row r="6" spans="1:19" ht="15.75" x14ac:dyDescent="0.25">
      <c r="A6" s="44"/>
      <c r="B6" s="45"/>
      <c r="C6" s="45"/>
      <c r="D6" s="45"/>
      <c r="E6" s="45"/>
      <c r="F6" s="45"/>
      <c r="G6" s="46"/>
    </row>
    <row r="7" spans="1:19" x14ac:dyDescent="0.25">
      <c r="A7" s="47"/>
      <c r="B7" s="47"/>
      <c r="C7" s="47"/>
      <c r="D7" s="47"/>
      <c r="E7" s="47"/>
      <c r="F7" s="47"/>
      <c r="G7" s="47"/>
    </row>
    <row r="8" spans="1:19" x14ac:dyDescent="0.25">
      <c r="A8" s="47"/>
      <c r="B8" s="47"/>
      <c r="C8" s="47"/>
      <c r="D8" s="47"/>
      <c r="E8" s="47"/>
      <c r="F8" s="47"/>
      <c r="G8" s="47"/>
    </row>
    <row r="9" spans="1:19" ht="28.5" x14ac:dyDescent="0.45">
      <c r="A9" s="169" t="s">
        <v>78</v>
      </c>
      <c r="B9" s="169"/>
      <c r="C9" s="169"/>
      <c r="D9" s="169"/>
      <c r="E9" s="169"/>
      <c r="F9" s="169"/>
      <c r="G9" s="169"/>
    </row>
    <row r="10" spans="1:19" ht="24" x14ac:dyDescent="0.4">
      <c r="A10" s="170" t="s">
        <v>79</v>
      </c>
      <c r="B10" s="170"/>
      <c r="C10" s="170"/>
      <c r="D10" s="170"/>
      <c r="E10" s="170"/>
      <c r="F10" s="170"/>
      <c r="G10" s="170"/>
    </row>
    <row r="11" spans="1:19" s="49" customFormat="1" ht="3" customHeight="1" x14ac:dyDescent="0.4">
      <c r="A11" s="48"/>
      <c r="B11" s="48"/>
      <c r="C11" s="48"/>
      <c r="D11" s="48"/>
      <c r="E11" s="48"/>
      <c r="F11" s="48"/>
      <c r="G11" s="48"/>
    </row>
    <row r="12" spans="1:19" ht="5.25" customHeight="1" x14ac:dyDescent="0.25">
      <c r="A12" s="50"/>
      <c r="B12" s="50"/>
      <c r="C12" s="50"/>
      <c r="D12" s="50"/>
      <c r="E12" s="50"/>
      <c r="F12" s="50"/>
      <c r="G12" s="50"/>
    </row>
    <row r="13" spans="1:19" ht="24" x14ac:dyDescent="0.4">
      <c r="A13" s="171"/>
      <c r="B13" s="171"/>
      <c r="C13" s="171"/>
      <c r="D13" s="171"/>
      <c r="E13" s="171"/>
      <c r="F13" s="171"/>
      <c r="G13" s="171"/>
    </row>
    <row r="14" spans="1:19" ht="30.75" x14ac:dyDescent="0.5">
      <c r="A14" s="172" t="s">
        <v>80</v>
      </c>
      <c r="B14" s="172"/>
      <c r="C14" s="172"/>
      <c r="D14" s="172"/>
      <c r="E14" s="172"/>
      <c r="F14" s="172"/>
      <c r="G14" s="172"/>
    </row>
    <row r="15" spans="1:19" ht="28.5" x14ac:dyDescent="0.45">
      <c r="A15" s="51"/>
      <c r="B15" s="51"/>
      <c r="C15" s="51"/>
      <c r="D15" s="51"/>
      <c r="E15" s="51"/>
      <c r="F15" s="51"/>
      <c r="G15" s="51"/>
      <c r="J15" s="144"/>
      <c r="K15" s="144"/>
      <c r="L15" s="144"/>
      <c r="M15" s="144"/>
      <c r="N15" s="144"/>
      <c r="O15" s="144"/>
      <c r="P15" s="144"/>
      <c r="Q15" s="144"/>
      <c r="R15" s="144"/>
      <c r="S15" s="144"/>
    </row>
    <row r="16" spans="1:19" ht="28.5" x14ac:dyDescent="0.45">
      <c r="A16" s="164" t="s">
        <v>1398</v>
      </c>
      <c r="B16" s="164"/>
      <c r="C16" s="164"/>
      <c r="D16" s="164"/>
      <c r="E16" s="164"/>
      <c r="F16" s="164"/>
      <c r="G16" s="164"/>
      <c r="J16" s="144"/>
      <c r="K16" s="144"/>
      <c r="L16" s="144"/>
      <c r="M16" s="144"/>
      <c r="N16" s="144"/>
      <c r="O16" s="144"/>
      <c r="P16" s="144"/>
      <c r="Q16" s="144"/>
      <c r="R16" s="144"/>
      <c r="S16" s="144"/>
    </row>
    <row r="17" spans="1:19" ht="21" customHeight="1" x14ac:dyDescent="0.35">
      <c r="A17" s="163" t="s">
        <v>1399</v>
      </c>
      <c r="B17" s="163"/>
      <c r="C17" s="163"/>
      <c r="D17" s="163"/>
      <c r="E17" s="163"/>
      <c r="F17" s="163"/>
      <c r="G17" s="163"/>
      <c r="J17" s="144"/>
      <c r="K17" s="144"/>
      <c r="L17" s="144"/>
      <c r="M17" s="144"/>
      <c r="N17" s="144"/>
      <c r="O17" s="144"/>
      <c r="P17" s="144"/>
      <c r="Q17" s="144"/>
      <c r="R17" s="144"/>
      <c r="S17" s="144"/>
    </row>
    <row r="18" spans="1:19" ht="13.5" customHeight="1" x14ac:dyDescent="0.25">
      <c r="A18"/>
      <c r="J18" s="144"/>
      <c r="K18" s="144"/>
      <c r="L18" s="144"/>
      <c r="M18" s="144"/>
      <c r="N18" s="144"/>
      <c r="O18" s="144"/>
      <c r="P18" s="144"/>
      <c r="Q18" s="144"/>
      <c r="R18" s="144"/>
      <c r="S18" s="144"/>
    </row>
    <row r="19" spans="1:19" ht="28.5" x14ac:dyDescent="0.45">
      <c r="A19" s="164" t="s">
        <v>1400</v>
      </c>
      <c r="B19" s="164"/>
      <c r="C19" s="164"/>
      <c r="D19" s="164"/>
      <c r="E19" s="164"/>
      <c r="F19" s="164"/>
      <c r="G19" s="164"/>
      <c r="J19" s="144"/>
      <c r="K19" s="144"/>
      <c r="L19" s="144"/>
      <c r="M19" s="144"/>
      <c r="N19" s="144"/>
      <c r="O19" s="144"/>
      <c r="P19" s="144"/>
      <c r="Q19" s="144"/>
      <c r="R19" s="144"/>
      <c r="S19" s="144"/>
    </row>
    <row r="20" spans="1:19" ht="13.5" customHeight="1" x14ac:dyDescent="0.5">
      <c r="A20" s="124"/>
      <c r="B20" s="124"/>
      <c r="C20" s="124"/>
      <c r="D20" s="124"/>
      <c r="E20" s="124"/>
      <c r="F20" s="124"/>
      <c r="G20" s="124"/>
      <c r="J20" s="144"/>
      <c r="K20" s="144"/>
      <c r="L20" s="144"/>
      <c r="M20" s="144"/>
      <c r="N20" s="144"/>
      <c r="O20" s="144"/>
      <c r="P20" s="144"/>
      <c r="Q20" s="144"/>
      <c r="R20" s="144"/>
      <c r="S20" s="144"/>
    </row>
    <row r="21" spans="1:19" ht="28.5" x14ac:dyDescent="0.45">
      <c r="A21" s="168"/>
      <c r="B21" s="168"/>
      <c r="C21" s="168"/>
      <c r="D21" s="168"/>
      <c r="E21" s="168"/>
      <c r="F21" s="168"/>
      <c r="G21" s="168"/>
      <c r="J21" s="144"/>
      <c r="K21" s="144"/>
      <c r="L21" s="144"/>
      <c r="M21" s="144"/>
      <c r="N21" s="144"/>
      <c r="O21" s="144"/>
      <c r="P21" s="144"/>
      <c r="Q21" s="144"/>
      <c r="R21" s="144"/>
      <c r="S21" s="144"/>
    </row>
    <row r="22" spans="1:19" ht="13.5" customHeight="1" x14ac:dyDescent="0.45">
      <c r="A22" s="51"/>
      <c r="B22" s="51"/>
      <c r="C22" s="51"/>
      <c r="D22" s="51"/>
      <c r="E22" s="51"/>
      <c r="F22" s="51"/>
      <c r="G22" s="51"/>
      <c r="J22" s="144"/>
      <c r="K22" s="144"/>
      <c r="L22" s="144"/>
      <c r="M22" s="144"/>
      <c r="N22" s="144"/>
      <c r="O22" s="144"/>
      <c r="P22" s="144"/>
      <c r="Q22" s="144"/>
      <c r="R22" s="144"/>
      <c r="S22" s="144"/>
    </row>
    <row r="23" spans="1:19" ht="12.75" customHeight="1" x14ac:dyDescent="0.25">
      <c r="A23" s="167" t="s">
        <v>76</v>
      </c>
      <c r="B23" s="167"/>
      <c r="C23" s="167"/>
      <c r="D23" s="167"/>
      <c r="E23" s="167"/>
      <c r="F23" s="167"/>
      <c r="G23" s="167"/>
      <c r="J23" s="144"/>
      <c r="K23" s="144"/>
      <c r="L23" s="144"/>
      <c r="M23" s="144"/>
      <c r="N23" s="144"/>
      <c r="O23" s="144"/>
      <c r="P23" s="144"/>
      <c r="Q23" s="144"/>
      <c r="R23" s="144"/>
      <c r="S23" s="144"/>
    </row>
    <row r="24" spans="1:19" ht="13.5" customHeight="1" x14ac:dyDescent="0.25">
      <c r="A24" s="167"/>
      <c r="B24" s="167"/>
      <c r="C24" s="167"/>
      <c r="D24" s="167"/>
      <c r="E24" s="167"/>
      <c r="F24" s="167"/>
      <c r="G24" s="167"/>
      <c r="J24" s="144"/>
      <c r="K24" s="144"/>
      <c r="L24" s="144"/>
      <c r="M24" s="144"/>
      <c r="N24" s="144"/>
      <c r="O24" s="144"/>
      <c r="P24" s="144"/>
      <c r="Q24" s="144"/>
      <c r="R24" s="144"/>
      <c r="S24" s="144"/>
    </row>
    <row r="25" spans="1:19" ht="21.75" customHeight="1" x14ac:dyDescent="0.25">
      <c r="A25" s="167"/>
      <c r="B25" s="167"/>
      <c r="C25" s="167"/>
      <c r="D25" s="167"/>
      <c r="E25" s="167"/>
      <c r="F25" s="167"/>
      <c r="G25" s="167"/>
      <c r="J25" s="144"/>
      <c r="K25" s="144"/>
      <c r="L25" s="144"/>
      <c r="M25" s="144"/>
      <c r="N25" s="144"/>
      <c r="O25" s="144"/>
      <c r="P25" s="144"/>
      <c r="Q25" s="144"/>
      <c r="R25" s="144"/>
      <c r="S25" s="144"/>
    </row>
    <row r="26" spans="1:19" ht="13.5" customHeight="1" x14ac:dyDescent="0.25">
      <c r="A26" s="167"/>
      <c r="B26" s="167"/>
      <c r="C26" s="167"/>
      <c r="D26" s="167"/>
      <c r="E26" s="167"/>
      <c r="F26" s="167"/>
      <c r="G26" s="167"/>
      <c r="J26" s="144"/>
      <c r="K26" s="144"/>
      <c r="L26" s="144"/>
      <c r="M26" s="144"/>
      <c r="N26" s="144"/>
      <c r="O26" s="144"/>
      <c r="P26" s="144"/>
      <c r="Q26" s="144"/>
      <c r="R26" s="144"/>
      <c r="S26" s="144"/>
    </row>
    <row r="27" spans="1:19" ht="28.5" x14ac:dyDescent="0.45">
      <c r="A27" s="165"/>
      <c r="B27" s="165"/>
      <c r="C27" s="165"/>
      <c r="D27" s="165"/>
      <c r="E27" s="165"/>
      <c r="F27" s="165"/>
      <c r="G27" s="165"/>
      <c r="J27" s="144"/>
      <c r="K27" s="144"/>
      <c r="L27" s="144"/>
      <c r="M27" s="144"/>
      <c r="N27" s="144"/>
      <c r="O27" s="144"/>
      <c r="P27" s="144"/>
      <c r="Q27" s="144"/>
      <c r="R27" s="144"/>
      <c r="S27" s="144"/>
    </row>
    <row r="28" spans="1:19" ht="28.5" x14ac:dyDescent="0.45">
      <c r="A28" s="52"/>
      <c r="B28" s="52"/>
      <c r="C28" s="52"/>
      <c r="D28" s="52"/>
      <c r="E28" s="52"/>
      <c r="F28" s="52"/>
      <c r="G28" s="52"/>
      <c r="J28" s="144"/>
      <c r="K28" s="144"/>
      <c r="L28" s="144"/>
      <c r="M28" s="144"/>
      <c r="N28" s="144"/>
      <c r="O28" s="144"/>
      <c r="P28" s="144"/>
      <c r="Q28" s="144"/>
      <c r="R28" s="144"/>
      <c r="S28" s="144"/>
    </row>
    <row r="29" spans="1:19" ht="28.5" x14ac:dyDescent="0.45">
      <c r="A29" s="52"/>
      <c r="B29" s="52"/>
      <c r="C29" s="52"/>
      <c r="D29" s="52"/>
      <c r="E29" s="52"/>
      <c r="F29" s="52"/>
      <c r="G29" s="52"/>
      <c r="J29" s="144"/>
      <c r="K29" s="144"/>
      <c r="L29" s="144"/>
      <c r="M29" s="144"/>
      <c r="N29" s="144"/>
      <c r="O29" s="144"/>
      <c r="P29" s="144"/>
      <c r="Q29" s="144"/>
      <c r="R29" s="144"/>
      <c r="S29" s="144"/>
    </row>
    <row r="30" spans="1:19" ht="13.5" customHeight="1" x14ac:dyDescent="0.25">
      <c r="A30" s="166" t="s">
        <v>77</v>
      </c>
      <c r="B30" s="166"/>
      <c r="C30" s="166"/>
      <c r="D30" s="166"/>
      <c r="E30" s="166"/>
      <c r="F30" s="166"/>
      <c r="G30" s="166"/>
      <c r="J30" s="144"/>
      <c r="K30" s="144"/>
      <c r="L30" s="144"/>
      <c r="M30" s="144"/>
      <c r="N30" s="144"/>
      <c r="O30" s="144"/>
      <c r="P30" s="144"/>
      <c r="Q30" s="144"/>
      <c r="R30" s="144"/>
      <c r="S30" s="144"/>
    </row>
    <row r="31" spans="1:19" ht="12.75" customHeight="1" x14ac:dyDescent="0.25">
      <c r="A31" s="166"/>
      <c r="B31" s="166"/>
      <c r="C31" s="166"/>
      <c r="D31" s="166"/>
      <c r="E31" s="166"/>
      <c r="F31" s="166"/>
      <c r="G31" s="166"/>
      <c r="J31" s="144"/>
      <c r="K31" s="144"/>
      <c r="L31" s="144"/>
      <c r="M31" s="144"/>
      <c r="N31" s="144"/>
      <c r="O31" s="144"/>
      <c r="P31" s="144"/>
      <c r="Q31" s="144"/>
      <c r="R31" s="144"/>
      <c r="S31" s="144"/>
    </row>
    <row r="32" spans="1:19" ht="13.5" customHeight="1" x14ac:dyDescent="0.25">
      <c r="A32" s="166"/>
      <c r="B32" s="166"/>
      <c r="C32" s="166"/>
      <c r="D32" s="166"/>
      <c r="E32" s="166"/>
      <c r="F32" s="166"/>
      <c r="G32" s="166"/>
      <c r="J32" s="144"/>
      <c r="K32" s="144"/>
      <c r="L32" s="144"/>
      <c r="M32" s="144"/>
      <c r="N32" s="144"/>
      <c r="O32" s="144"/>
      <c r="P32" s="144"/>
      <c r="Q32" s="144"/>
      <c r="R32" s="144"/>
      <c r="S32" s="144"/>
    </row>
    <row r="33" spans="10:19" ht="13.5" customHeight="1" x14ac:dyDescent="0.25">
      <c r="J33" s="144"/>
      <c r="K33" s="144"/>
      <c r="L33" s="144"/>
      <c r="M33" s="144"/>
      <c r="N33" s="144"/>
      <c r="O33" s="144"/>
      <c r="P33" s="144"/>
      <c r="Q33" s="144"/>
      <c r="R33" s="144"/>
      <c r="S33" s="144"/>
    </row>
    <row r="34" spans="10:19" ht="13.5" customHeight="1" x14ac:dyDescent="0.25">
      <c r="J34" s="144"/>
      <c r="K34" s="144"/>
      <c r="L34" s="144"/>
      <c r="M34" s="144"/>
      <c r="N34" s="144"/>
      <c r="O34" s="144"/>
      <c r="P34" s="144"/>
      <c r="Q34" s="144"/>
      <c r="R34" s="144"/>
      <c r="S34" s="144"/>
    </row>
    <row r="35" spans="10:19" ht="13.5" customHeight="1" x14ac:dyDescent="0.25">
      <c r="J35" s="144"/>
      <c r="K35" s="144"/>
      <c r="L35" s="144"/>
      <c r="M35" s="144"/>
      <c r="N35" s="144"/>
      <c r="O35" s="144"/>
      <c r="P35" s="144"/>
      <c r="Q35" s="144"/>
      <c r="R35" s="144"/>
      <c r="S35" s="144"/>
    </row>
    <row r="36" spans="10:19" ht="13.5" customHeight="1" x14ac:dyDescent="0.25">
      <c r="J36" s="144"/>
      <c r="K36" s="144"/>
      <c r="L36" s="144"/>
      <c r="M36" s="144"/>
      <c r="N36" s="144"/>
      <c r="O36" s="144"/>
      <c r="P36" s="144"/>
      <c r="Q36" s="144"/>
      <c r="R36" s="144"/>
      <c r="S36" s="144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>
      <selection activeCell="B6" sqref="B6"/>
    </sheetView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174" t="s">
        <v>72</v>
      </c>
      <c r="C2" s="174"/>
      <c r="D2" s="174"/>
      <c r="E2" s="174"/>
      <c r="F2" s="174"/>
      <c r="G2" s="174"/>
      <c r="H2" s="40"/>
    </row>
    <row r="3" spans="2:10" ht="13.5" customHeight="1" x14ac:dyDescent="0.25">
      <c r="B3" s="174"/>
      <c r="C3" s="174"/>
      <c r="D3" s="174"/>
      <c r="E3" s="174"/>
      <c r="F3" s="174"/>
      <c r="G3" s="174"/>
      <c r="H3" s="40"/>
    </row>
    <row r="4" spans="2:10" ht="15.75" x14ac:dyDescent="0.25">
      <c r="B4" s="174"/>
      <c r="C4" s="174"/>
      <c r="D4" s="174"/>
      <c r="E4" s="174"/>
      <c r="F4" s="174"/>
      <c r="G4" s="174"/>
      <c r="H4" s="40"/>
    </row>
    <row r="5" spans="2:10" ht="18.75" x14ac:dyDescent="0.25">
      <c r="B5" s="175" t="str">
        <f>CARATULA!$A$19</f>
        <v>PERIODO JULIO 2012 - MARZO 2013</v>
      </c>
      <c r="C5" s="174"/>
      <c r="D5" s="174"/>
      <c r="E5" s="174"/>
      <c r="F5" s="174"/>
      <c r="G5" s="174"/>
    </row>
    <row r="6" spans="2:10" ht="5.25" customHeight="1" x14ac:dyDescent="0.25"/>
    <row r="7" spans="2:10" x14ac:dyDescent="0.25">
      <c r="B7" s="176" t="s">
        <v>1336</v>
      </c>
      <c r="C7" s="176"/>
      <c r="D7" s="176"/>
      <c r="E7" s="176"/>
      <c r="F7" s="176"/>
      <c r="G7" s="176"/>
    </row>
    <row r="8" spans="2:10" x14ac:dyDescent="0.25">
      <c r="B8" s="173" t="s">
        <v>1329</v>
      </c>
      <c r="C8" s="173"/>
      <c r="D8" s="173"/>
      <c r="E8" s="173"/>
      <c r="F8" s="173"/>
      <c r="G8" s="173"/>
    </row>
    <row r="9" spans="2:10" x14ac:dyDescent="0.25">
      <c r="B9" s="173" t="s">
        <v>1330</v>
      </c>
      <c r="C9" s="173"/>
      <c r="D9" s="173"/>
      <c r="E9" s="173"/>
      <c r="F9" s="173"/>
      <c r="G9" s="173"/>
    </row>
    <row r="10" spans="2:10" x14ac:dyDescent="0.25">
      <c r="B10" s="173" t="s">
        <v>1331</v>
      </c>
      <c r="C10" s="173"/>
      <c r="D10" s="173"/>
      <c r="E10" s="173"/>
      <c r="F10" s="173"/>
      <c r="G10" s="173"/>
    </row>
    <row r="11" spans="2:10" x14ac:dyDescent="0.25">
      <c r="B11" s="173" t="s">
        <v>1332</v>
      </c>
      <c r="C11" s="173"/>
      <c r="D11" s="173"/>
      <c r="E11" s="173"/>
      <c r="F11" s="173"/>
      <c r="G11" s="173"/>
    </row>
    <row r="12" spans="2:10" x14ac:dyDescent="0.25">
      <c r="B12" s="173" t="s">
        <v>1333</v>
      </c>
      <c r="C12" s="173"/>
      <c r="D12" s="173"/>
      <c r="E12" s="173"/>
      <c r="F12" s="173"/>
      <c r="G12" s="173"/>
    </row>
    <row r="13" spans="2:10" x14ac:dyDescent="0.25">
      <c r="B13" s="173" t="s">
        <v>1334</v>
      </c>
      <c r="C13" s="173"/>
      <c r="D13" s="173"/>
      <c r="E13" s="173"/>
      <c r="F13" s="173"/>
      <c r="G13" s="173"/>
    </row>
    <row r="16" spans="2:10" x14ac:dyDescent="0.25">
      <c r="J16" s="123"/>
    </row>
    <row r="18" spans="10:10" x14ac:dyDescent="0.25">
      <c r="J18" s="123"/>
    </row>
    <row r="23" spans="10:10" x14ac:dyDescent="0.25">
      <c r="J23" s="123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RowHeight="15" x14ac:dyDescent="0.25"/>
  <cols>
    <col min="1" max="1" width="4.7109375" style="63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3"/>
      <c r="B1" s="80"/>
      <c r="C1" s="80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3"/>
      <c r="B2" s="81"/>
      <c r="C2" s="177" t="s">
        <v>1335</v>
      </c>
      <c r="D2" s="177"/>
      <c r="E2" s="177"/>
      <c r="F2" s="81"/>
      <c r="G2" s="81"/>
      <c r="H2" s="81"/>
      <c r="I2" s="81"/>
      <c r="J2" s="81"/>
      <c r="K2" s="81"/>
      <c r="L2" s="81"/>
    </row>
    <row r="3" spans="1:38" s="9" customFormat="1" ht="18.75" x14ac:dyDescent="0.25">
      <c r="A3" s="63"/>
      <c r="B3" s="82"/>
      <c r="C3" s="178" t="str">
        <f>PROPER(INDICE!$B$5)</f>
        <v>Periodo Julio 2012 - Marzo 2013</v>
      </c>
      <c r="D3" s="178"/>
      <c r="E3" s="178"/>
      <c r="I3" s="82"/>
      <c r="J3" s="82"/>
      <c r="K3" s="82"/>
      <c r="L3" s="82"/>
    </row>
    <row r="4" spans="1:38" s="9" customFormat="1" ht="18.75" x14ac:dyDescent="0.25">
      <c r="A4" s="63"/>
      <c r="B4" s="83"/>
      <c r="C4" s="179" t="s">
        <v>71</v>
      </c>
      <c r="D4" s="179"/>
      <c r="E4" s="179"/>
      <c r="F4" s="82"/>
      <c r="G4" s="82"/>
      <c r="H4" s="82"/>
      <c r="I4" s="83"/>
      <c r="J4" s="83"/>
      <c r="K4" s="83"/>
      <c r="L4" s="83"/>
    </row>
    <row r="5" spans="1:38" s="9" customFormat="1" x14ac:dyDescent="0.25">
      <c r="A5" s="126"/>
      <c r="B5" s="83"/>
      <c r="D5" s="83"/>
      <c r="E5" s="83"/>
      <c r="F5" s="83"/>
      <c r="G5" s="83"/>
      <c r="H5" s="83"/>
      <c r="I5" s="83"/>
      <c r="J5" s="83"/>
      <c r="K5" s="83"/>
      <c r="L5" s="83"/>
    </row>
    <row r="6" spans="1:38" s="8" customFormat="1" ht="45" customHeight="1" x14ac:dyDescent="0.25">
      <c r="A6" s="180" t="s">
        <v>1346</v>
      </c>
      <c r="B6" s="180" t="s">
        <v>1395</v>
      </c>
      <c r="C6" s="60" t="s">
        <v>1401</v>
      </c>
      <c r="D6" s="60" t="s">
        <v>1402</v>
      </c>
      <c r="E6" s="60" t="s">
        <v>1383</v>
      </c>
      <c r="F6" s="143"/>
      <c r="G6" s="143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9"/>
    </row>
    <row r="7" spans="1:38" s="8" customFormat="1" x14ac:dyDescent="0.25">
      <c r="A7" s="55" t="s">
        <v>1337</v>
      </c>
      <c r="B7" s="98"/>
      <c r="C7" s="99"/>
      <c r="D7" s="100"/>
      <c r="E7" s="100"/>
      <c r="F7" s="100"/>
      <c r="G7" s="100"/>
      <c r="H7" s="100"/>
      <c r="I7" s="100"/>
      <c r="J7" s="100"/>
    </row>
    <row r="8" spans="1:38" x14ac:dyDescent="0.25">
      <c r="A8" s="97" t="s">
        <v>82</v>
      </c>
      <c r="B8" s="8" t="s">
        <v>1313</v>
      </c>
      <c r="C8" s="99">
        <v>1926469240733</v>
      </c>
      <c r="D8" s="99">
        <v>1706994298880</v>
      </c>
      <c r="E8" s="125">
        <v>0.12857391615016112</v>
      </c>
      <c r="F8" s="128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7" t="s">
        <v>81</v>
      </c>
      <c r="B9" s="8" t="s">
        <v>1314</v>
      </c>
      <c r="C9" s="99">
        <v>1216530592484</v>
      </c>
      <c r="D9" s="99">
        <v>1119174283114</v>
      </c>
      <c r="E9" s="121">
        <v>8.6989408923081157E-2</v>
      </c>
      <c r="F9" s="128"/>
    </row>
    <row r="10" spans="1:38" x14ac:dyDescent="0.25">
      <c r="A10" s="97" t="s">
        <v>83</v>
      </c>
      <c r="B10" s="8" t="s">
        <v>1312</v>
      </c>
      <c r="C10" s="99">
        <v>709938648249</v>
      </c>
      <c r="D10" s="99">
        <v>587820015766</v>
      </c>
      <c r="E10" s="121">
        <v>0.20774833998101405</v>
      </c>
      <c r="F10" s="128"/>
    </row>
    <row r="11" spans="1:38" s="8" customFormat="1" x14ac:dyDescent="0.25">
      <c r="A11" s="55" t="s">
        <v>1347</v>
      </c>
      <c r="B11" s="98"/>
      <c r="C11" s="102"/>
      <c r="D11" s="102"/>
      <c r="E11" s="121"/>
      <c r="F11" s="100"/>
      <c r="G11" s="100"/>
      <c r="H11" s="100"/>
      <c r="I11" s="100"/>
      <c r="J11" s="100"/>
    </row>
    <row r="12" spans="1:38" x14ac:dyDescent="0.25">
      <c r="A12" s="132" t="s">
        <v>132</v>
      </c>
      <c r="B12" s="98" t="s">
        <v>1319</v>
      </c>
      <c r="C12" s="129">
        <v>511644563266</v>
      </c>
      <c r="D12" s="129">
        <v>401599215065</v>
      </c>
      <c r="E12" s="130">
        <v>0.27401783687049508</v>
      </c>
    </row>
    <row r="13" spans="1:38" x14ac:dyDescent="0.25">
      <c r="A13" s="97" t="s">
        <v>135</v>
      </c>
      <c r="B13" s="6" t="s">
        <v>1320</v>
      </c>
      <c r="C13" s="102">
        <v>-428947655706</v>
      </c>
      <c r="D13" s="102">
        <v>-347990813633</v>
      </c>
      <c r="E13" s="57">
        <v>0.23264074481684216</v>
      </c>
    </row>
    <row r="14" spans="1:38" x14ac:dyDescent="0.25">
      <c r="A14" s="132" t="s">
        <v>136</v>
      </c>
      <c r="B14" s="98" t="s">
        <v>1321</v>
      </c>
      <c r="C14" s="129">
        <v>82696907560</v>
      </c>
      <c r="D14" s="129">
        <v>53608401432</v>
      </c>
      <c r="E14" s="130">
        <v>0.54261095930826331</v>
      </c>
    </row>
    <row r="15" spans="1:38" x14ac:dyDescent="0.25">
      <c r="A15" s="97" t="s">
        <v>137</v>
      </c>
      <c r="B15" s="6" t="s">
        <v>1322</v>
      </c>
      <c r="C15" s="102">
        <v>26755133370</v>
      </c>
      <c r="D15" s="102">
        <v>47873730395</v>
      </c>
      <c r="E15" s="57">
        <v>-0.44113121853578507</v>
      </c>
    </row>
    <row r="16" spans="1:38" x14ac:dyDescent="0.25">
      <c r="A16" s="97" t="s">
        <v>1391</v>
      </c>
      <c r="B16" s="6" t="s">
        <v>1390</v>
      </c>
      <c r="C16" s="99">
        <v>7578440572</v>
      </c>
      <c r="D16" s="99">
        <v>5051988923</v>
      </c>
      <c r="E16" s="57">
        <v>0.50009049653650628</v>
      </c>
    </row>
    <row r="17" spans="1:6" x14ac:dyDescent="0.25">
      <c r="A17" s="132" t="s">
        <v>1393</v>
      </c>
      <c r="B17" s="98" t="s">
        <v>1392</v>
      </c>
      <c r="C17" s="131">
        <v>117030481502</v>
      </c>
      <c r="D17" s="131">
        <v>106534120750</v>
      </c>
      <c r="E17" s="130">
        <v>9.8525811994369938E-2</v>
      </c>
    </row>
    <row r="18" spans="1:6" x14ac:dyDescent="0.25">
      <c r="A18" s="122" t="s">
        <v>1</v>
      </c>
      <c r="B18" s="6" t="s">
        <v>1</v>
      </c>
      <c r="C18" s="99">
        <v>7931512574</v>
      </c>
      <c r="D18" s="99">
        <v>7461407936</v>
      </c>
      <c r="E18" s="57">
        <v>6.3004816521534224E-2</v>
      </c>
    </row>
    <row r="19" spans="1:6" x14ac:dyDescent="0.25">
      <c r="A19" s="134" t="s">
        <v>1394</v>
      </c>
      <c r="B19" s="98" t="s">
        <v>1394</v>
      </c>
      <c r="C19" s="131">
        <v>109098968928</v>
      </c>
      <c r="D19" s="131">
        <v>99072712814</v>
      </c>
      <c r="E19" s="130">
        <v>0.10120098490513096</v>
      </c>
    </row>
    <row r="20" spans="1:6" x14ac:dyDescent="0.25">
      <c r="A20" s="55" t="s">
        <v>1311</v>
      </c>
      <c r="B20"/>
      <c r="C20"/>
      <c r="D20"/>
      <c r="E20" s="57"/>
    </row>
    <row r="21" spans="1:6" x14ac:dyDescent="0.25">
      <c r="A21" s="122"/>
      <c r="B21" s="6" t="s">
        <v>1323</v>
      </c>
      <c r="C21" s="99">
        <v>559855380408</v>
      </c>
      <c r="D21" s="99">
        <v>474956089186</v>
      </c>
      <c r="E21" s="57">
        <v>0.17875187444697049</v>
      </c>
    </row>
    <row r="22" spans="1:6" x14ac:dyDescent="0.25">
      <c r="A22" s="122"/>
      <c r="B22" s="6" t="s">
        <v>1324</v>
      </c>
      <c r="C22" s="99">
        <v>0</v>
      </c>
      <c r="D22" s="99">
        <v>1938049198</v>
      </c>
      <c r="E22" s="57">
        <v>-1</v>
      </c>
    </row>
    <row r="23" spans="1:6" x14ac:dyDescent="0.25">
      <c r="A23" s="122"/>
      <c r="B23" s="6" t="s">
        <v>1325</v>
      </c>
      <c r="C23" s="99">
        <v>10689842883</v>
      </c>
      <c r="D23" s="99">
        <v>7222768187</v>
      </c>
      <c r="E23" s="57">
        <v>0.48002020918243815</v>
      </c>
    </row>
    <row r="24" spans="1:6" x14ac:dyDescent="0.25">
      <c r="A24" s="122"/>
      <c r="B24" s="6" t="s">
        <v>1326</v>
      </c>
      <c r="C24" s="99">
        <v>0</v>
      </c>
      <c r="D24" s="99">
        <v>0</v>
      </c>
      <c r="E24" s="57">
        <v>0</v>
      </c>
    </row>
    <row r="25" spans="1:6" x14ac:dyDescent="0.25">
      <c r="A25" s="122"/>
      <c r="B25" s="6" t="s">
        <v>1327</v>
      </c>
      <c r="C25" s="99">
        <v>465745681</v>
      </c>
      <c r="D25" s="99">
        <v>368487422</v>
      </c>
      <c r="E25" s="57">
        <v>0.26393915556770353</v>
      </c>
    </row>
    <row r="26" spans="1:6" x14ac:dyDescent="0.25">
      <c r="A26" s="122"/>
      <c r="B26" s="6" t="s">
        <v>178</v>
      </c>
      <c r="C26" s="99">
        <v>80637149771</v>
      </c>
      <c r="D26" s="99">
        <v>67342453325</v>
      </c>
      <c r="E26" s="57">
        <v>0.19741924728876059</v>
      </c>
    </row>
    <row r="27" spans="1:6" x14ac:dyDescent="0.25">
      <c r="A27" s="135"/>
      <c r="B27" s="98" t="s">
        <v>111</v>
      </c>
      <c r="C27" s="131">
        <v>651648118743</v>
      </c>
      <c r="D27" s="131">
        <v>551827847318</v>
      </c>
      <c r="E27" s="130">
        <v>0.18089023942910387</v>
      </c>
    </row>
    <row r="28" spans="1:6" x14ac:dyDescent="0.25">
      <c r="A28" s="55" t="s">
        <v>1396</v>
      </c>
      <c r="B28"/>
      <c r="C28"/>
      <c r="D28"/>
      <c r="E28" s="57"/>
    </row>
    <row r="29" spans="1:6" x14ac:dyDescent="0.25">
      <c r="A29" s="104"/>
      <c r="B29" s="6" t="s">
        <v>1310</v>
      </c>
      <c r="C29" s="121">
        <v>0.14862722230280104</v>
      </c>
      <c r="D29" s="121">
        <v>0.1334787808599088</v>
      </c>
      <c r="E29" s="57">
        <v>1.5148441442892235E-2</v>
      </c>
    </row>
    <row r="30" spans="1:6" x14ac:dyDescent="0.25">
      <c r="A30" s="104"/>
      <c r="B30" s="6" t="s">
        <v>1354</v>
      </c>
      <c r="C30" s="121">
        <v>0.47077678849240395</v>
      </c>
      <c r="D30" s="121">
        <v>0.55238844151802946</v>
      </c>
      <c r="E30" s="57">
        <v>-8.1611653025625508E-2</v>
      </c>
      <c r="F30" s="127"/>
    </row>
    <row r="31" spans="1:6" x14ac:dyDescent="0.25">
      <c r="A31" s="104"/>
      <c r="B31" s="6" t="s">
        <v>1374</v>
      </c>
      <c r="C31" s="121">
        <v>0.24595733091392774</v>
      </c>
      <c r="D31" s="121">
        <v>0.24396876697667338</v>
      </c>
      <c r="E31" s="57">
        <v>1.9885639372543562E-3</v>
      </c>
    </row>
    <row r="32" spans="1:6" x14ac:dyDescent="0.25">
      <c r="A32" s="104"/>
      <c r="B32" s="6" t="s">
        <v>1349</v>
      </c>
      <c r="C32" s="121">
        <v>0.1346386582908673</v>
      </c>
      <c r="D32" s="121">
        <v>7.0164010645388325E-2</v>
      </c>
      <c r="E32" s="57">
        <v>6.4474647645478972E-2</v>
      </c>
    </row>
    <row r="33" spans="1:5" x14ac:dyDescent="0.25">
      <c r="A33" s="135"/>
      <c r="B33" s="98" t="s">
        <v>84</v>
      </c>
      <c r="C33" s="130">
        <v>1</v>
      </c>
      <c r="D33" s="130">
        <v>1</v>
      </c>
      <c r="E33" s="142">
        <v>0</v>
      </c>
    </row>
    <row r="34" spans="1:5" x14ac:dyDescent="0.25">
      <c r="A34" s="55" t="s">
        <v>1397</v>
      </c>
      <c r="B34"/>
      <c r="C34" s="130"/>
      <c r="D34" s="130"/>
      <c r="E34" s="130"/>
    </row>
    <row r="35" spans="1:5" x14ac:dyDescent="0.25">
      <c r="A35" s="104"/>
      <c r="B35" s="6" t="s">
        <v>1310</v>
      </c>
      <c r="C35" s="121">
        <v>0.18928812950716201</v>
      </c>
      <c r="D35" s="121">
        <v>0.17154079191997668</v>
      </c>
      <c r="E35" s="57">
        <v>1.774733758718533E-2</v>
      </c>
    </row>
    <row r="36" spans="1:5" x14ac:dyDescent="0.25">
      <c r="A36" s="104"/>
      <c r="B36" s="6" t="s">
        <v>1388</v>
      </c>
      <c r="C36" s="121">
        <v>0.42596540320529941</v>
      </c>
      <c r="D36" s="121">
        <v>0.46895719767102517</v>
      </c>
      <c r="E36" s="57">
        <v>-4.2991794465725763E-2</v>
      </c>
    </row>
    <row r="37" spans="1:5" x14ac:dyDescent="0.25">
      <c r="A37" s="104"/>
      <c r="B37" s="6" t="s">
        <v>1374</v>
      </c>
      <c r="C37" s="121">
        <v>0.29196548338662398</v>
      </c>
      <c r="D37" s="121">
        <v>0.2886145319057889</v>
      </c>
      <c r="E37" s="57">
        <v>3.3509514808350849E-3</v>
      </c>
    </row>
    <row r="38" spans="1:5" x14ac:dyDescent="0.25">
      <c r="A38" s="104"/>
      <c r="B38" s="6" t="s">
        <v>1349</v>
      </c>
      <c r="C38" s="121">
        <v>9.2780983900914604E-2</v>
      </c>
      <c r="D38" s="121">
        <v>7.0887478503209284E-2</v>
      </c>
      <c r="E38" s="57">
        <v>2.1893505397705321E-2</v>
      </c>
    </row>
    <row r="39" spans="1:5" x14ac:dyDescent="0.25">
      <c r="A39" s="135"/>
      <c r="B39" s="98" t="s">
        <v>1351</v>
      </c>
      <c r="C39" s="130">
        <v>1</v>
      </c>
      <c r="D39" s="130">
        <v>1</v>
      </c>
      <c r="E39" s="142">
        <v>0</v>
      </c>
    </row>
    <row r="40" spans="1:5" x14ac:dyDescent="0.25">
      <c r="A40" s="55" t="s">
        <v>1338</v>
      </c>
      <c r="B40"/>
      <c r="C40"/>
      <c r="D40"/>
      <c r="E40"/>
    </row>
    <row r="41" spans="1:5" x14ac:dyDescent="0.25">
      <c r="A41" s="97"/>
      <c r="B41" s="6" t="s">
        <v>1378</v>
      </c>
      <c r="C41" s="99">
        <v>689293510986</v>
      </c>
      <c r="D41" s="99">
        <v>615047596784</v>
      </c>
      <c r="E41" s="57">
        <v>0.12071572117381124</v>
      </c>
    </row>
    <row r="42" spans="1:5" x14ac:dyDescent="0.25">
      <c r="A42" s="97"/>
      <c r="B42" s="6" t="s">
        <v>1316</v>
      </c>
      <c r="C42" s="99">
        <v>146788802061</v>
      </c>
      <c r="D42" s="99">
        <v>137594856539</v>
      </c>
      <c r="E42" s="57">
        <v>6.6818962229115542E-2</v>
      </c>
    </row>
    <row r="43" spans="1:5" x14ac:dyDescent="0.25">
      <c r="A43" s="139"/>
      <c r="B43" s="140" t="s">
        <v>1353</v>
      </c>
      <c r="C43" s="141">
        <v>836082313047</v>
      </c>
      <c r="D43" s="141">
        <v>752642453323</v>
      </c>
      <c r="E43" s="142">
        <v>0.11086254748932078</v>
      </c>
    </row>
    <row r="44" spans="1:5" x14ac:dyDescent="0.25">
      <c r="A44" s="55" t="s">
        <v>1328</v>
      </c>
      <c r="B44" s="98"/>
      <c r="C44" s="99"/>
      <c r="D44" s="99"/>
      <c r="E44" s="121"/>
    </row>
    <row r="45" spans="1:5" x14ac:dyDescent="0.25">
      <c r="A45" s="97"/>
      <c r="B45" s="6" t="s">
        <v>1315</v>
      </c>
      <c r="C45" s="102">
        <v>572502721770</v>
      </c>
      <c r="D45" s="102">
        <v>523269676288</v>
      </c>
      <c r="E45" s="57">
        <v>9.4087327649582386E-2</v>
      </c>
    </row>
    <row r="46" spans="1:5" x14ac:dyDescent="0.25">
      <c r="A46" s="97"/>
      <c r="B46" s="6" t="s">
        <v>1317</v>
      </c>
      <c r="C46" s="102">
        <v>77126440551</v>
      </c>
      <c r="D46" s="102">
        <v>60782366354</v>
      </c>
      <c r="E46" s="57">
        <v>0.2688949966477312</v>
      </c>
    </row>
    <row r="47" spans="1:5" x14ac:dyDescent="0.25">
      <c r="A47" s="133"/>
      <c r="B47" s="98" t="s">
        <v>1318</v>
      </c>
      <c r="C47" s="129">
        <v>649629162321</v>
      </c>
      <c r="D47" s="129">
        <v>584052042642</v>
      </c>
      <c r="E47" s="130">
        <v>0.11227958279600792</v>
      </c>
    </row>
    <row r="49" spans="1:1" x14ac:dyDescent="0.25">
      <c r="A49" s="63" t="s">
        <v>1384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L35"/>
  <sheetViews>
    <sheetView showGridLines="0" zoomScaleNormal="100" zoomScalePageLayoutView="55" workbookViewId="0">
      <pane xSplit="2" ySplit="6" topLeftCell="C7" activePane="bottomRight" state="frozen"/>
      <selection activeCell="AK10" sqref="AK10"/>
      <selection pane="topRight" activeCell="AK10" sqref="AK10"/>
      <selection pane="bottomLeft" activeCell="AK10" sqref="AK10"/>
      <selection pane="bottomRight" activeCell="AK10" sqref="AK10"/>
    </sheetView>
  </sheetViews>
  <sheetFormatPr baseColWidth="10" defaultRowHeight="13.5" x14ac:dyDescent="0.25"/>
  <cols>
    <col min="1" max="1" width="13.85546875" style="61" customWidth="1"/>
    <col min="2" max="2" width="35" style="1" customWidth="1"/>
    <col min="3" max="10" width="21.85546875" style="2" customWidth="1"/>
    <col min="11" max="37" width="21.85546875" style="1" customWidth="1"/>
    <col min="38" max="38" width="21.85546875" style="198" customWidth="1"/>
    <col min="39" max="39" width="13.28515625" style="1" bestFit="1" customWidth="1"/>
    <col min="40" max="16384" width="11.42578125" style="1"/>
  </cols>
  <sheetData>
    <row r="1" spans="1:38" s="9" customFormat="1" x14ac:dyDescent="0.25">
      <c r="A1" s="63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0"/>
      <c r="AL1" s="221"/>
    </row>
    <row r="2" spans="1:38" s="9" customFormat="1" ht="28.5" x14ac:dyDescent="0.25">
      <c r="A2" s="63"/>
      <c r="B2" s="81"/>
      <c r="C2" s="177" t="s">
        <v>104</v>
      </c>
      <c r="D2" s="177"/>
      <c r="E2" s="177"/>
      <c r="F2" s="177"/>
      <c r="G2" s="177"/>
      <c r="H2" s="177"/>
      <c r="I2" s="177" t="s">
        <v>104</v>
      </c>
      <c r="J2" s="177"/>
      <c r="K2" s="177"/>
      <c r="L2" s="177"/>
      <c r="M2" s="177"/>
      <c r="N2" s="177"/>
      <c r="O2" s="177" t="s">
        <v>104</v>
      </c>
      <c r="P2" s="177"/>
      <c r="Q2" s="177"/>
      <c r="R2" s="177"/>
      <c r="S2" s="177"/>
      <c r="T2" s="177"/>
      <c r="U2" s="177" t="s">
        <v>104</v>
      </c>
      <c r="V2" s="177"/>
      <c r="W2" s="177"/>
      <c r="X2" s="177"/>
      <c r="Y2" s="177"/>
      <c r="Z2" s="177"/>
      <c r="AA2" s="177" t="s">
        <v>104</v>
      </c>
      <c r="AB2" s="177"/>
      <c r="AC2" s="177"/>
      <c r="AD2" s="177"/>
      <c r="AE2" s="177"/>
      <c r="AF2" s="177"/>
      <c r="AG2" s="177" t="s">
        <v>104</v>
      </c>
      <c r="AH2" s="177"/>
      <c r="AI2" s="177"/>
      <c r="AJ2" s="177"/>
      <c r="AK2" s="177"/>
      <c r="AL2" s="177"/>
    </row>
    <row r="3" spans="1:38" s="9" customFormat="1" ht="18.75" x14ac:dyDescent="0.25">
      <c r="A3" s="63"/>
      <c r="B3" s="82"/>
      <c r="C3" s="178" t="str">
        <f>PROPER(INDICE!$B$5)</f>
        <v>Periodo Julio 2012 - Marzo 2013</v>
      </c>
      <c r="D3" s="178"/>
      <c r="E3" s="178"/>
      <c r="F3" s="178"/>
      <c r="G3" s="178"/>
      <c r="H3" s="178"/>
      <c r="I3" s="178" t="str">
        <f>PROPER(INDICE!$B$5)</f>
        <v>Periodo Julio 2012 - Marzo 2013</v>
      </c>
      <c r="J3" s="178"/>
      <c r="K3" s="178"/>
      <c r="L3" s="178"/>
      <c r="M3" s="178"/>
      <c r="N3" s="178"/>
      <c r="O3" s="178" t="str">
        <f>PROPER(INDICE!$B$5)</f>
        <v>Periodo Julio 2012 - Marzo 2013</v>
      </c>
      <c r="P3" s="178"/>
      <c r="Q3" s="178"/>
      <c r="R3" s="178"/>
      <c r="S3" s="178"/>
      <c r="T3" s="178"/>
      <c r="U3" s="178" t="str">
        <f>PROPER(INDICE!$B$5)</f>
        <v>Periodo Julio 2012 - Marzo 2013</v>
      </c>
      <c r="V3" s="178"/>
      <c r="W3" s="178"/>
      <c r="X3" s="178"/>
      <c r="Y3" s="178"/>
      <c r="Z3" s="178"/>
      <c r="AA3" s="178" t="str">
        <f>PROPER(INDICE!$B$5)</f>
        <v>Periodo Julio 2012 - Marzo 2013</v>
      </c>
      <c r="AB3" s="178"/>
      <c r="AC3" s="178"/>
      <c r="AD3" s="178"/>
      <c r="AE3" s="178"/>
      <c r="AF3" s="178"/>
      <c r="AG3" s="178" t="str">
        <f>PROPER(INDICE!$B$5)</f>
        <v>Periodo Julio 2012 - Marzo 2013</v>
      </c>
      <c r="AH3" s="178"/>
      <c r="AI3" s="178"/>
      <c r="AJ3" s="178"/>
      <c r="AK3" s="178"/>
      <c r="AL3" s="178"/>
    </row>
    <row r="4" spans="1:38" s="9" customFormat="1" ht="15" x14ac:dyDescent="0.25">
      <c r="A4" s="63"/>
      <c r="B4" s="83"/>
      <c r="C4" s="179" t="s">
        <v>71</v>
      </c>
      <c r="D4" s="179"/>
      <c r="E4" s="179"/>
      <c r="F4" s="179"/>
      <c r="G4" s="179"/>
      <c r="H4" s="179"/>
      <c r="I4" s="179" t="s">
        <v>71</v>
      </c>
      <c r="J4" s="179"/>
      <c r="K4" s="179"/>
      <c r="L4" s="179"/>
      <c r="M4" s="179"/>
      <c r="N4" s="179"/>
      <c r="O4" s="179" t="s">
        <v>71</v>
      </c>
      <c r="P4" s="179"/>
      <c r="Q4" s="179"/>
      <c r="R4" s="179"/>
      <c r="S4" s="179"/>
      <c r="T4" s="179"/>
      <c r="U4" s="179" t="s">
        <v>71</v>
      </c>
      <c r="V4" s="179"/>
      <c r="W4" s="179"/>
      <c r="X4" s="179"/>
      <c r="Y4" s="179"/>
      <c r="Z4" s="179"/>
      <c r="AA4" s="179" t="s">
        <v>71</v>
      </c>
      <c r="AB4" s="179"/>
      <c r="AC4" s="179"/>
      <c r="AD4" s="179"/>
      <c r="AE4" s="179"/>
      <c r="AF4" s="179"/>
      <c r="AG4" s="179" t="s">
        <v>71</v>
      </c>
      <c r="AH4" s="179"/>
      <c r="AI4" s="179"/>
      <c r="AJ4" s="179"/>
      <c r="AK4" s="179"/>
      <c r="AL4" s="179"/>
    </row>
    <row r="5" spans="1:38" s="9" customFormat="1" ht="6" customHeight="1" x14ac:dyDescent="0.25">
      <c r="A5" s="63"/>
      <c r="C5" s="10"/>
      <c r="D5" s="10"/>
      <c r="E5" s="10"/>
      <c r="F5" s="10"/>
      <c r="G5" s="10"/>
      <c r="H5" s="10"/>
      <c r="I5" s="10"/>
      <c r="J5" s="10"/>
      <c r="AL5" s="200"/>
    </row>
    <row r="6" spans="1:38" s="6" customFormat="1" ht="60" x14ac:dyDescent="0.25">
      <c r="A6" s="36" t="s">
        <v>143</v>
      </c>
      <c r="B6" s="145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8" t="s">
        <v>1438</v>
      </c>
    </row>
    <row r="7" spans="1:38" s="6" customFormat="1" ht="15" x14ac:dyDescent="0.25">
      <c r="A7" s="62" t="s">
        <v>7</v>
      </c>
      <c r="B7" s="6" t="s">
        <v>1355</v>
      </c>
      <c r="C7" s="12">
        <v>4537540343</v>
      </c>
      <c r="D7" s="12">
        <v>1486596067</v>
      </c>
      <c r="E7" s="12">
        <v>2864521016</v>
      </c>
      <c r="F7" s="12">
        <v>2588834577</v>
      </c>
      <c r="G7" s="12">
        <v>8289169252</v>
      </c>
      <c r="H7" s="12">
        <v>14645211375</v>
      </c>
      <c r="I7" s="12">
        <v>5807481264</v>
      </c>
      <c r="J7" s="12">
        <v>1190279282</v>
      </c>
      <c r="K7" s="12">
        <v>479436649</v>
      </c>
      <c r="L7" s="12">
        <v>9173906054</v>
      </c>
      <c r="M7" s="12">
        <v>404007430</v>
      </c>
      <c r="N7" s="12">
        <v>2420398568</v>
      </c>
      <c r="O7" s="12">
        <v>2797276714</v>
      </c>
      <c r="P7" s="12">
        <v>1867239421</v>
      </c>
      <c r="Q7" s="12">
        <v>4188930846</v>
      </c>
      <c r="R7" s="12">
        <v>4195835456</v>
      </c>
      <c r="S7" s="12">
        <v>90690556</v>
      </c>
      <c r="T7" s="12">
        <v>4401816711</v>
      </c>
      <c r="U7" s="12">
        <v>21796081</v>
      </c>
      <c r="V7" s="12">
        <v>3998634704</v>
      </c>
      <c r="W7" s="12">
        <v>2092628195</v>
      </c>
      <c r="X7" s="12">
        <v>2472256960</v>
      </c>
      <c r="Y7" s="12">
        <v>1297406776</v>
      </c>
      <c r="Z7" s="12">
        <v>1826402176</v>
      </c>
      <c r="AA7" s="12">
        <v>1842246886</v>
      </c>
      <c r="AB7" s="12">
        <v>6518163256</v>
      </c>
      <c r="AC7" s="12">
        <v>1758025173</v>
      </c>
      <c r="AD7" s="12">
        <v>3842686088</v>
      </c>
      <c r="AE7" s="12">
        <v>74322677715</v>
      </c>
      <c r="AF7" s="12">
        <v>6231797260</v>
      </c>
      <c r="AG7" s="12">
        <v>3179219920</v>
      </c>
      <c r="AH7" s="12">
        <v>6413099457</v>
      </c>
      <c r="AI7" s="12">
        <v>3498030346</v>
      </c>
      <c r="AJ7" s="12">
        <v>787929643</v>
      </c>
      <c r="AK7" s="12">
        <v>540213349</v>
      </c>
      <c r="AL7" s="206">
        <v>192072385566</v>
      </c>
    </row>
    <row r="8" spans="1:38" s="6" customFormat="1" ht="15" x14ac:dyDescent="0.25">
      <c r="A8" s="62" t="s">
        <v>8</v>
      </c>
      <c r="B8" s="6" t="s">
        <v>1315</v>
      </c>
      <c r="C8" s="12">
        <v>20316222206</v>
      </c>
      <c r="D8" s="12">
        <v>11382140839</v>
      </c>
      <c r="E8" s="12">
        <v>8858814430</v>
      </c>
      <c r="F8" s="12">
        <v>8317415032</v>
      </c>
      <c r="G8" s="12">
        <v>20155976671</v>
      </c>
      <c r="H8" s="12">
        <v>60140044610</v>
      </c>
      <c r="I8" s="12">
        <v>20901401238</v>
      </c>
      <c r="J8" s="12">
        <v>5110573301</v>
      </c>
      <c r="K8" s="12">
        <v>3403169186</v>
      </c>
      <c r="L8" s="12">
        <v>5676636730</v>
      </c>
      <c r="M8" s="12">
        <v>5335033939</v>
      </c>
      <c r="N8" s="12">
        <v>51773134811</v>
      </c>
      <c r="O8" s="12">
        <v>9989794448</v>
      </c>
      <c r="P8" s="12">
        <v>7145066813</v>
      </c>
      <c r="Q8" s="12">
        <v>6780686268</v>
      </c>
      <c r="R8" s="12">
        <v>7458107008</v>
      </c>
      <c r="S8" s="12">
        <v>2220502559</v>
      </c>
      <c r="T8" s="12">
        <v>22535735261</v>
      </c>
      <c r="U8" s="12">
        <v>0</v>
      </c>
      <c r="V8" s="12">
        <v>31462386557</v>
      </c>
      <c r="W8" s="12">
        <v>11772369558</v>
      </c>
      <c r="X8" s="12">
        <v>16740612811</v>
      </c>
      <c r="Y8" s="12">
        <v>3733245340</v>
      </c>
      <c r="Z8" s="12">
        <v>9878818712</v>
      </c>
      <c r="AA8" s="12">
        <v>3494561668</v>
      </c>
      <c r="AB8" s="12">
        <v>30665751276</v>
      </c>
      <c r="AC8" s="12">
        <v>3480608358</v>
      </c>
      <c r="AD8" s="12">
        <v>16138529844</v>
      </c>
      <c r="AE8" s="12">
        <v>90842989813</v>
      </c>
      <c r="AF8" s="12">
        <v>19950219000</v>
      </c>
      <c r="AG8" s="12">
        <v>15580374298</v>
      </c>
      <c r="AH8" s="12">
        <v>9479007161</v>
      </c>
      <c r="AI8" s="12">
        <v>27866922701</v>
      </c>
      <c r="AJ8" s="12">
        <v>3112651955</v>
      </c>
      <c r="AK8" s="12">
        <v>803217368</v>
      </c>
      <c r="AL8" s="206">
        <v>572502721770</v>
      </c>
    </row>
    <row r="9" spans="1:38" s="6" customFormat="1" ht="15" x14ac:dyDescent="0.25">
      <c r="A9" s="62" t="s">
        <v>9</v>
      </c>
      <c r="B9" s="6" t="s">
        <v>1317</v>
      </c>
      <c r="C9" s="12">
        <v>7273540991</v>
      </c>
      <c r="D9" s="12">
        <v>1330850140</v>
      </c>
      <c r="E9" s="12">
        <v>446076098</v>
      </c>
      <c r="F9" s="12">
        <v>53526241</v>
      </c>
      <c r="G9" s="12">
        <v>3898847685</v>
      </c>
      <c r="H9" s="12">
        <v>6363439767</v>
      </c>
      <c r="I9" s="12">
        <v>103654699</v>
      </c>
      <c r="J9" s="12">
        <v>561265913</v>
      </c>
      <c r="K9" s="12">
        <v>236027086</v>
      </c>
      <c r="L9" s="12">
        <v>366014812</v>
      </c>
      <c r="M9" s="12">
        <v>1132391542</v>
      </c>
      <c r="N9" s="12">
        <v>10419413660</v>
      </c>
      <c r="O9" s="12">
        <v>1782724992</v>
      </c>
      <c r="P9" s="12">
        <v>212417708</v>
      </c>
      <c r="Q9" s="12">
        <v>805066291</v>
      </c>
      <c r="R9" s="12">
        <v>675931018</v>
      </c>
      <c r="S9" s="12">
        <v>488571674</v>
      </c>
      <c r="T9" s="12">
        <v>1397946028</v>
      </c>
      <c r="U9" s="12">
        <v>0</v>
      </c>
      <c r="V9" s="12">
        <v>7379812941</v>
      </c>
      <c r="W9" s="12">
        <v>1570289396</v>
      </c>
      <c r="X9" s="12">
        <v>2251818163</v>
      </c>
      <c r="Y9" s="12">
        <v>883653680</v>
      </c>
      <c r="Z9" s="12">
        <v>475590008</v>
      </c>
      <c r="AA9" s="12">
        <v>417631271</v>
      </c>
      <c r="AB9" s="12">
        <v>4059740264</v>
      </c>
      <c r="AC9" s="12">
        <v>1378531326</v>
      </c>
      <c r="AD9" s="12">
        <v>793077420</v>
      </c>
      <c r="AE9" s="12">
        <v>2060748141</v>
      </c>
      <c r="AF9" s="12">
        <v>3886578877</v>
      </c>
      <c r="AG9" s="12">
        <v>857670939</v>
      </c>
      <c r="AH9" s="12">
        <v>100370918</v>
      </c>
      <c r="AI9" s="12">
        <v>13454305170</v>
      </c>
      <c r="AJ9" s="12">
        <v>0</v>
      </c>
      <c r="AK9" s="12">
        <v>8915692</v>
      </c>
      <c r="AL9" s="206">
        <v>77126440551</v>
      </c>
    </row>
    <row r="10" spans="1:38" s="6" customFormat="1" ht="15" x14ac:dyDescent="0.25">
      <c r="A10" s="62" t="s">
        <v>10</v>
      </c>
      <c r="B10" s="6" t="s">
        <v>195</v>
      </c>
      <c r="C10" s="12">
        <v>1019948620</v>
      </c>
      <c r="D10" s="12">
        <v>811444118</v>
      </c>
      <c r="E10" s="12">
        <v>569486115</v>
      </c>
      <c r="F10" s="12">
        <v>780070741</v>
      </c>
      <c r="G10" s="12">
        <v>832003612</v>
      </c>
      <c r="H10" s="12">
        <v>3668215450</v>
      </c>
      <c r="I10" s="12">
        <v>477900463</v>
      </c>
      <c r="J10" s="12">
        <v>223408644</v>
      </c>
      <c r="K10" s="12">
        <v>764005748</v>
      </c>
      <c r="L10" s="12">
        <v>946477574</v>
      </c>
      <c r="M10" s="12">
        <v>502229567</v>
      </c>
      <c r="N10" s="12">
        <v>320699201</v>
      </c>
      <c r="O10" s="12">
        <v>653290590</v>
      </c>
      <c r="P10" s="12">
        <v>243021701</v>
      </c>
      <c r="Q10" s="12">
        <v>504295980</v>
      </c>
      <c r="R10" s="12">
        <v>342619750</v>
      </c>
      <c r="S10" s="12">
        <v>232848008</v>
      </c>
      <c r="T10" s="12">
        <v>754970095</v>
      </c>
      <c r="U10" s="12">
        <v>357876696</v>
      </c>
      <c r="V10" s="12">
        <v>969248515</v>
      </c>
      <c r="W10" s="12">
        <v>525254281</v>
      </c>
      <c r="X10" s="12">
        <v>838780230</v>
      </c>
      <c r="Y10" s="12">
        <v>347732947</v>
      </c>
      <c r="Z10" s="12">
        <v>314572722</v>
      </c>
      <c r="AA10" s="12">
        <v>141374099</v>
      </c>
      <c r="AB10" s="12">
        <v>1757666840</v>
      </c>
      <c r="AC10" s="12">
        <v>239439607</v>
      </c>
      <c r="AD10" s="12">
        <v>1413898925</v>
      </c>
      <c r="AE10" s="12">
        <v>8604449694</v>
      </c>
      <c r="AF10" s="12">
        <v>886956399</v>
      </c>
      <c r="AG10" s="12">
        <v>535065408</v>
      </c>
      <c r="AH10" s="12">
        <v>852487348</v>
      </c>
      <c r="AI10" s="12">
        <v>1028681616</v>
      </c>
      <c r="AJ10" s="12">
        <v>2412658191</v>
      </c>
      <c r="AK10" s="12">
        <v>1393930455</v>
      </c>
      <c r="AL10" s="206">
        <v>36267009950</v>
      </c>
    </row>
    <row r="11" spans="1:38" s="6" customFormat="1" ht="15" x14ac:dyDescent="0.25">
      <c r="A11" s="62" t="s">
        <v>11</v>
      </c>
      <c r="B11" s="6" t="s">
        <v>1356</v>
      </c>
      <c r="C11" s="12">
        <v>5559683</v>
      </c>
      <c r="D11" s="12">
        <v>385075513</v>
      </c>
      <c r="E11" s="12">
        <v>39480169</v>
      </c>
      <c r="F11" s="12">
        <v>106243192</v>
      </c>
      <c r="G11" s="12">
        <v>35052058</v>
      </c>
      <c r="H11" s="12">
        <v>120950520</v>
      </c>
      <c r="I11" s="12">
        <v>57003475</v>
      </c>
      <c r="J11" s="12">
        <v>0</v>
      </c>
      <c r="K11" s="12">
        <v>2602460</v>
      </c>
      <c r="L11" s="12">
        <v>22708920</v>
      </c>
      <c r="M11" s="12">
        <v>38813218</v>
      </c>
      <c r="N11" s="12">
        <v>749500</v>
      </c>
      <c r="O11" s="12">
        <v>2897019</v>
      </c>
      <c r="P11" s="12">
        <v>108134754</v>
      </c>
      <c r="Q11" s="12">
        <v>11739420</v>
      </c>
      <c r="R11" s="12">
        <v>69242509</v>
      </c>
      <c r="S11" s="12">
        <v>9233021</v>
      </c>
      <c r="T11" s="12">
        <v>1140059430</v>
      </c>
      <c r="U11" s="12">
        <v>4000000</v>
      </c>
      <c r="V11" s="12">
        <v>250417334</v>
      </c>
      <c r="W11" s="12">
        <v>105414021</v>
      </c>
      <c r="X11" s="12">
        <v>679592927</v>
      </c>
      <c r="Y11" s="12">
        <v>720000</v>
      </c>
      <c r="Z11" s="12">
        <v>139312213</v>
      </c>
      <c r="AA11" s="12">
        <v>0</v>
      </c>
      <c r="AB11" s="12">
        <v>694058052</v>
      </c>
      <c r="AC11" s="12">
        <v>63460851</v>
      </c>
      <c r="AD11" s="12">
        <v>370274932</v>
      </c>
      <c r="AE11" s="12">
        <v>922159224</v>
      </c>
      <c r="AF11" s="12">
        <v>508542954</v>
      </c>
      <c r="AG11" s="12">
        <v>525769168</v>
      </c>
      <c r="AH11" s="12">
        <v>166014886</v>
      </c>
      <c r="AI11" s="12">
        <v>0</v>
      </c>
      <c r="AJ11" s="12">
        <v>23111925</v>
      </c>
      <c r="AK11" s="12">
        <v>52874281</v>
      </c>
      <c r="AL11" s="206">
        <v>6661267629</v>
      </c>
    </row>
    <row r="12" spans="1:38" s="6" customFormat="1" ht="15" x14ac:dyDescent="0.25">
      <c r="A12" s="62" t="s">
        <v>12</v>
      </c>
      <c r="B12" s="6" t="s">
        <v>194</v>
      </c>
      <c r="C12" s="12">
        <v>392570000</v>
      </c>
      <c r="D12" s="12">
        <v>59479556</v>
      </c>
      <c r="E12" s="12">
        <v>0</v>
      </c>
      <c r="F12" s="12">
        <v>1</v>
      </c>
      <c r="G12" s="12">
        <v>6262500</v>
      </c>
      <c r="H12" s="12">
        <v>352826164</v>
      </c>
      <c r="I12" s="12">
        <v>0</v>
      </c>
      <c r="J12" s="12">
        <v>0</v>
      </c>
      <c r="K12" s="12">
        <v>1037500</v>
      </c>
      <c r="L12" s="12">
        <v>0</v>
      </c>
      <c r="M12" s="12">
        <v>0</v>
      </c>
      <c r="N12" s="12">
        <v>157438823</v>
      </c>
      <c r="O12" s="12">
        <v>15046446</v>
      </c>
      <c r="P12" s="12">
        <v>32780521</v>
      </c>
      <c r="Q12" s="12">
        <v>0</v>
      </c>
      <c r="R12" s="12">
        <v>0</v>
      </c>
      <c r="S12" s="12">
        <v>0</v>
      </c>
      <c r="T12" s="12">
        <v>511633317</v>
      </c>
      <c r="U12" s="12">
        <v>0</v>
      </c>
      <c r="V12" s="12">
        <v>42300076</v>
      </c>
      <c r="W12" s="12">
        <v>102101702</v>
      </c>
      <c r="X12" s="12">
        <v>26524997</v>
      </c>
      <c r="Y12" s="12">
        <v>6606473</v>
      </c>
      <c r="Z12" s="12">
        <v>65450000</v>
      </c>
      <c r="AA12" s="12">
        <v>850000</v>
      </c>
      <c r="AB12" s="12">
        <v>113020909</v>
      </c>
      <c r="AC12" s="12">
        <v>60000000</v>
      </c>
      <c r="AD12" s="12">
        <v>54258883</v>
      </c>
      <c r="AE12" s="12">
        <v>201056587</v>
      </c>
      <c r="AF12" s="12">
        <v>293330485</v>
      </c>
      <c r="AG12" s="12">
        <v>51916680</v>
      </c>
      <c r="AH12" s="12">
        <v>39006852</v>
      </c>
      <c r="AI12" s="12">
        <v>114123746</v>
      </c>
      <c r="AJ12" s="12">
        <v>0</v>
      </c>
      <c r="AK12" s="12">
        <v>0</v>
      </c>
      <c r="AL12" s="206">
        <v>2699622218</v>
      </c>
    </row>
    <row r="13" spans="1:38" s="6" customFormat="1" ht="15" x14ac:dyDescent="0.25">
      <c r="A13" s="62" t="s">
        <v>13</v>
      </c>
      <c r="B13" s="6" t="s">
        <v>1348</v>
      </c>
      <c r="C13" s="12">
        <v>20706727739</v>
      </c>
      <c r="D13" s="12">
        <v>4459282496</v>
      </c>
      <c r="E13" s="12">
        <v>9869361431</v>
      </c>
      <c r="F13" s="12">
        <v>7572883252</v>
      </c>
      <c r="G13" s="12">
        <v>28986120214</v>
      </c>
      <c r="H13" s="12">
        <v>48834179327</v>
      </c>
      <c r="I13" s="12">
        <v>17848662469</v>
      </c>
      <c r="J13" s="12">
        <v>14939111615</v>
      </c>
      <c r="K13" s="12">
        <v>8097986244</v>
      </c>
      <c r="L13" s="12">
        <v>28910805653</v>
      </c>
      <c r="M13" s="12">
        <v>11357743590</v>
      </c>
      <c r="N13" s="12">
        <v>8290622592</v>
      </c>
      <c r="O13" s="12">
        <v>9807114238</v>
      </c>
      <c r="P13" s="12">
        <v>6717747288</v>
      </c>
      <c r="Q13" s="12">
        <v>7665362133</v>
      </c>
      <c r="R13" s="12">
        <v>9224278525</v>
      </c>
      <c r="S13" s="12">
        <v>2870099225</v>
      </c>
      <c r="T13" s="12">
        <v>20040261798</v>
      </c>
      <c r="U13" s="12">
        <v>5000803902</v>
      </c>
      <c r="V13" s="12">
        <v>41043839730</v>
      </c>
      <c r="W13" s="12">
        <v>9748381687</v>
      </c>
      <c r="X13" s="12">
        <v>21798634801</v>
      </c>
      <c r="Y13" s="12">
        <v>8900630093</v>
      </c>
      <c r="Z13" s="12">
        <v>13458095931</v>
      </c>
      <c r="AA13" s="12">
        <v>4174403910</v>
      </c>
      <c r="AB13" s="12">
        <v>51633873534</v>
      </c>
      <c r="AC13" s="12">
        <v>6143377929</v>
      </c>
      <c r="AD13" s="12">
        <v>16287565640</v>
      </c>
      <c r="AE13" s="12">
        <v>145901221267</v>
      </c>
      <c r="AF13" s="12">
        <v>23467248938</v>
      </c>
      <c r="AG13" s="12">
        <v>12617384650</v>
      </c>
      <c r="AH13" s="12">
        <v>14929562519</v>
      </c>
      <c r="AI13" s="12">
        <v>9892180000</v>
      </c>
      <c r="AJ13" s="12">
        <v>0</v>
      </c>
      <c r="AK13" s="12">
        <v>452564383</v>
      </c>
      <c r="AL13" s="206">
        <v>651648118743</v>
      </c>
    </row>
    <row r="14" spans="1:38" s="6" customFormat="1" ht="15" x14ac:dyDescent="0.25">
      <c r="A14" s="62" t="s">
        <v>14</v>
      </c>
      <c r="B14" s="6" t="s">
        <v>1357</v>
      </c>
      <c r="C14" s="12">
        <v>841585913</v>
      </c>
      <c r="D14" s="12">
        <v>32385629018</v>
      </c>
      <c r="E14" s="12">
        <v>5265172275</v>
      </c>
      <c r="F14" s="12">
        <v>1493716246</v>
      </c>
      <c r="G14" s="12">
        <v>7381520320</v>
      </c>
      <c r="H14" s="12">
        <v>5503559317</v>
      </c>
      <c r="I14" s="12">
        <v>523583726</v>
      </c>
      <c r="J14" s="12">
        <v>779317131</v>
      </c>
      <c r="K14" s="12">
        <v>389612287</v>
      </c>
      <c r="L14" s="12">
        <v>209963371</v>
      </c>
      <c r="M14" s="12">
        <v>1367091118</v>
      </c>
      <c r="N14" s="12">
        <v>425498897</v>
      </c>
      <c r="O14" s="12">
        <v>2721583507</v>
      </c>
      <c r="P14" s="12">
        <v>1344432175</v>
      </c>
      <c r="Q14" s="12">
        <v>330334690</v>
      </c>
      <c r="R14" s="12">
        <v>3635904008</v>
      </c>
      <c r="S14" s="12">
        <v>1716397075</v>
      </c>
      <c r="T14" s="12">
        <v>14066747266</v>
      </c>
      <c r="U14" s="12">
        <v>21725598</v>
      </c>
      <c r="V14" s="12">
        <v>5816152928</v>
      </c>
      <c r="W14" s="12">
        <v>2717729020</v>
      </c>
      <c r="X14" s="12">
        <v>1022405103</v>
      </c>
      <c r="Y14" s="12">
        <v>1702437269</v>
      </c>
      <c r="Z14" s="12">
        <v>2231181192</v>
      </c>
      <c r="AA14" s="12">
        <v>139060370</v>
      </c>
      <c r="AB14" s="12">
        <v>4911898466</v>
      </c>
      <c r="AC14" s="12">
        <v>1316303049</v>
      </c>
      <c r="AD14" s="12">
        <v>6237412829</v>
      </c>
      <c r="AE14" s="12">
        <v>21710088160</v>
      </c>
      <c r="AF14" s="12">
        <v>3260276188</v>
      </c>
      <c r="AG14" s="12">
        <v>787536254</v>
      </c>
      <c r="AH14" s="12">
        <v>1815416934</v>
      </c>
      <c r="AI14" s="12">
        <v>1330116311</v>
      </c>
      <c r="AJ14" s="12">
        <v>4484977213</v>
      </c>
      <c r="AK14" s="12">
        <v>351324034</v>
      </c>
      <c r="AL14" s="206">
        <v>140237689258</v>
      </c>
    </row>
    <row r="15" spans="1:38" s="6" customFormat="1" ht="15" x14ac:dyDescent="0.25">
      <c r="A15" s="62" t="s">
        <v>15</v>
      </c>
      <c r="B15" s="6" t="s">
        <v>1358</v>
      </c>
      <c r="C15" s="12">
        <v>8996990554</v>
      </c>
      <c r="D15" s="12">
        <v>2624615807</v>
      </c>
      <c r="E15" s="12">
        <v>2153874764</v>
      </c>
      <c r="F15" s="12">
        <v>2004642075</v>
      </c>
      <c r="G15" s="12">
        <v>5936812308</v>
      </c>
      <c r="H15" s="12">
        <v>27062064677</v>
      </c>
      <c r="I15" s="12">
        <v>9895882515</v>
      </c>
      <c r="J15" s="12">
        <v>675155201</v>
      </c>
      <c r="K15" s="12">
        <v>667840710</v>
      </c>
      <c r="L15" s="12">
        <v>4943056845</v>
      </c>
      <c r="M15" s="12">
        <v>1851402269</v>
      </c>
      <c r="N15" s="12">
        <v>20100365005</v>
      </c>
      <c r="O15" s="12">
        <v>5071435483</v>
      </c>
      <c r="P15" s="12">
        <v>1463397067</v>
      </c>
      <c r="Q15" s="12">
        <v>1430392943</v>
      </c>
      <c r="R15" s="12">
        <v>4078336351</v>
      </c>
      <c r="S15" s="12">
        <v>477914465</v>
      </c>
      <c r="T15" s="12">
        <v>10078739724</v>
      </c>
      <c r="U15" s="12">
        <v>0</v>
      </c>
      <c r="V15" s="12">
        <v>19727370290</v>
      </c>
      <c r="W15" s="12">
        <v>3261022122</v>
      </c>
      <c r="X15" s="12">
        <v>4854271040</v>
      </c>
      <c r="Y15" s="12">
        <v>1126806532</v>
      </c>
      <c r="Z15" s="12">
        <v>3677223101</v>
      </c>
      <c r="AA15" s="12">
        <v>2047106393</v>
      </c>
      <c r="AB15" s="12">
        <v>21289987267</v>
      </c>
      <c r="AC15" s="12">
        <v>686099711</v>
      </c>
      <c r="AD15" s="12">
        <v>9749090122</v>
      </c>
      <c r="AE15" s="12">
        <v>47713095116</v>
      </c>
      <c r="AF15" s="12">
        <v>6549249821</v>
      </c>
      <c r="AG15" s="12">
        <v>2508457444</v>
      </c>
      <c r="AH15" s="12">
        <v>1485900539</v>
      </c>
      <c r="AI15" s="12">
        <v>10212463909</v>
      </c>
      <c r="AJ15" s="12">
        <v>1975530018</v>
      </c>
      <c r="AK15" s="12">
        <v>877392860</v>
      </c>
      <c r="AL15" s="206">
        <v>247253985048</v>
      </c>
    </row>
    <row r="16" spans="1:38" s="6" customFormat="1" ht="18.75" customHeight="1" x14ac:dyDescent="0.25">
      <c r="A16" s="96"/>
      <c r="B16" s="20" t="s">
        <v>82</v>
      </c>
      <c r="C16" s="21">
        <v>64090686049</v>
      </c>
      <c r="D16" s="21">
        <v>54925113554</v>
      </c>
      <c r="E16" s="21">
        <v>30066786298</v>
      </c>
      <c r="F16" s="21">
        <v>22917331357</v>
      </c>
      <c r="G16" s="21">
        <v>75521764620</v>
      </c>
      <c r="H16" s="21">
        <v>166690491207</v>
      </c>
      <c r="I16" s="21">
        <v>55615569849</v>
      </c>
      <c r="J16" s="21">
        <v>23479111087</v>
      </c>
      <c r="K16" s="21">
        <v>14041717870</v>
      </c>
      <c r="L16" s="21">
        <v>50249569959</v>
      </c>
      <c r="M16" s="21">
        <v>21988712673</v>
      </c>
      <c r="N16" s="21">
        <v>93908321057</v>
      </c>
      <c r="O16" s="21">
        <v>32841163437</v>
      </c>
      <c r="P16" s="21">
        <v>19134237448</v>
      </c>
      <c r="Q16" s="21">
        <v>21716808571</v>
      </c>
      <c r="R16" s="21">
        <v>29680254625</v>
      </c>
      <c r="S16" s="21">
        <v>8106256583</v>
      </c>
      <c r="T16" s="21">
        <v>74927909630</v>
      </c>
      <c r="U16" s="21">
        <v>5406202277</v>
      </c>
      <c r="V16" s="21">
        <v>110690163075</v>
      </c>
      <c r="W16" s="21">
        <v>31895189982</v>
      </c>
      <c r="X16" s="21">
        <v>50684897032</v>
      </c>
      <c r="Y16" s="21">
        <v>17999239110</v>
      </c>
      <c r="Z16" s="21">
        <v>32066646055</v>
      </c>
      <c r="AA16" s="21">
        <v>12257234597</v>
      </c>
      <c r="AB16" s="21">
        <v>121644159864</v>
      </c>
      <c r="AC16" s="21">
        <v>15125846004</v>
      </c>
      <c r="AD16" s="21">
        <v>54886794683</v>
      </c>
      <c r="AE16" s="21">
        <v>392278485717</v>
      </c>
      <c r="AF16" s="21">
        <v>65034199922</v>
      </c>
      <c r="AG16" s="21">
        <v>36643394761</v>
      </c>
      <c r="AH16" s="21">
        <v>35280866614</v>
      </c>
      <c r="AI16" s="21">
        <v>67396823799</v>
      </c>
      <c r="AJ16" s="21">
        <v>12796858945</v>
      </c>
      <c r="AK16" s="21">
        <v>4480432422</v>
      </c>
      <c r="AL16" s="218">
        <v>1926469240733</v>
      </c>
    </row>
    <row r="17" spans="1:38" s="6" customFormat="1" ht="15" x14ac:dyDescent="0.25">
      <c r="A17" s="62" t="s">
        <v>16</v>
      </c>
      <c r="B17" s="6" t="s">
        <v>1359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69977973</v>
      </c>
      <c r="K17" s="12">
        <v>8572199</v>
      </c>
      <c r="L17" s="12">
        <v>0</v>
      </c>
      <c r="M17" s="12">
        <v>1424150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22227018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28472999</v>
      </c>
      <c r="AH17" s="12">
        <v>0</v>
      </c>
      <c r="AI17" s="12">
        <v>0</v>
      </c>
      <c r="AJ17" s="12">
        <v>0</v>
      </c>
      <c r="AK17" s="12">
        <v>641120</v>
      </c>
      <c r="AL17" s="206">
        <v>131315459</v>
      </c>
    </row>
    <row r="18" spans="1:38" s="6" customFormat="1" ht="15" x14ac:dyDescent="0.25">
      <c r="A18" s="62" t="s">
        <v>17</v>
      </c>
      <c r="B18" s="6" t="s">
        <v>1360</v>
      </c>
      <c r="C18" s="12">
        <v>1434980847</v>
      </c>
      <c r="D18" s="12">
        <v>257497832</v>
      </c>
      <c r="E18" s="12">
        <v>19345250</v>
      </c>
      <c r="F18" s="12">
        <v>26127905</v>
      </c>
      <c r="G18" s="12">
        <v>723664231</v>
      </c>
      <c r="H18" s="12">
        <v>141593978</v>
      </c>
      <c r="I18" s="12">
        <v>716549142</v>
      </c>
      <c r="J18" s="12">
        <v>0</v>
      </c>
      <c r="K18" s="12">
        <v>42477434</v>
      </c>
      <c r="L18" s="12">
        <v>27222210</v>
      </c>
      <c r="M18" s="12">
        <v>21644953</v>
      </c>
      <c r="N18" s="12">
        <v>541073094</v>
      </c>
      <c r="O18" s="12">
        <v>156163443</v>
      </c>
      <c r="P18" s="12">
        <v>16378809</v>
      </c>
      <c r="Q18" s="12">
        <v>20113285</v>
      </c>
      <c r="R18" s="12">
        <v>65455250</v>
      </c>
      <c r="S18" s="12">
        <v>20683954</v>
      </c>
      <c r="T18" s="12">
        <v>579925145</v>
      </c>
      <c r="U18" s="12">
        <v>0</v>
      </c>
      <c r="V18" s="12">
        <v>1273953811</v>
      </c>
      <c r="W18" s="12">
        <v>202459022</v>
      </c>
      <c r="X18" s="12">
        <v>750214219</v>
      </c>
      <c r="Y18" s="12">
        <v>170631288</v>
      </c>
      <c r="Z18" s="12">
        <v>95851120</v>
      </c>
      <c r="AA18" s="12">
        <v>14615113</v>
      </c>
      <c r="AB18" s="12">
        <v>1182287828</v>
      </c>
      <c r="AC18" s="12">
        <v>21747539</v>
      </c>
      <c r="AD18" s="12">
        <v>388170142</v>
      </c>
      <c r="AE18" s="12">
        <v>0</v>
      </c>
      <c r="AF18" s="12">
        <v>457728335</v>
      </c>
      <c r="AG18" s="12">
        <v>216883893</v>
      </c>
      <c r="AH18" s="12">
        <v>47077759</v>
      </c>
      <c r="AI18" s="12">
        <v>265325051</v>
      </c>
      <c r="AJ18" s="12">
        <v>463027157</v>
      </c>
      <c r="AK18" s="12">
        <v>2045397</v>
      </c>
      <c r="AL18" s="206">
        <v>10362914436</v>
      </c>
    </row>
    <row r="19" spans="1:38" s="6" customFormat="1" ht="15" x14ac:dyDescent="0.25">
      <c r="A19" s="62" t="s">
        <v>18</v>
      </c>
      <c r="B19" s="6" t="s">
        <v>1361</v>
      </c>
      <c r="C19" s="12">
        <v>545228230</v>
      </c>
      <c r="D19" s="12">
        <v>164541363</v>
      </c>
      <c r="E19" s="12">
        <v>253412808</v>
      </c>
      <c r="F19" s="12">
        <v>321599416</v>
      </c>
      <c r="G19" s="12">
        <v>1496956575</v>
      </c>
      <c r="H19" s="12">
        <v>2100627387</v>
      </c>
      <c r="I19" s="12">
        <v>300830199</v>
      </c>
      <c r="J19" s="12">
        <v>99317244</v>
      </c>
      <c r="K19" s="12">
        <v>96276384</v>
      </c>
      <c r="L19" s="12">
        <v>110806424</v>
      </c>
      <c r="M19" s="12">
        <v>99317244</v>
      </c>
      <c r="N19" s="12">
        <v>18119860607</v>
      </c>
      <c r="O19" s="12">
        <v>63655264</v>
      </c>
      <c r="P19" s="12">
        <v>170539806</v>
      </c>
      <c r="Q19" s="12">
        <v>99332128</v>
      </c>
      <c r="R19" s="12">
        <v>170714340</v>
      </c>
      <c r="S19" s="12">
        <v>99317244</v>
      </c>
      <c r="T19" s="12">
        <v>154880377</v>
      </c>
      <c r="U19" s="12">
        <v>0</v>
      </c>
      <c r="V19" s="12">
        <v>62213700</v>
      </c>
      <c r="W19" s="12">
        <v>172696617</v>
      </c>
      <c r="X19" s="12">
        <v>105821094</v>
      </c>
      <c r="Y19" s="12">
        <v>89678876</v>
      </c>
      <c r="Z19" s="12">
        <v>354992319</v>
      </c>
      <c r="AA19" s="12">
        <v>107092552</v>
      </c>
      <c r="AB19" s="12">
        <v>8864701</v>
      </c>
      <c r="AC19" s="12">
        <v>100379358</v>
      </c>
      <c r="AD19" s="12">
        <v>421046213</v>
      </c>
      <c r="AE19" s="12">
        <v>0</v>
      </c>
      <c r="AF19" s="12">
        <v>66596124</v>
      </c>
      <c r="AG19" s="12">
        <v>99317244</v>
      </c>
      <c r="AH19" s="12">
        <v>65560665</v>
      </c>
      <c r="AI19" s="12">
        <v>0</v>
      </c>
      <c r="AJ19" s="12">
        <v>0</v>
      </c>
      <c r="AK19" s="12">
        <v>0</v>
      </c>
      <c r="AL19" s="206">
        <v>26121472503</v>
      </c>
    </row>
    <row r="20" spans="1:38" s="6" customFormat="1" ht="15" x14ac:dyDescent="0.25">
      <c r="A20" s="62" t="s">
        <v>19</v>
      </c>
      <c r="B20" s="6" t="s">
        <v>1362</v>
      </c>
      <c r="C20" s="12">
        <v>201891436</v>
      </c>
      <c r="D20" s="12">
        <v>793479369</v>
      </c>
      <c r="E20" s="12">
        <v>88414581</v>
      </c>
      <c r="F20" s="12">
        <v>41778437</v>
      </c>
      <c r="G20" s="12">
        <v>305020717</v>
      </c>
      <c r="H20" s="12">
        <v>2395543462</v>
      </c>
      <c r="I20" s="12">
        <v>628354320</v>
      </c>
      <c r="J20" s="12">
        <v>111521845</v>
      </c>
      <c r="K20" s="12">
        <v>4435200</v>
      </c>
      <c r="L20" s="12">
        <v>162479356</v>
      </c>
      <c r="M20" s="12">
        <v>118672652</v>
      </c>
      <c r="N20" s="12">
        <v>4434354592</v>
      </c>
      <c r="O20" s="12">
        <v>511651503</v>
      </c>
      <c r="P20" s="12">
        <v>52970330</v>
      </c>
      <c r="Q20" s="12">
        <v>745130504</v>
      </c>
      <c r="R20" s="12">
        <v>58549037</v>
      </c>
      <c r="S20" s="12">
        <v>0</v>
      </c>
      <c r="T20" s="12">
        <v>0</v>
      </c>
      <c r="U20" s="12">
        <v>0</v>
      </c>
      <c r="V20" s="12">
        <v>111765739</v>
      </c>
      <c r="W20" s="12">
        <v>293749734</v>
      </c>
      <c r="X20" s="12">
        <v>43928251</v>
      </c>
      <c r="Y20" s="12">
        <v>331241480</v>
      </c>
      <c r="Z20" s="12">
        <v>50812878</v>
      </c>
      <c r="AA20" s="12">
        <v>172867557</v>
      </c>
      <c r="AB20" s="12">
        <v>873762566</v>
      </c>
      <c r="AC20" s="12">
        <v>0</v>
      </c>
      <c r="AD20" s="12">
        <v>148871585</v>
      </c>
      <c r="AE20" s="12">
        <v>0</v>
      </c>
      <c r="AF20" s="12">
        <v>5003458</v>
      </c>
      <c r="AG20" s="12">
        <v>2359157</v>
      </c>
      <c r="AH20" s="12">
        <v>0</v>
      </c>
      <c r="AI20" s="12">
        <v>0</v>
      </c>
      <c r="AJ20" s="12">
        <v>0</v>
      </c>
      <c r="AK20" s="12">
        <v>0</v>
      </c>
      <c r="AL20" s="206">
        <v>12688609746</v>
      </c>
    </row>
    <row r="21" spans="1:38" s="6" customFormat="1" ht="15" x14ac:dyDescent="0.25">
      <c r="A21" s="62" t="s">
        <v>20</v>
      </c>
      <c r="B21" s="6" t="s">
        <v>1363</v>
      </c>
      <c r="C21" s="12">
        <v>12969978464</v>
      </c>
      <c r="D21" s="12">
        <v>3440816497</v>
      </c>
      <c r="E21" s="12">
        <v>889604034</v>
      </c>
      <c r="F21" s="12">
        <v>867540013</v>
      </c>
      <c r="G21" s="12">
        <v>1602637116</v>
      </c>
      <c r="H21" s="12">
        <v>11059189925</v>
      </c>
      <c r="I21" s="12">
        <v>7658941809</v>
      </c>
      <c r="J21" s="12">
        <v>33907562</v>
      </c>
      <c r="K21" s="12">
        <v>1600843015</v>
      </c>
      <c r="L21" s="12">
        <v>4388473384</v>
      </c>
      <c r="M21" s="12">
        <v>735982521</v>
      </c>
      <c r="N21" s="12">
        <v>8644166279</v>
      </c>
      <c r="O21" s="12">
        <v>1634991485</v>
      </c>
      <c r="P21" s="12">
        <v>299332887</v>
      </c>
      <c r="Q21" s="12">
        <v>223353210</v>
      </c>
      <c r="R21" s="12">
        <v>1901086139</v>
      </c>
      <c r="S21" s="12">
        <v>137500000</v>
      </c>
      <c r="T21" s="12">
        <v>8321965067</v>
      </c>
      <c r="U21" s="12">
        <v>0</v>
      </c>
      <c r="V21" s="12">
        <v>10279230485</v>
      </c>
      <c r="W21" s="12">
        <v>562151846</v>
      </c>
      <c r="X21" s="12">
        <v>1672701181</v>
      </c>
      <c r="Y21" s="12">
        <v>131792348</v>
      </c>
      <c r="Z21" s="12">
        <v>159082020</v>
      </c>
      <c r="AA21" s="12">
        <v>527791925</v>
      </c>
      <c r="AB21" s="12">
        <v>1769732285</v>
      </c>
      <c r="AC21" s="12">
        <v>153900000</v>
      </c>
      <c r="AD21" s="12">
        <v>6579134843</v>
      </c>
      <c r="AE21" s="12">
        <v>15868451737</v>
      </c>
      <c r="AF21" s="12">
        <v>10496414256</v>
      </c>
      <c r="AG21" s="12">
        <v>1953335</v>
      </c>
      <c r="AH21" s="12">
        <v>1116790966</v>
      </c>
      <c r="AI21" s="12">
        <v>10672210616</v>
      </c>
      <c r="AJ21" s="12">
        <v>1305870479</v>
      </c>
      <c r="AK21" s="12">
        <v>240569222</v>
      </c>
      <c r="AL21" s="206">
        <v>127948086951</v>
      </c>
    </row>
    <row r="22" spans="1:38" s="6" customFormat="1" ht="15" x14ac:dyDescent="0.25">
      <c r="A22" s="62" t="s">
        <v>21</v>
      </c>
      <c r="B22" s="6" t="s">
        <v>1364</v>
      </c>
      <c r="C22" s="12">
        <v>3438736933</v>
      </c>
      <c r="D22" s="12">
        <v>1464873872</v>
      </c>
      <c r="E22" s="12">
        <v>1524273989</v>
      </c>
      <c r="F22" s="12">
        <v>641413100</v>
      </c>
      <c r="G22" s="12">
        <v>3984105321</v>
      </c>
      <c r="H22" s="12">
        <v>11024373715</v>
      </c>
      <c r="I22" s="12">
        <v>1326402468</v>
      </c>
      <c r="J22" s="12">
        <v>667038758</v>
      </c>
      <c r="K22" s="12">
        <v>450856177</v>
      </c>
      <c r="L22" s="12">
        <v>750390870</v>
      </c>
      <c r="M22" s="12">
        <v>971224414</v>
      </c>
      <c r="N22" s="12">
        <v>2456695771</v>
      </c>
      <c r="O22" s="12">
        <v>1602863965</v>
      </c>
      <c r="P22" s="12">
        <v>1528670436</v>
      </c>
      <c r="Q22" s="12">
        <v>1085938798</v>
      </c>
      <c r="R22" s="12">
        <v>1291590208</v>
      </c>
      <c r="S22" s="12">
        <v>51555888</v>
      </c>
      <c r="T22" s="12">
        <v>2846179030</v>
      </c>
      <c r="U22" s="12">
        <v>0</v>
      </c>
      <c r="V22" s="12">
        <v>4698563465</v>
      </c>
      <c r="W22" s="12">
        <v>2474368361</v>
      </c>
      <c r="X22" s="12">
        <v>3262810290</v>
      </c>
      <c r="Y22" s="12">
        <v>864975876</v>
      </c>
      <c r="Z22" s="12">
        <v>2045194601</v>
      </c>
      <c r="AA22" s="12">
        <v>470476477</v>
      </c>
      <c r="AB22" s="12">
        <v>9768417074</v>
      </c>
      <c r="AC22" s="12">
        <v>851489783</v>
      </c>
      <c r="AD22" s="12">
        <v>2151801285</v>
      </c>
      <c r="AE22" s="12">
        <v>8737942298</v>
      </c>
      <c r="AF22" s="12">
        <v>2771463534</v>
      </c>
      <c r="AG22" s="12">
        <v>2657125340</v>
      </c>
      <c r="AH22" s="12">
        <v>280584272</v>
      </c>
      <c r="AI22" s="12">
        <v>5329865609</v>
      </c>
      <c r="AJ22" s="12">
        <v>0</v>
      </c>
      <c r="AK22" s="12">
        <v>143421828</v>
      </c>
      <c r="AL22" s="206">
        <v>83615683806</v>
      </c>
    </row>
    <row r="23" spans="1:38" s="6" customFormat="1" ht="15" x14ac:dyDescent="0.25">
      <c r="A23" s="62" t="s">
        <v>22</v>
      </c>
      <c r="B23" s="6" t="s">
        <v>1365</v>
      </c>
      <c r="C23" s="12">
        <v>1446717088</v>
      </c>
      <c r="D23" s="12">
        <v>1482724294</v>
      </c>
      <c r="E23" s="12">
        <v>78115481</v>
      </c>
      <c r="F23" s="12">
        <v>33002916</v>
      </c>
      <c r="G23" s="12">
        <v>315944240</v>
      </c>
      <c r="H23" s="12">
        <v>2337641971</v>
      </c>
      <c r="I23" s="12">
        <v>0</v>
      </c>
      <c r="J23" s="12">
        <v>253208532</v>
      </c>
      <c r="K23" s="12">
        <v>363000</v>
      </c>
      <c r="L23" s="12">
        <v>39070144</v>
      </c>
      <c r="M23" s="12">
        <v>268965056</v>
      </c>
      <c r="N23" s="12">
        <v>2459331484</v>
      </c>
      <c r="O23" s="12">
        <v>438667299</v>
      </c>
      <c r="P23" s="12">
        <v>250463583</v>
      </c>
      <c r="Q23" s="12">
        <v>660000</v>
      </c>
      <c r="R23" s="12">
        <v>233025126</v>
      </c>
      <c r="S23" s="12">
        <v>57673405</v>
      </c>
      <c r="T23" s="12">
        <v>3426129025</v>
      </c>
      <c r="U23" s="12">
        <v>140766497</v>
      </c>
      <c r="V23" s="12">
        <v>2168972011</v>
      </c>
      <c r="W23" s="12">
        <v>296275317</v>
      </c>
      <c r="X23" s="12">
        <v>680993635</v>
      </c>
      <c r="Y23" s="12">
        <v>217042321</v>
      </c>
      <c r="Z23" s="12">
        <v>1006695592</v>
      </c>
      <c r="AA23" s="12">
        <v>0</v>
      </c>
      <c r="AB23" s="12">
        <v>2874998674</v>
      </c>
      <c r="AC23" s="12">
        <v>30444498</v>
      </c>
      <c r="AD23" s="12">
        <v>365038268</v>
      </c>
      <c r="AE23" s="12">
        <v>0</v>
      </c>
      <c r="AF23" s="12">
        <v>371321031</v>
      </c>
      <c r="AG23" s="12">
        <v>1306611640</v>
      </c>
      <c r="AH23" s="12">
        <v>486252912</v>
      </c>
      <c r="AI23" s="12">
        <v>0</v>
      </c>
      <c r="AJ23" s="12">
        <v>11078238</v>
      </c>
      <c r="AK23" s="12">
        <v>2530000</v>
      </c>
      <c r="AL23" s="206">
        <v>23080723278</v>
      </c>
    </row>
    <row r="24" spans="1:38" s="6" customFormat="1" ht="15" x14ac:dyDescent="0.25">
      <c r="A24" s="62" t="s">
        <v>23</v>
      </c>
      <c r="B24" s="6" t="s">
        <v>1366</v>
      </c>
      <c r="C24" s="12">
        <v>1055460666</v>
      </c>
      <c r="D24" s="12">
        <v>3701802637</v>
      </c>
      <c r="E24" s="12">
        <v>654071400</v>
      </c>
      <c r="F24" s="12">
        <v>1266985137</v>
      </c>
      <c r="G24" s="12">
        <v>2947623561</v>
      </c>
      <c r="H24" s="12">
        <v>7430131947</v>
      </c>
      <c r="I24" s="12">
        <v>925023443</v>
      </c>
      <c r="J24" s="12">
        <v>248721867</v>
      </c>
      <c r="K24" s="12">
        <v>446781179</v>
      </c>
      <c r="L24" s="12">
        <v>3921931221</v>
      </c>
      <c r="M24" s="12">
        <v>981649712</v>
      </c>
      <c r="N24" s="12">
        <v>2941435724</v>
      </c>
      <c r="O24" s="12">
        <v>408082656</v>
      </c>
      <c r="P24" s="12">
        <v>237189085</v>
      </c>
      <c r="Q24" s="12">
        <v>241837192</v>
      </c>
      <c r="R24" s="12">
        <v>377102616</v>
      </c>
      <c r="S24" s="12">
        <v>46297165</v>
      </c>
      <c r="T24" s="12">
        <v>3252308520</v>
      </c>
      <c r="U24" s="12">
        <v>325974239</v>
      </c>
      <c r="V24" s="12">
        <v>1396919422</v>
      </c>
      <c r="W24" s="12">
        <v>450544362</v>
      </c>
      <c r="X24" s="12">
        <v>1741502786</v>
      </c>
      <c r="Y24" s="12">
        <v>382651115</v>
      </c>
      <c r="Z24" s="12">
        <v>325092905</v>
      </c>
      <c r="AA24" s="12">
        <v>134426560</v>
      </c>
      <c r="AB24" s="12">
        <v>863854186</v>
      </c>
      <c r="AC24" s="12">
        <v>179509352</v>
      </c>
      <c r="AD24" s="12">
        <v>3849622545</v>
      </c>
      <c r="AE24" s="12">
        <v>8069951897</v>
      </c>
      <c r="AF24" s="12">
        <v>781031092</v>
      </c>
      <c r="AG24" s="12">
        <v>1447578233</v>
      </c>
      <c r="AH24" s="12">
        <v>973087176</v>
      </c>
      <c r="AI24" s="12">
        <v>2288038757</v>
      </c>
      <c r="AJ24" s="12">
        <v>672857487</v>
      </c>
      <c r="AK24" s="12">
        <v>580905473</v>
      </c>
      <c r="AL24" s="206">
        <v>55547983315</v>
      </c>
    </row>
    <row r="25" spans="1:38" s="6" customFormat="1" ht="15" x14ac:dyDescent="0.25">
      <c r="A25" s="62" t="s">
        <v>24</v>
      </c>
      <c r="B25" s="6" t="s">
        <v>1378</v>
      </c>
      <c r="C25" s="12">
        <v>22509623569</v>
      </c>
      <c r="D25" s="12">
        <v>16296544323</v>
      </c>
      <c r="E25" s="12">
        <v>8654153687</v>
      </c>
      <c r="F25" s="12">
        <v>8547457602</v>
      </c>
      <c r="G25" s="12">
        <v>19984377048</v>
      </c>
      <c r="H25" s="12">
        <v>74405093883</v>
      </c>
      <c r="I25" s="12">
        <v>20008622211</v>
      </c>
      <c r="J25" s="12">
        <v>5024328673</v>
      </c>
      <c r="K25" s="12">
        <v>3272966889</v>
      </c>
      <c r="L25" s="12">
        <v>13757835133</v>
      </c>
      <c r="M25" s="12">
        <v>5576050753</v>
      </c>
      <c r="N25" s="12">
        <v>32044790993</v>
      </c>
      <c r="O25" s="12">
        <v>12822730635</v>
      </c>
      <c r="P25" s="12">
        <v>7045571146</v>
      </c>
      <c r="Q25" s="12">
        <v>7479051697</v>
      </c>
      <c r="R25" s="12">
        <v>10320036634</v>
      </c>
      <c r="S25" s="12">
        <v>1833776883</v>
      </c>
      <c r="T25" s="12">
        <v>29941641879</v>
      </c>
      <c r="U25" s="12">
        <v>0</v>
      </c>
      <c r="V25" s="12">
        <v>39361861141</v>
      </c>
      <c r="W25" s="12">
        <v>11607947829</v>
      </c>
      <c r="X25" s="12">
        <v>22741249302</v>
      </c>
      <c r="Y25" s="12">
        <v>6100538677</v>
      </c>
      <c r="Z25" s="12">
        <v>14168450742</v>
      </c>
      <c r="AA25" s="12">
        <v>4558951396</v>
      </c>
      <c r="AB25" s="12">
        <v>54517438865</v>
      </c>
      <c r="AC25" s="12">
        <v>4002180504</v>
      </c>
      <c r="AD25" s="12">
        <v>20517159625</v>
      </c>
      <c r="AE25" s="12">
        <v>129063090953</v>
      </c>
      <c r="AF25" s="12">
        <v>23729334502</v>
      </c>
      <c r="AG25" s="12">
        <v>16306864309</v>
      </c>
      <c r="AH25" s="12">
        <v>11109924513</v>
      </c>
      <c r="AI25" s="12">
        <v>29201711016</v>
      </c>
      <c r="AJ25" s="12">
        <v>2006132477</v>
      </c>
      <c r="AK25" s="12">
        <v>776021497</v>
      </c>
      <c r="AL25" s="206">
        <v>689293510986</v>
      </c>
    </row>
    <row r="26" spans="1:38" s="6" customFormat="1" ht="15" x14ac:dyDescent="0.25">
      <c r="A26" s="62" t="s">
        <v>25</v>
      </c>
      <c r="B26" s="6" t="s">
        <v>1316</v>
      </c>
      <c r="C26" s="12">
        <v>6120637607</v>
      </c>
      <c r="D26" s="12">
        <v>6044032697</v>
      </c>
      <c r="E26" s="12">
        <v>1904852368</v>
      </c>
      <c r="F26" s="12">
        <v>1356614317</v>
      </c>
      <c r="G26" s="12">
        <v>13556148507</v>
      </c>
      <c r="H26" s="12">
        <v>6796717938</v>
      </c>
      <c r="I26" s="12">
        <v>2597977316</v>
      </c>
      <c r="J26" s="12">
        <v>2724500472</v>
      </c>
      <c r="K26" s="12">
        <v>838782765</v>
      </c>
      <c r="L26" s="12">
        <v>952500286</v>
      </c>
      <c r="M26" s="12">
        <v>998600353</v>
      </c>
      <c r="N26" s="12">
        <v>5539140640</v>
      </c>
      <c r="O26" s="12">
        <v>4533388569</v>
      </c>
      <c r="P26" s="12">
        <v>1852298853</v>
      </c>
      <c r="Q26" s="12">
        <v>1991394858</v>
      </c>
      <c r="R26" s="12">
        <v>2823208157</v>
      </c>
      <c r="S26" s="12">
        <v>545990346</v>
      </c>
      <c r="T26" s="12">
        <v>3796107551</v>
      </c>
      <c r="U26" s="12">
        <v>208063220</v>
      </c>
      <c r="V26" s="12">
        <v>5162626005</v>
      </c>
      <c r="W26" s="12">
        <v>3167377534</v>
      </c>
      <c r="X26" s="12">
        <v>2980783111</v>
      </c>
      <c r="Y26" s="12">
        <v>2401907509</v>
      </c>
      <c r="Z26" s="12">
        <v>3117925433</v>
      </c>
      <c r="AA26" s="12">
        <v>1016531039</v>
      </c>
      <c r="AB26" s="12">
        <v>6773466666</v>
      </c>
      <c r="AC26" s="12">
        <v>2443359887</v>
      </c>
      <c r="AD26" s="12">
        <v>2945195105</v>
      </c>
      <c r="AE26" s="12">
        <v>37561878151</v>
      </c>
      <c r="AF26" s="12">
        <v>2310559990</v>
      </c>
      <c r="AG26" s="12">
        <v>4818716352</v>
      </c>
      <c r="AH26" s="12">
        <v>3600620145</v>
      </c>
      <c r="AI26" s="12">
        <v>3296430132</v>
      </c>
      <c r="AJ26" s="12">
        <v>0</v>
      </c>
      <c r="AK26" s="12">
        <v>10468182</v>
      </c>
      <c r="AL26" s="206">
        <v>146788802061</v>
      </c>
    </row>
    <row r="27" spans="1:38" s="6" customFormat="1" ht="15" x14ac:dyDescent="0.25">
      <c r="A27" s="62" t="s">
        <v>26</v>
      </c>
      <c r="B27" s="6" t="s">
        <v>1367</v>
      </c>
      <c r="C27" s="12">
        <v>3021325789</v>
      </c>
      <c r="D27" s="12">
        <v>32310541</v>
      </c>
      <c r="E27" s="12">
        <v>14887290</v>
      </c>
      <c r="F27" s="12">
        <v>318803654</v>
      </c>
      <c r="G27" s="12">
        <v>1136096048</v>
      </c>
      <c r="H27" s="12">
        <v>5698165400</v>
      </c>
      <c r="I27" s="12">
        <v>108893613</v>
      </c>
      <c r="J27" s="12">
        <v>0</v>
      </c>
      <c r="K27" s="12">
        <v>32223136</v>
      </c>
      <c r="L27" s="12">
        <v>938722749</v>
      </c>
      <c r="M27" s="12">
        <v>221274585</v>
      </c>
      <c r="N27" s="12">
        <v>3046425024</v>
      </c>
      <c r="O27" s="12">
        <v>1161225966</v>
      </c>
      <c r="P27" s="12">
        <v>1749658</v>
      </c>
      <c r="Q27" s="12">
        <v>113559174</v>
      </c>
      <c r="R27" s="12">
        <v>890617190</v>
      </c>
      <c r="S27" s="12">
        <v>262079278</v>
      </c>
      <c r="T27" s="12">
        <v>1601016253</v>
      </c>
      <c r="U27" s="12">
        <v>0</v>
      </c>
      <c r="V27" s="12">
        <v>3434426795</v>
      </c>
      <c r="W27" s="12">
        <v>506656924</v>
      </c>
      <c r="X27" s="12">
        <v>1214220179</v>
      </c>
      <c r="Y27" s="12">
        <v>178204594</v>
      </c>
      <c r="Z27" s="12">
        <v>457239444</v>
      </c>
      <c r="AA27" s="12">
        <v>125270549</v>
      </c>
      <c r="AB27" s="12">
        <v>2357147817</v>
      </c>
      <c r="AC27" s="12">
        <v>0</v>
      </c>
      <c r="AD27" s="12">
        <v>1384947318</v>
      </c>
      <c r="AE27" s="12">
        <v>8822544797</v>
      </c>
      <c r="AF27" s="12">
        <v>1072443893</v>
      </c>
      <c r="AG27" s="12">
        <v>639361883</v>
      </c>
      <c r="AH27" s="12">
        <v>258450285</v>
      </c>
      <c r="AI27" s="12">
        <v>1795022604</v>
      </c>
      <c r="AJ27" s="12">
        <v>26060788</v>
      </c>
      <c r="AK27" s="12">
        <v>80116725</v>
      </c>
      <c r="AL27" s="206">
        <v>40951489943</v>
      </c>
    </row>
    <row r="28" spans="1:38" s="6" customFormat="1" ht="18.75" customHeight="1" x14ac:dyDescent="0.25">
      <c r="A28" s="96"/>
      <c r="B28" s="20" t="s">
        <v>81</v>
      </c>
      <c r="C28" s="22">
        <v>52744580629</v>
      </c>
      <c r="D28" s="22">
        <v>33678623425</v>
      </c>
      <c r="E28" s="22">
        <v>14081130888</v>
      </c>
      <c r="F28" s="22">
        <v>13421322497</v>
      </c>
      <c r="G28" s="22">
        <v>46052573364</v>
      </c>
      <c r="H28" s="22">
        <v>123389079606</v>
      </c>
      <c r="I28" s="22">
        <v>34271594521</v>
      </c>
      <c r="J28" s="22">
        <v>9232522926</v>
      </c>
      <c r="K28" s="22">
        <v>6794577378</v>
      </c>
      <c r="L28" s="22">
        <v>25049431777</v>
      </c>
      <c r="M28" s="22">
        <v>9994806393</v>
      </c>
      <c r="N28" s="22">
        <v>80227274208</v>
      </c>
      <c r="O28" s="22">
        <v>23333420785</v>
      </c>
      <c r="P28" s="22">
        <v>11455164593</v>
      </c>
      <c r="Q28" s="22">
        <v>12000370846</v>
      </c>
      <c r="R28" s="22">
        <v>18131384697</v>
      </c>
      <c r="S28" s="22">
        <v>3054874163</v>
      </c>
      <c r="T28" s="22">
        <v>53920152847</v>
      </c>
      <c r="U28" s="22">
        <v>674803956</v>
      </c>
      <c r="V28" s="22">
        <v>67950532574</v>
      </c>
      <c r="W28" s="22">
        <v>19756454564</v>
      </c>
      <c r="X28" s="22">
        <v>35194224048</v>
      </c>
      <c r="Y28" s="22">
        <v>10868664084</v>
      </c>
      <c r="Z28" s="22">
        <v>21781337054</v>
      </c>
      <c r="AA28" s="22">
        <v>7128023168</v>
      </c>
      <c r="AB28" s="22">
        <v>80989970662</v>
      </c>
      <c r="AC28" s="22">
        <v>7783010921</v>
      </c>
      <c r="AD28" s="22">
        <v>38750986929</v>
      </c>
      <c r="AE28" s="22">
        <v>208123859833</v>
      </c>
      <c r="AF28" s="22">
        <v>42061896215</v>
      </c>
      <c r="AG28" s="22">
        <v>27525244385</v>
      </c>
      <c r="AH28" s="22">
        <v>17938348693</v>
      </c>
      <c r="AI28" s="22">
        <v>52848603785</v>
      </c>
      <c r="AJ28" s="22">
        <v>4485026626</v>
      </c>
      <c r="AK28" s="22">
        <v>1836719444</v>
      </c>
      <c r="AL28" s="219">
        <v>1216530592484</v>
      </c>
    </row>
    <row r="29" spans="1:38" s="6" customFormat="1" ht="15" x14ac:dyDescent="0.25">
      <c r="A29" s="62" t="s">
        <v>27</v>
      </c>
      <c r="B29" s="6" t="s">
        <v>1368</v>
      </c>
      <c r="C29" s="12">
        <v>5000000000</v>
      </c>
      <c r="D29" s="12">
        <v>10713586832</v>
      </c>
      <c r="E29" s="12">
        <v>11961000000</v>
      </c>
      <c r="F29" s="12">
        <v>5109800000</v>
      </c>
      <c r="G29" s="12">
        <v>17823000000</v>
      </c>
      <c r="H29" s="12">
        <v>23764599178</v>
      </c>
      <c r="I29" s="12">
        <v>12000000000</v>
      </c>
      <c r="J29" s="12">
        <v>10000000000</v>
      </c>
      <c r="K29" s="12">
        <v>5000000000</v>
      </c>
      <c r="L29" s="12">
        <v>15500000000</v>
      </c>
      <c r="M29" s="12">
        <v>9500000000</v>
      </c>
      <c r="N29" s="12">
        <v>14800000000</v>
      </c>
      <c r="O29" s="12">
        <v>4600000000</v>
      </c>
      <c r="P29" s="12">
        <v>4277315875</v>
      </c>
      <c r="Q29" s="12">
        <v>4600000000</v>
      </c>
      <c r="R29" s="12">
        <v>8789548369</v>
      </c>
      <c r="S29" s="12">
        <v>4790000000</v>
      </c>
      <c r="T29" s="12">
        <v>14350000000</v>
      </c>
      <c r="U29" s="12">
        <v>2808562587</v>
      </c>
      <c r="V29" s="12">
        <v>34000000000</v>
      </c>
      <c r="W29" s="12">
        <v>6000000000</v>
      </c>
      <c r="X29" s="12">
        <v>5000000000</v>
      </c>
      <c r="Y29" s="12">
        <v>4014876588</v>
      </c>
      <c r="Z29" s="12">
        <v>7830191646</v>
      </c>
      <c r="AA29" s="12">
        <v>3800000000</v>
      </c>
      <c r="AB29" s="12">
        <v>20000000000</v>
      </c>
      <c r="AC29" s="12">
        <v>3505849919</v>
      </c>
      <c r="AD29" s="12">
        <v>9900000000</v>
      </c>
      <c r="AE29" s="12">
        <v>46217900000</v>
      </c>
      <c r="AF29" s="12">
        <v>18995000000</v>
      </c>
      <c r="AG29" s="12">
        <v>6450870778</v>
      </c>
      <c r="AH29" s="12">
        <v>12000000000</v>
      </c>
      <c r="AI29" s="12">
        <v>4000000000</v>
      </c>
      <c r="AJ29" s="12">
        <v>4614800000</v>
      </c>
      <c r="AK29" s="12">
        <v>3000000000</v>
      </c>
      <c r="AL29" s="206">
        <v>374716901772</v>
      </c>
    </row>
    <row r="30" spans="1:38" s="6" customFormat="1" ht="15" x14ac:dyDescent="0.25">
      <c r="A30" s="62" t="s">
        <v>28</v>
      </c>
      <c r="B30" s="6" t="s">
        <v>1369</v>
      </c>
      <c r="C30" s="12">
        <v>0</v>
      </c>
      <c r="D30" s="12">
        <v>2000000000</v>
      </c>
      <c r="E30" s="12">
        <v>23601925</v>
      </c>
      <c r="F30" s="12">
        <v>337723933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356402113</v>
      </c>
      <c r="N30" s="12">
        <v>500026889</v>
      </c>
      <c r="O30" s="12">
        <v>600000000</v>
      </c>
      <c r="P30" s="12">
        <v>730985652</v>
      </c>
      <c r="Q30" s="12">
        <v>900000000</v>
      </c>
      <c r="R30" s="12">
        <v>0</v>
      </c>
      <c r="S30" s="12">
        <v>0</v>
      </c>
      <c r="T30" s="12">
        <v>13713303</v>
      </c>
      <c r="U30" s="12">
        <v>5329174335</v>
      </c>
      <c r="V30" s="12">
        <v>407670937</v>
      </c>
      <c r="W30" s="12">
        <v>0</v>
      </c>
      <c r="X30" s="12">
        <v>477644834</v>
      </c>
      <c r="Y30" s="12">
        <v>300007716</v>
      </c>
      <c r="Z30" s="12">
        <v>0</v>
      </c>
      <c r="AA30" s="12">
        <v>0</v>
      </c>
      <c r="AB30" s="12">
        <v>2787133552</v>
      </c>
      <c r="AC30" s="12">
        <v>0</v>
      </c>
      <c r="AD30" s="12">
        <v>516205</v>
      </c>
      <c r="AE30" s="12">
        <v>0</v>
      </c>
      <c r="AF30" s="12">
        <v>64233106</v>
      </c>
      <c r="AG30" s="12">
        <v>0</v>
      </c>
      <c r="AH30" s="12">
        <v>0</v>
      </c>
      <c r="AI30" s="12">
        <v>33409047000</v>
      </c>
      <c r="AJ30" s="12">
        <v>2102680305</v>
      </c>
      <c r="AK30" s="12">
        <v>200000000</v>
      </c>
      <c r="AL30" s="206">
        <v>50540561805</v>
      </c>
    </row>
    <row r="31" spans="1:38" s="6" customFormat="1" ht="15" x14ac:dyDescent="0.25">
      <c r="A31" s="62" t="s">
        <v>29</v>
      </c>
      <c r="B31" s="6" t="s">
        <v>1370</v>
      </c>
      <c r="C31" s="12">
        <v>8497774514</v>
      </c>
      <c r="D31" s="12">
        <v>5655773354</v>
      </c>
      <c r="E31" s="12">
        <v>2413395654</v>
      </c>
      <c r="F31" s="12">
        <v>3560704396</v>
      </c>
      <c r="G31" s="12">
        <v>5766600799</v>
      </c>
      <c r="H31" s="12">
        <v>14324704564</v>
      </c>
      <c r="I31" s="12">
        <v>2570798316</v>
      </c>
      <c r="J31" s="12">
        <v>3091937958</v>
      </c>
      <c r="K31" s="12">
        <v>1181647886</v>
      </c>
      <c r="L31" s="12">
        <v>781643373</v>
      </c>
      <c r="M31" s="12">
        <v>1034878819</v>
      </c>
      <c r="N31" s="12">
        <v>556412800</v>
      </c>
      <c r="O31" s="12">
        <v>3796330721</v>
      </c>
      <c r="P31" s="12">
        <v>2045829698</v>
      </c>
      <c r="Q31" s="12">
        <v>1341000796</v>
      </c>
      <c r="R31" s="12">
        <v>2069804225</v>
      </c>
      <c r="S31" s="12">
        <v>295672666</v>
      </c>
      <c r="T31" s="12">
        <v>4107982539</v>
      </c>
      <c r="U31" s="12">
        <v>4789785284</v>
      </c>
      <c r="V31" s="12">
        <v>2880160148</v>
      </c>
      <c r="W31" s="12">
        <v>5155343135</v>
      </c>
      <c r="X31" s="12">
        <v>5173660734</v>
      </c>
      <c r="Y31" s="12">
        <v>1201802997</v>
      </c>
      <c r="Z31" s="12">
        <v>873177363</v>
      </c>
      <c r="AA31" s="12">
        <v>1142593538</v>
      </c>
      <c r="AB31" s="12">
        <v>3762125004</v>
      </c>
      <c r="AC31" s="12">
        <v>1264451548</v>
      </c>
      <c r="AD31" s="12">
        <v>3759195113</v>
      </c>
      <c r="AE31" s="12">
        <v>18527810726</v>
      </c>
      <c r="AF31" s="12">
        <v>1388189807</v>
      </c>
      <c r="AG31" s="12">
        <v>1046349482</v>
      </c>
      <c r="AH31" s="12">
        <v>1785500242</v>
      </c>
      <c r="AI31" s="12">
        <v>347173399</v>
      </c>
      <c r="AJ31" s="12">
        <v>110667385</v>
      </c>
      <c r="AK31" s="12">
        <v>0</v>
      </c>
      <c r="AL31" s="206">
        <v>116300878983</v>
      </c>
    </row>
    <row r="32" spans="1:38" s="6" customFormat="1" ht="15" x14ac:dyDescent="0.25">
      <c r="A32" s="62" t="s">
        <v>30</v>
      </c>
      <c r="B32" s="6" t="s">
        <v>1371</v>
      </c>
      <c r="C32" s="12">
        <v>-3032436493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3711133471</v>
      </c>
      <c r="J32" s="12">
        <v>0</v>
      </c>
      <c r="K32" s="12">
        <v>0</v>
      </c>
      <c r="L32" s="12">
        <v>0</v>
      </c>
      <c r="M32" s="12">
        <v>0</v>
      </c>
      <c r="N32" s="12">
        <v>-1022896678</v>
      </c>
      <c r="O32" s="12">
        <v>0</v>
      </c>
      <c r="P32" s="12">
        <v>0</v>
      </c>
      <c r="Q32" s="12">
        <v>0</v>
      </c>
      <c r="R32" s="12">
        <v>0</v>
      </c>
      <c r="S32" s="12">
        <v>-248604706</v>
      </c>
      <c r="T32" s="12">
        <v>0</v>
      </c>
      <c r="U32" s="12">
        <v>-8317203022</v>
      </c>
      <c r="V32" s="12">
        <v>0</v>
      </c>
      <c r="W32" s="12">
        <v>0</v>
      </c>
      <c r="X32" s="12">
        <v>0</v>
      </c>
      <c r="Y32" s="12">
        <v>-148434989</v>
      </c>
      <c r="Z32" s="12">
        <v>0</v>
      </c>
      <c r="AA32" s="12">
        <v>0</v>
      </c>
      <c r="AB32" s="12">
        <v>0</v>
      </c>
      <c r="AC32" s="12">
        <v>-78180271</v>
      </c>
      <c r="AD32" s="12">
        <v>0</v>
      </c>
      <c r="AE32" s="12">
        <v>92157828803</v>
      </c>
      <c r="AF32" s="12">
        <v>0</v>
      </c>
      <c r="AG32" s="12">
        <v>0</v>
      </c>
      <c r="AH32" s="12">
        <v>0</v>
      </c>
      <c r="AI32" s="12">
        <v>-23739869354</v>
      </c>
      <c r="AJ32" s="12">
        <v>0</v>
      </c>
      <c r="AK32" s="12">
        <v>0</v>
      </c>
      <c r="AL32" s="206">
        <v>59281336761</v>
      </c>
    </row>
    <row r="33" spans="1:38" s="6" customFormat="1" ht="15" x14ac:dyDescent="0.25">
      <c r="A33" s="122"/>
      <c r="B33" s="6" t="s">
        <v>115</v>
      </c>
      <c r="C33" s="56">
        <v>880767399</v>
      </c>
      <c r="D33" s="56">
        <v>2877129943</v>
      </c>
      <c r="E33" s="56">
        <v>1587657831</v>
      </c>
      <c r="F33" s="56">
        <v>487780531</v>
      </c>
      <c r="G33" s="56">
        <v>5879590457</v>
      </c>
      <c r="H33" s="56">
        <v>5212107859</v>
      </c>
      <c r="I33" s="56">
        <v>3062043541</v>
      </c>
      <c r="J33" s="56">
        <v>1154650203</v>
      </c>
      <c r="K33" s="56">
        <v>1065492606</v>
      </c>
      <c r="L33" s="56">
        <v>8918494809</v>
      </c>
      <c r="M33" s="56">
        <v>1102625348</v>
      </c>
      <c r="N33" s="56">
        <v>-1152496162</v>
      </c>
      <c r="O33" s="56">
        <v>511411931</v>
      </c>
      <c r="P33" s="56">
        <v>624941630</v>
      </c>
      <c r="Q33" s="56">
        <v>2875436929</v>
      </c>
      <c r="R33" s="56">
        <v>689517334</v>
      </c>
      <c r="S33" s="56">
        <v>214314460</v>
      </c>
      <c r="T33" s="56">
        <v>2536060941</v>
      </c>
      <c r="U33" s="56">
        <v>121079137</v>
      </c>
      <c r="V33" s="56">
        <v>5451799416</v>
      </c>
      <c r="W33" s="56">
        <v>983392283</v>
      </c>
      <c r="X33" s="56">
        <v>4839367416</v>
      </c>
      <c r="Y33" s="56">
        <v>1762322714</v>
      </c>
      <c r="Z33" s="56">
        <v>1581939992</v>
      </c>
      <c r="AA33" s="56">
        <v>186617891</v>
      </c>
      <c r="AB33" s="56">
        <v>14104930646</v>
      </c>
      <c r="AC33" s="56">
        <v>2650713887</v>
      </c>
      <c r="AD33" s="56">
        <v>2476096436</v>
      </c>
      <c r="AE33" s="56">
        <v>27251086355</v>
      </c>
      <c r="AF33" s="56">
        <v>2524880794</v>
      </c>
      <c r="AG33" s="56">
        <v>1620930116</v>
      </c>
      <c r="AH33" s="56">
        <v>3557017679</v>
      </c>
      <c r="AI33" s="56">
        <v>531868969</v>
      </c>
      <c r="AJ33" s="56">
        <v>1483684629</v>
      </c>
      <c r="AK33" s="56">
        <v>-556287022</v>
      </c>
      <c r="AL33" s="220">
        <v>109098968928</v>
      </c>
    </row>
    <row r="34" spans="1:38" s="6" customFormat="1" ht="18.75" customHeight="1" x14ac:dyDescent="0.25">
      <c r="A34" s="96"/>
      <c r="B34" s="20" t="s">
        <v>83</v>
      </c>
      <c r="C34" s="22">
        <v>11346105420</v>
      </c>
      <c r="D34" s="22">
        <v>21246490129</v>
      </c>
      <c r="E34" s="22">
        <v>15985655410</v>
      </c>
      <c r="F34" s="22">
        <v>9496008860</v>
      </c>
      <c r="G34" s="22">
        <v>29469191256</v>
      </c>
      <c r="H34" s="22">
        <v>43301411601</v>
      </c>
      <c r="I34" s="22">
        <v>21343975328</v>
      </c>
      <c r="J34" s="22">
        <v>14246588161</v>
      </c>
      <c r="K34" s="22">
        <v>7247140492</v>
      </c>
      <c r="L34" s="22">
        <v>25200138182</v>
      </c>
      <c r="M34" s="22">
        <v>11993906280</v>
      </c>
      <c r="N34" s="22">
        <v>13681046849</v>
      </c>
      <c r="O34" s="22">
        <v>9507742652</v>
      </c>
      <c r="P34" s="22">
        <v>7679072855</v>
      </c>
      <c r="Q34" s="22">
        <v>9716437725</v>
      </c>
      <c r="R34" s="22">
        <v>11548869928</v>
      </c>
      <c r="S34" s="22">
        <v>5051382420</v>
      </c>
      <c r="T34" s="22">
        <v>21007756783</v>
      </c>
      <c r="U34" s="22">
        <v>4731398321</v>
      </c>
      <c r="V34" s="22">
        <v>42739630501</v>
      </c>
      <c r="W34" s="22">
        <v>12138735418</v>
      </c>
      <c r="X34" s="22">
        <v>15490672984</v>
      </c>
      <c r="Y34" s="22">
        <v>7130575026</v>
      </c>
      <c r="Z34" s="22">
        <v>10285309001</v>
      </c>
      <c r="AA34" s="22">
        <v>5129211429</v>
      </c>
      <c r="AB34" s="22">
        <v>40654189202</v>
      </c>
      <c r="AC34" s="22">
        <v>7342835083</v>
      </c>
      <c r="AD34" s="22">
        <v>16135807754</v>
      </c>
      <c r="AE34" s="22">
        <v>184154625884</v>
      </c>
      <c r="AF34" s="22">
        <v>22972303707</v>
      </c>
      <c r="AG34" s="22">
        <v>9118150376</v>
      </c>
      <c r="AH34" s="22">
        <v>17342517921</v>
      </c>
      <c r="AI34" s="22">
        <v>14548220014</v>
      </c>
      <c r="AJ34" s="22">
        <v>8311832319</v>
      </c>
      <c r="AK34" s="22">
        <v>2643712978</v>
      </c>
      <c r="AL34" s="219">
        <v>709938648249</v>
      </c>
    </row>
    <row r="35" spans="1:38" s="9" customFormat="1" x14ac:dyDescent="0.25">
      <c r="A35" s="63"/>
      <c r="C35" s="10"/>
      <c r="D35" s="10"/>
      <c r="E35" s="10"/>
      <c r="F35" s="10"/>
      <c r="G35" s="10"/>
      <c r="H35" s="10"/>
      <c r="I35" s="10"/>
      <c r="J35" s="10"/>
      <c r="AL35" s="200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L60"/>
  <sheetViews>
    <sheetView showGridLines="0" zoomScaleNormal="100" zoomScalePageLayoutView="55" workbookViewId="0">
      <pane xSplit="2" ySplit="6" topLeftCell="C7" activePane="bottomRight" state="frozen"/>
      <selection activeCell="AK10" sqref="AK10"/>
      <selection pane="topRight" activeCell="AK10" sqref="AK10"/>
      <selection pane="bottomLeft" activeCell="AK10" sqref="AK10"/>
      <selection pane="bottomRight" activeCell="AK10" sqref="AK10"/>
    </sheetView>
  </sheetViews>
  <sheetFormatPr baseColWidth="10" defaultRowHeight="13.5" x14ac:dyDescent="0.25"/>
  <cols>
    <col min="1" max="1" width="12.5703125" style="68" customWidth="1"/>
    <col min="2" max="2" width="58.28515625" style="1" customWidth="1"/>
    <col min="3" max="10" width="20.28515625" style="2" customWidth="1"/>
    <col min="11" max="37" width="20.28515625" style="1" customWidth="1"/>
    <col min="38" max="38" width="20.28515625" style="198" customWidth="1"/>
    <col min="39" max="16384" width="11.42578125" style="1"/>
  </cols>
  <sheetData>
    <row r="1" spans="1:38" s="9" customFormat="1" x14ac:dyDescent="0.25">
      <c r="A1" s="79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0"/>
      <c r="AL1" s="221"/>
    </row>
    <row r="2" spans="1:38" s="9" customFormat="1" ht="28.5" x14ac:dyDescent="0.25">
      <c r="B2" s="81"/>
      <c r="C2" s="177" t="s">
        <v>142</v>
      </c>
      <c r="D2" s="177"/>
      <c r="E2" s="177"/>
      <c r="F2" s="177"/>
      <c r="G2" s="177"/>
      <c r="H2" s="177"/>
      <c r="I2" s="177" t="s">
        <v>142</v>
      </c>
      <c r="J2" s="177"/>
      <c r="K2" s="177"/>
      <c r="L2" s="177"/>
      <c r="M2" s="177"/>
      <c r="N2" s="177"/>
      <c r="O2" s="177" t="s">
        <v>142</v>
      </c>
      <c r="P2" s="177"/>
      <c r="Q2" s="177"/>
      <c r="R2" s="177"/>
      <c r="S2" s="177"/>
      <c r="T2" s="177"/>
      <c r="U2" s="177" t="s">
        <v>142</v>
      </c>
      <c r="V2" s="177"/>
      <c r="W2" s="177"/>
      <c r="X2" s="177"/>
      <c r="Y2" s="177"/>
      <c r="Z2" s="177"/>
      <c r="AA2" s="177" t="s">
        <v>142</v>
      </c>
      <c r="AB2" s="177"/>
      <c r="AC2" s="177"/>
      <c r="AD2" s="177"/>
      <c r="AE2" s="177"/>
      <c r="AF2" s="177"/>
      <c r="AG2" s="177" t="s">
        <v>142</v>
      </c>
      <c r="AH2" s="177"/>
      <c r="AI2" s="177"/>
      <c r="AJ2" s="177"/>
      <c r="AK2" s="177"/>
      <c r="AL2" s="177"/>
    </row>
    <row r="3" spans="1:38" s="9" customFormat="1" ht="18.75" x14ac:dyDescent="0.25">
      <c r="B3" s="82"/>
      <c r="C3" s="178" t="str">
        <f>PROPER(INDICE!$B$5)</f>
        <v>Periodo Julio 2012 - Marzo 2013</v>
      </c>
      <c r="D3" s="178"/>
      <c r="E3" s="178"/>
      <c r="F3" s="178"/>
      <c r="G3" s="178"/>
      <c r="H3" s="178"/>
      <c r="I3" s="178" t="str">
        <f>PROPER(INDICE!$B$5)</f>
        <v>Periodo Julio 2012 - Marzo 2013</v>
      </c>
      <c r="J3" s="178"/>
      <c r="K3" s="178"/>
      <c r="L3" s="178"/>
      <c r="M3" s="178"/>
      <c r="N3" s="178"/>
      <c r="O3" s="178" t="str">
        <f>PROPER(INDICE!$B$5)</f>
        <v>Periodo Julio 2012 - Marzo 2013</v>
      </c>
      <c r="P3" s="178"/>
      <c r="Q3" s="178"/>
      <c r="R3" s="178"/>
      <c r="S3" s="178"/>
      <c r="T3" s="178"/>
      <c r="U3" s="178" t="str">
        <f>PROPER(INDICE!$B$5)</f>
        <v>Periodo Julio 2012 - Marzo 2013</v>
      </c>
      <c r="V3" s="178"/>
      <c r="W3" s="178"/>
      <c r="X3" s="178"/>
      <c r="Y3" s="178"/>
      <c r="Z3" s="178"/>
      <c r="AA3" s="178" t="str">
        <f>PROPER(INDICE!$B$5)</f>
        <v>Periodo Julio 2012 - Marzo 2013</v>
      </c>
      <c r="AB3" s="178"/>
      <c r="AC3" s="178"/>
      <c r="AD3" s="178"/>
      <c r="AE3" s="178"/>
      <c r="AF3" s="178"/>
      <c r="AG3" s="178" t="str">
        <f>PROPER(INDICE!$B$5)</f>
        <v>Periodo Julio 2012 - Marzo 2013</v>
      </c>
      <c r="AH3" s="178"/>
      <c r="AI3" s="178"/>
      <c r="AJ3" s="178"/>
      <c r="AK3" s="178"/>
      <c r="AL3" s="178"/>
    </row>
    <row r="4" spans="1:38" s="9" customFormat="1" ht="15" x14ac:dyDescent="0.25">
      <c r="B4" s="83"/>
      <c r="C4" s="179" t="s">
        <v>71</v>
      </c>
      <c r="D4" s="179"/>
      <c r="E4" s="179"/>
      <c r="F4" s="179"/>
      <c r="G4" s="179"/>
      <c r="H4" s="179"/>
      <c r="I4" s="179" t="s">
        <v>71</v>
      </c>
      <c r="J4" s="179"/>
      <c r="K4" s="179"/>
      <c r="L4" s="179"/>
      <c r="M4" s="179"/>
      <c r="N4" s="179"/>
      <c r="O4" s="179" t="s">
        <v>71</v>
      </c>
      <c r="P4" s="179"/>
      <c r="Q4" s="179"/>
      <c r="R4" s="179"/>
      <c r="S4" s="179"/>
      <c r="T4" s="179"/>
      <c r="U4" s="179" t="s">
        <v>71</v>
      </c>
      <c r="V4" s="179"/>
      <c r="W4" s="179"/>
      <c r="X4" s="179"/>
      <c r="Y4" s="179"/>
      <c r="Z4" s="179"/>
      <c r="AA4" s="179" t="s">
        <v>71</v>
      </c>
      <c r="AB4" s="179"/>
      <c r="AC4" s="179"/>
      <c r="AD4" s="179"/>
      <c r="AE4" s="179"/>
      <c r="AF4" s="179"/>
      <c r="AG4" s="179" t="s">
        <v>71</v>
      </c>
      <c r="AH4" s="179"/>
      <c r="AI4" s="179"/>
      <c r="AJ4" s="179"/>
      <c r="AK4" s="179"/>
      <c r="AL4" s="179"/>
    </row>
    <row r="5" spans="1:38" ht="6" customHeight="1" x14ac:dyDescent="0.25">
      <c r="A5" s="66"/>
    </row>
    <row r="6" spans="1:38" s="53" customFormat="1" ht="60" x14ac:dyDescent="0.25">
      <c r="A6" s="33" t="s">
        <v>143</v>
      </c>
      <c r="B6" s="155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8" t="s">
        <v>1438</v>
      </c>
    </row>
    <row r="7" spans="1:38" s="6" customFormat="1" ht="15" x14ac:dyDescent="0.25">
      <c r="A7" s="62" t="s">
        <v>31</v>
      </c>
      <c r="B7" s="7" t="s">
        <v>84</v>
      </c>
      <c r="C7" s="12">
        <v>35423505042</v>
      </c>
      <c r="D7" s="12">
        <v>28126527066</v>
      </c>
      <c r="E7" s="12">
        <v>16453146745</v>
      </c>
      <c r="F7" s="12">
        <v>8769259543</v>
      </c>
      <c r="G7" s="12">
        <v>40305376625</v>
      </c>
      <c r="H7" s="12">
        <v>102400351589</v>
      </c>
      <c r="I7" s="12">
        <v>23560180815</v>
      </c>
      <c r="J7" s="12">
        <v>6931461662</v>
      </c>
      <c r="K7" s="12">
        <v>7524454244</v>
      </c>
      <c r="L7" s="12">
        <v>17885584311</v>
      </c>
      <c r="M7" s="12">
        <v>17466257222</v>
      </c>
      <c r="N7" s="12">
        <v>42386566333</v>
      </c>
      <c r="O7" s="12">
        <v>20835658237</v>
      </c>
      <c r="P7" s="12">
        <v>11033517051</v>
      </c>
      <c r="Q7" s="12">
        <v>10972234301</v>
      </c>
      <c r="R7" s="12">
        <v>14563188838</v>
      </c>
      <c r="S7" s="12">
        <v>2965538150</v>
      </c>
      <c r="T7" s="12">
        <v>50657848916</v>
      </c>
      <c r="U7" s="12">
        <v>0</v>
      </c>
      <c r="V7" s="12">
        <v>58749120741</v>
      </c>
      <c r="W7" s="12">
        <v>19501804358</v>
      </c>
      <c r="X7" s="12">
        <v>34139591387</v>
      </c>
      <c r="Y7" s="12">
        <v>8272306270</v>
      </c>
      <c r="Z7" s="12">
        <v>21658519500</v>
      </c>
      <c r="AA7" s="12">
        <v>6962303506</v>
      </c>
      <c r="AB7" s="12">
        <v>116854964210</v>
      </c>
      <c r="AC7" s="12">
        <v>6869520562</v>
      </c>
      <c r="AD7" s="12">
        <v>30124775344</v>
      </c>
      <c r="AE7" s="12">
        <v>217414811191</v>
      </c>
      <c r="AF7" s="12">
        <v>50435307050</v>
      </c>
      <c r="AG7" s="12">
        <v>22076685550</v>
      </c>
      <c r="AH7" s="12">
        <v>24851523031</v>
      </c>
      <c r="AI7" s="12">
        <v>43013598444</v>
      </c>
      <c r="AJ7" s="12">
        <v>15842306250</v>
      </c>
      <c r="AK7" s="12">
        <v>127591948</v>
      </c>
      <c r="AL7" s="206">
        <v>1135155386032</v>
      </c>
    </row>
    <row r="8" spans="1:38" s="6" customFormat="1" ht="15" x14ac:dyDescent="0.25">
      <c r="A8" s="62" t="s">
        <v>32</v>
      </c>
      <c r="B8" s="5" t="s">
        <v>85</v>
      </c>
      <c r="C8" s="12">
        <v>196318377</v>
      </c>
      <c r="D8" s="12">
        <v>475129155</v>
      </c>
      <c r="E8" s="12">
        <v>1006670686</v>
      </c>
      <c r="F8" s="12">
        <v>72191643</v>
      </c>
      <c r="G8" s="12">
        <v>1979246288</v>
      </c>
      <c r="H8" s="12">
        <v>490068820</v>
      </c>
      <c r="I8" s="12">
        <v>1394211542</v>
      </c>
      <c r="J8" s="12">
        <v>138958480</v>
      </c>
      <c r="K8" s="12">
        <v>47915440</v>
      </c>
      <c r="L8" s="12">
        <v>192373876</v>
      </c>
      <c r="M8" s="12">
        <v>7918090</v>
      </c>
      <c r="N8" s="12">
        <v>1886742465</v>
      </c>
      <c r="O8" s="12">
        <v>264061712</v>
      </c>
      <c r="P8" s="12">
        <v>424452076</v>
      </c>
      <c r="Q8" s="12">
        <v>864135634</v>
      </c>
      <c r="R8" s="12">
        <v>417519726</v>
      </c>
      <c r="S8" s="12">
        <v>22483053</v>
      </c>
      <c r="T8" s="12">
        <v>17980746</v>
      </c>
      <c r="U8" s="12">
        <v>0</v>
      </c>
      <c r="V8" s="12">
        <v>44531726</v>
      </c>
      <c r="W8" s="12">
        <v>292487636</v>
      </c>
      <c r="X8" s="12">
        <v>2222993289</v>
      </c>
      <c r="Y8" s="12">
        <v>77752914</v>
      </c>
      <c r="Z8" s="12">
        <v>237185448</v>
      </c>
      <c r="AA8" s="12">
        <v>175366556</v>
      </c>
      <c r="AB8" s="12">
        <v>2041419912</v>
      </c>
      <c r="AC8" s="12">
        <v>244187444</v>
      </c>
      <c r="AD8" s="12">
        <v>684305940</v>
      </c>
      <c r="AE8" s="12">
        <v>0</v>
      </c>
      <c r="AF8" s="12">
        <v>53038186</v>
      </c>
      <c r="AG8" s="12">
        <v>126532716</v>
      </c>
      <c r="AH8" s="12">
        <v>300662401</v>
      </c>
      <c r="AI8" s="12">
        <v>0</v>
      </c>
      <c r="AJ8" s="12">
        <v>0</v>
      </c>
      <c r="AK8" s="12">
        <v>0</v>
      </c>
      <c r="AL8" s="206">
        <v>16398841977</v>
      </c>
    </row>
    <row r="9" spans="1:38" s="6" customFormat="1" ht="15" x14ac:dyDescent="0.25">
      <c r="A9" s="64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6">
        <v>0</v>
      </c>
    </row>
    <row r="10" spans="1:38" s="6" customFormat="1" ht="15" x14ac:dyDescent="0.25">
      <c r="A10" s="64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102192048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758318180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6">
        <v>860510228</v>
      </c>
    </row>
    <row r="11" spans="1:38" s="6" customFormat="1" ht="15" x14ac:dyDescent="0.25">
      <c r="A11" s="108"/>
      <c r="B11" s="109" t="s">
        <v>129</v>
      </c>
      <c r="C11" s="110">
        <v>35619823419</v>
      </c>
      <c r="D11" s="110">
        <v>28601656221</v>
      </c>
      <c r="E11" s="110">
        <v>17459817431</v>
      </c>
      <c r="F11" s="110">
        <v>8841451186</v>
      </c>
      <c r="G11" s="110">
        <v>42284622913</v>
      </c>
      <c r="H11" s="110">
        <v>102992612457</v>
      </c>
      <c r="I11" s="110">
        <v>24954392357</v>
      </c>
      <c r="J11" s="110">
        <v>7070420142</v>
      </c>
      <c r="K11" s="110">
        <v>7572369684</v>
      </c>
      <c r="L11" s="110">
        <v>18077958187</v>
      </c>
      <c r="M11" s="110">
        <v>17474175312</v>
      </c>
      <c r="N11" s="110">
        <v>44273308798</v>
      </c>
      <c r="O11" s="110">
        <v>21099719949</v>
      </c>
      <c r="P11" s="110">
        <v>11457969127</v>
      </c>
      <c r="Q11" s="110">
        <v>11836369935</v>
      </c>
      <c r="R11" s="110">
        <v>14980708564</v>
      </c>
      <c r="S11" s="110">
        <v>2988021203</v>
      </c>
      <c r="T11" s="110">
        <v>51434147842</v>
      </c>
      <c r="U11" s="110">
        <v>0</v>
      </c>
      <c r="V11" s="110">
        <v>58793652467</v>
      </c>
      <c r="W11" s="110">
        <v>19794291994</v>
      </c>
      <c r="X11" s="110">
        <v>36362584676</v>
      </c>
      <c r="Y11" s="110">
        <v>8350059184</v>
      </c>
      <c r="Z11" s="110">
        <v>21895704948</v>
      </c>
      <c r="AA11" s="110">
        <v>7137670062</v>
      </c>
      <c r="AB11" s="110">
        <v>118896384122</v>
      </c>
      <c r="AC11" s="110">
        <v>7113708006</v>
      </c>
      <c r="AD11" s="110">
        <v>30809081284</v>
      </c>
      <c r="AE11" s="110">
        <v>217414811191</v>
      </c>
      <c r="AF11" s="110">
        <v>50488345236</v>
      </c>
      <c r="AG11" s="110">
        <v>22203218266</v>
      </c>
      <c r="AH11" s="110">
        <v>25152185432</v>
      </c>
      <c r="AI11" s="110">
        <v>43013598444</v>
      </c>
      <c r="AJ11" s="110">
        <v>15842306250</v>
      </c>
      <c r="AK11" s="110">
        <v>127591948</v>
      </c>
      <c r="AL11" s="212">
        <v>1152414738237</v>
      </c>
    </row>
    <row r="12" spans="1:38" s="6" customFormat="1" ht="15" x14ac:dyDescent="0.25">
      <c r="A12" s="64" t="s">
        <v>49</v>
      </c>
      <c r="B12" s="6" t="s">
        <v>88</v>
      </c>
      <c r="C12" s="12">
        <v>33027127</v>
      </c>
      <c r="D12" s="12">
        <v>881958635</v>
      </c>
      <c r="E12" s="12">
        <v>725633234</v>
      </c>
      <c r="F12" s="12">
        <v>109406206</v>
      </c>
      <c r="G12" s="12">
        <v>558893100</v>
      </c>
      <c r="H12" s="12">
        <v>2268588334</v>
      </c>
      <c r="I12" s="12">
        <v>2354344338</v>
      </c>
      <c r="J12" s="12">
        <v>230773367</v>
      </c>
      <c r="K12" s="12">
        <v>9531627</v>
      </c>
      <c r="L12" s="12">
        <v>277433353</v>
      </c>
      <c r="M12" s="12">
        <v>421782803</v>
      </c>
      <c r="N12" s="12">
        <v>3569624878</v>
      </c>
      <c r="O12" s="12">
        <v>597878280</v>
      </c>
      <c r="P12" s="12">
        <v>147102177</v>
      </c>
      <c r="Q12" s="12">
        <v>836136165</v>
      </c>
      <c r="R12" s="12">
        <v>144132855</v>
      </c>
      <c r="S12" s="12">
        <v>90912603</v>
      </c>
      <c r="T12" s="12">
        <v>6065764</v>
      </c>
      <c r="U12" s="12">
        <v>0</v>
      </c>
      <c r="V12" s="12">
        <v>197736013</v>
      </c>
      <c r="W12" s="12">
        <v>200027945</v>
      </c>
      <c r="X12" s="12">
        <v>236181646</v>
      </c>
      <c r="Y12" s="12">
        <v>258249730</v>
      </c>
      <c r="Z12" s="12">
        <v>37796104</v>
      </c>
      <c r="AA12" s="12">
        <v>338735809</v>
      </c>
      <c r="AB12" s="12">
        <v>729261786</v>
      </c>
      <c r="AC12" s="12">
        <v>78145789</v>
      </c>
      <c r="AD12" s="12">
        <v>207825212</v>
      </c>
      <c r="AE12" s="12">
        <v>0</v>
      </c>
      <c r="AF12" s="12">
        <v>10819851</v>
      </c>
      <c r="AG12" s="12">
        <v>239824786</v>
      </c>
      <c r="AH12" s="12">
        <v>5022408</v>
      </c>
      <c r="AI12" s="12">
        <v>0</v>
      </c>
      <c r="AJ12" s="12">
        <v>0</v>
      </c>
      <c r="AK12" s="12">
        <v>0</v>
      </c>
      <c r="AL12" s="206">
        <v>15802851925</v>
      </c>
    </row>
    <row r="13" spans="1:38" s="6" customFormat="1" ht="15" x14ac:dyDescent="0.25">
      <c r="A13" s="64" t="s">
        <v>50</v>
      </c>
      <c r="B13" s="6" t="s">
        <v>89</v>
      </c>
      <c r="C13" s="12">
        <v>9690282217</v>
      </c>
      <c r="D13" s="12">
        <v>1439814274</v>
      </c>
      <c r="E13" s="12">
        <v>2373496353</v>
      </c>
      <c r="F13" s="12">
        <v>1522603796</v>
      </c>
      <c r="G13" s="12">
        <v>7532248066</v>
      </c>
      <c r="H13" s="12">
        <v>22280863634</v>
      </c>
      <c r="I13" s="12">
        <v>5792672693</v>
      </c>
      <c r="J13" s="12">
        <v>2091949</v>
      </c>
      <c r="K13" s="12">
        <v>1817971516</v>
      </c>
      <c r="L13" s="12">
        <v>6333501006</v>
      </c>
      <c r="M13" s="12">
        <v>5879026563</v>
      </c>
      <c r="N13" s="12">
        <v>21702004055</v>
      </c>
      <c r="O13" s="12">
        <v>4480372152</v>
      </c>
      <c r="P13" s="12">
        <v>236645686</v>
      </c>
      <c r="Q13" s="12">
        <v>10532296</v>
      </c>
      <c r="R13" s="12">
        <v>2642833833</v>
      </c>
      <c r="S13" s="12">
        <v>232562401</v>
      </c>
      <c r="T13" s="12">
        <v>6022074628</v>
      </c>
      <c r="U13" s="12">
        <v>0</v>
      </c>
      <c r="V13" s="12">
        <v>25854430943</v>
      </c>
      <c r="W13" s="12">
        <v>1365044187</v>
      </c>
      <c r="X13" s="12">
        <v>752617138</v>
      </c>
      <c r="Y13" s="12">
        <v>63241866</v>
      </c>
      <c r="Z13" s="12">
        <v>534131882</v>
      </c>
      <c r="AA13" s="12">
        <v>1305168121</v>
      </c>
      <c r="AB13" s="12">
        <v>4619922957</v>
      </c>
      <c r="AC13" s="12">
        <v>17564365</v>
      </c>
      <c r="AD13" s="12">
        <v>7927850616</v>
      </c>
      <c r="AE13" s="12">
        <v>57127460055</v>
      </c>
      <c r="AF13" s="12">
        <v>14070102044</v>
      </c>
      <c r="AG13" s="12">
        <v>2091949</v>
      </c>
      <c r="AH13" s="12">
        <v>3458798183</v>
      </c>
      <c r="AI13" s="12">
        <v>12818375416</v>
      </c>
      <c r="AJ13" s="12">
        <v>15234730436</v>
      </c>
      <c r="AK13" s="12">
        <v>7148802</v>
      </c>
      <c r="AL13" s="206">
        <v>245150276078</v>
      </c>
    </row>
    <row r="14" spans="1:38" s="6" customFormat="1" ht="15" x14ac:dyDescent="0.25">
      <c r="A14" s="64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10673143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137824392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6">
        <v>148497535</v>
      </c>
    </row>
    <row r="15" spans="1:38" s="6" customFormat="1" ht="15" x14ac:dyDescent="0.25">
      <c r="A15" s="111"/>
      <c r="B15" s="109" t="s">
        <v>130</v>
      </c>
      <c r="C15" s="110">
        <v>9723309344</v>
      </c>
      <c r="D15" s="110">
        <v>2321772909</v>
      </c>
      <c r="E15" s="110">
        <v>3099129587</v>
      </c>
      <c r="F15" s="110">
        <v>1632010002</v>
      </c>
      <c r="G15" s="110">
        <v>8091141166</v>
      </c>
      <c r="H15" s="110">
        <v>24560125111</v>
      </c>
      <c r="I15" s="110">
        <v>8147017031</v>
      </c>
      <c r="J15" s="110">
        <v>232865316</v>
      </c>
      <c r="K15" s="110">
        <v>1827503143</v>
      </c>
      <c r="L15" s="110">
        <v>6610934359</v>
      </c>
      <c r="M15" s="110">
        <v>6300809366</v>
      </c>
      <c r="N15" s="110">
        <v>25271628933</v>
      </c>
      <c r="O15" s="110">
        <v>5078250432</v>
      </c>
      <c r="P15" s="110">
        <v>383747863</v>
      </c>
      <c r="Q15" s="110">
        <v>846668461</v>
      </c>
      <c r="R15" s="110">
        <v>2786966688</v>
      </c>
      <c r="S15" s="110">
        <v>323475004</v>
      </c>
      <c r="T15" s="110">
        <v>6165964784</v>
      </c>
      <c r="U15" s="110">
        <v>0</v>
      </c>
      <c r="V15" s="110">
        <v>26052166956</v>
      </c>
      <c r="W15" s="110">
        <v>1565072132</v>
      </c>
      <c r="X15" s="110">
        <v>988798784</v>
      </c>
      <c r="Y15" s="110">
        <v>321491596</v>
      </c>
      <c r="Z15" s="110">
        <v>571927986</v>
      </c>
      <c r="AA15" s="110">
        <v>1643903930</v>
      </c>
      <c r="AB15" s="110">
        <v>5349184743</v>
      </c>
      <c r="AC15" s="110">
        <v>95710154</v>
      </c>
      <c r="AD15" s="110">
        <v>8135675828</v>
      </c>
      <c r="AE15" s="110">
        <v>57127460055</v>
      </c>
      <c r="AF15" s="110">
        <v>14080921895</v>
      </c>
      <c r="AG15" s="110">
        <v>241916735</v>
      </c>
      <c r="AH15" s="110">
        <v>3463820591</v>
      </c>
      <c r="AI15" s="110">
        <v>12818375416</v>
      </c>
      <c r="AJ15" s="110">
        <v>15234730436</v>
      </c>
      <c r="AK15" s="110">
        <v>7148802</v>
      </c>
      <c r="AL15" s="212">
        <v>261101625538</v>
      </c>
    </row>
    <row r="16" spans="1:38" s="6" customFormat="1" ht="15" x14ac:dyDescent="0.25">
      <c r="A16" s="67"/>
      <c r="B16" s="18" t="s">
        <v>131</v>
      </c>
      <c r="C16" s="15">
        <v>25896514075</v>
      </c>
      <c r="D16" s="15">
        <v>26279883312</v>
      </c>
      <c r="E16" s="15">
        <v>14360687844</v>
      </c>
      <c r="F16" s="15">
        <v>7209441184</v>
      </c>
      <c r="G16" s="15">
        <v>34193481747</v>
      </c>
      <c r="H16" s="15">
        <v>78432487346</v>
      </c>
      <c r="I16" s="15">
        <v>16807375326</v>
      </c>
      <c r="J16" s="15">
        <v>6837554826</v>
      </c>
      <c r="K16" s="15">
        <v>5744866541</v>
      </c>
      <c r="L16" s="15">
        <v>11467023828</v>
      </c>
      <c r="M16" s="15">
        <v>11173365946</v>
      </c>
      <c r="N16" s="15">
        <v>19001679865</v>
      </c>
      <c r="O16" s="15">
        <v>16021469517</v>
      </c>
      <c r="P16" s="15">
        <v>11074221264</v>
      </c>
      <c r="Q16" s="15">
        <v>10989701474</v>
      </c>
      <c r="R16" s="15">
        <v>12193741876</v>
      </c>
      <c r="S16" s="15">
        <v>2664546199</v>
      </c>
      <c r="T16" s="15">
        <v>45268183058</v>
      </c>
      <c r="U16" s="15">
        <v>0</v>
      </c>
      <c r="V16" s="15">
        <v>32741485511</v>
      </c>
      <c r="W16" s="15">
        <v>18229219862</v>
      </c>
      <c r="X16" s="15">
        <v>35373785892</v>
      </c>
      <c r="Y16" s="15">
        <v>8028567588</v>
      </c>
      <c r="Z16" s="15">
        <v>21323776962</v>
      </c>
      <c r="AA16" s="15">
        <v>5493766132</v>
      </c>
      <c r="AB16" s="15">
        <v>113547199379</v>
      </c>
      <c r="AC16" s="15">
        <v>7017997852</v>
      </c>
      <c r="AD16" s="15">
        <v>22673405456</v>
      </c>
      <c r="AE16" s="15">
        <v>160287351136</v>
      </c>
      <c r="AF16" s="15">
        <v>36407423341</v>
      </c>
      <c r="AG16" s="15">
        <v>21961301531</v>
      </c>
      <c r="AH16" s="15">
        <v>21688364841</v>
      </c>
      <c r="AI16" s="15">
        <v>30195223028</v>
      </c>
      <c r="AJ16" s="15">
        <v>607575814</v>
      </c>
      <c r="AK16" s="15">
        <v>120443146</v>
      </c>
      <c r="AL16" s="213">
        <v>891313112699</v>
      </c>
    </row>
    <row r="17" spans="1:38" s="6" customFormat="1" ht="15" x14ac:dyDescent="0.25">
      <c r="A17" s="64" t="s">
        <v>53</v>
      </c>
      <c r="B17" s="7" t="s">
        <v>91</v>
      </c>
      <c r="C17" s="12">
        <v>3322910949</v>
      </c>
      <c r="D17" s="12">
        <v>3923725604</v>
      </c>
      <c r="E17" s="12">
        <v>2636366327</v>
      </c>
      <c r="F17" s="12">
        <v>1006343471</v>
      </c>
      <c r="G17" s="12">
        <v>2370092615</v>
      </c>
      <c r="H17" s="12">
        <v>3548210198</v>
      </c>
      <c r="I17" s="12">
        <v>1446562889</v>
      </c>
      <c r="J17" s="12">
        <v>1267153845</v>
      </c>
      <c r="K17" s="12">
        <v>505846853</v>
      </c>
      <c r="L17" s="12">
        <v>1005083076</v>
      </c>
      <c r="M17" s="12">
        <v>568179907</v>
      </c>
      <c r="N17" s="12">
        <v>7421752868</v>
      </c>
      <c r="O17" s="12">
        <v>3162097783</v>
      </c>
      <c r="P17" s="12">
        <v>1198966673</v>
      </c>
      <c r="Q17" s="12">
        <v>2200088123</v>
      </c>
      <c r="R17" s="12">
        <v>2220209916</v>
      </c>
      <c r="S17" s="12">
        <v>842467233</v>
      </c>
      <c r="T17" s="12">
        <v>1878111484</v>
      </c>
      <c r="U17" s="12">
        <v>0</v>
      </c>
      <c r="V17" s="12">
        <v>3792941020</v>
      </c>
      <c r="W17" s="12">
        <v>2284962307</v>
      </c>
      <c r="X17" s="12">
        <v>2092937135</v>
      </c>
      <c r="Y17" s="12">
        <v>1039075786</v>
      </c>
      <c r="Z17" s="12">
        <v>883180183</v>
      </c>
      <c r="AA17" s="12">
        <v>845788056</v>
      </c>
      <c r="AB17" s="12">
        <v>4048649214</v>
      </c>
      <c r="AC17" s="12">
        <v>1755814062</v>
      </c>
      <c r="AD17" s="12">
        <v>2005814056</v>
      </c>
      <c r="AE17" s="12">
        <v>8062698478</v>
      </c>
      <c r="AF17" s="12">
        <v>1726255867</v>
      </c>
      <c r="AG17" s="12">
        <v>1316314215</v>
      </c>
      <c r="AH17" s="12">
        <v>1800400385</v>
      </c>
      <c r="AI17" s="12">
        <v>3604931900</v>
      </c>
      <c r="AJ17" s="12">
        <v>0</v>
      </c>
      <c r="AK17" s="12">
        <v>10468182</v>
      </c>
      <c r="AL17" s="206">
        <v>75794400660</v>
      </c>
    </row>
    <row r="18" spans="1:38" s="6" customFormat="1" ht="15" x14ac:dyDescent="0.25">
      <c r="A18" s="64" t="s">
        <v>54</v>
      </c>
      <c r="B18" s="7" t="s">
        <v>207</v>
      </c>
      <c r="C18" s="12">
        <v>17371715483</v>
      </c>
      <c r="D18" s="12">
        <v>9976646719</v>
      </c>
      <c r="E18" s="12">
        <v>6972311741</v>
      </c>
      <c r="F18" s="12">
        <v>2044517564</v>
      </c>
      <c r="G18" s="12">
        <v>14677914329</v>
      </c>
      <c r="H18" s="12">
        <v>39335582261</v>
      </c>
      <c r="I18" s="12">
        <v>14470471724</v>
      </c>
      <c r="J18" s="12">
        <v>1957305604</v>
      </c>
      <c r="K18" s="12">
        <v>3134822100</v>
      </c>
      <c r="L18" s="12">
        <v>3406970715</v>
      </c>
      <c r="M18" s="12">
        <v>4851922795</v>
      </c>
      <c r="N18" s="12">
        <v>21749232046</v>
      </c>
      <c r="O18" s="12">
        <v>10305892105</v>
      </c>
      <c r="P18" s="12">
        <v>4286320160</v>
      </c>
      <c r="Q18" s="12">
        <v>8644202364</v>
      </c>
      <c r="R18" s="12">
        <v>5028133905</v>
      </c>
      <c r="S18" s="12">
        <v>771356998</v>
      </c>
      <c r="T18" s="12">
        <v>22943990590</v>
      </c>
      <c r="U18" s="12">
        <v>0</v>
      </c>
      <c r="V18" s="12">
        <v>32524542867</v>
      </c>
      <c r="W18" s="12">
        <v>17620772874</v>
      </c>
      <c r="X18" s="12">
        <v>15080202725</v>
      </c>
      <c r="Y18" s="12">
        <v>2047247839</v>
      </c>
      <c r="Z18" s="12">
        <v>10192287108</v>
      </c>
      <c r="AA18" s="12">
        <v>1859631695</v>
      </c>
      <c r="AB18" s="12">
        <v>28278158244</v>
      </c>
      <c r="AC18" s="12">
        <v>2288659844</v>
      </c>
      <c r="AD18" s="12">
        <v>12673179759</v>
      </c>
      <c r="AE18" s="12">
        <v>104743853283</v>
      </c>
      <c r="AF18" s="12">
        <v>15919979593</v>
      </c>
      <c r="AG18" s="12">
        <v>10796237182</v>
      </c>
      <c r="AH18" s="12">
        <v>8791520172</v>
      </c>
      <c r="AI18" s="12">
        <v>20133733356</v>
      </c>
      <c r="AJ18" s="12">
        <v>49318003602</v>
      </c>
      <c r="AK18" s="12">
        <v>25856623</v>
      </c>
      <c r="AL18" s="206">
        <v>524223175969</v>
      </c>
    </row>
    <row r="19" spans="1:38" s="6" customFormat="1" ht="15" x14ac:dyDescent="0.25">
      <c r="A19" s="64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6">
        <v>0</v>
      </c>
    </row>
    <row r="20" spans="1:38" s="6" customFormat="1" ht="15" x14ac:dyDescent="0.25">
      <c r="A20" s="64" t="s">
        <v>56</v>
      </c>
      <c r="B20" s="7" t="s">
        <v>94</v>
      </c>
      <c r="C20" s="12">
        <v>76853668</v>
      </c>
      <c r="D20" s="12">
        <v>145505571</v>
      </c>
      <c r="E20" s="12">
        <v>137691472</v>
      </c>
      <c r="F20" s="12">
        <v>47139697</v>
      </c>
      <c r="G20" s="12">
        <v>39673936</v>
      </c>
      <c r="H20" s="12">
        <v>344044618</v>
      </c>
      <c r="I20" s="12">
        <v>103950532</v>
      </c>
      <c r="J20" s="12">
        <v>11416498</v>
      </c>
      <c r="K20" s="12">
        <v>44222856</v>
      </c>
      <c r="L20" s="12">
        <v>63167334</v>
      </c>
      <c r="M20" s="12">
        <v>33872626</v>
      </c>
      <c r="N20" s="12">
        <v>500496114</v>
      </c>
      <c r="O20" s="12">
        <v>436381846</v>
      </c>
      <c r="P20" s="12">
        <v>43989407</v>
      </c>
      <c r="Q20" s="12">
        <v>246593372</v>
      </c>
      <c r="R20" s="12">
        <v>219637733</v>
      </c>
      <c r="S20" s="12">
        <v>11761949</v>
      </c>
      <c r="T20" s="12">
        <v>2199243660</v>
      </c>
      <c r="U20" s="12">
        <v>0</v>
      </c>
      <c r="V20" s="12">
        <v>791111826</v>
      </c>
      <c r="W20" s="12">
        <v>198222131</v>
      </c>
      <c r="X20" s="12">
        <v>262748968</v>
      </c>
      <c r="Y20" s="12">
        <v>14862036</v>
      </c>
      <c r="Z20" s="12">
        <v>69001949</v>
      </c>
      <c r="AA20" s="12">
        <v>20111949</v>
      </c>
      <c r="AB20" s="12">
        <v>221421548</v>
      </c>
      <c r="AC20" s="12">
        <v>45017561</v>
      </c>
      <c r="AD20" s="12">
        <v>84839855</v>
      </c>
      <c r="AE20" s="12">
        <v>279841362</v>
      </c>
      <c r="AF20" s="12">
        <v>155942268</v>
      </c>
      <c r="AG20" s="12">
        <v>84873051</v>
      </c>
      <c r="AH20" s="12">
        <v>114194612</v>
      </c>
      <c r="AI20" s="12">
        <v>0</v>
      </c>
      <c r="AJ20" s="12">
        <v>299546799</v>
      </c>
      <c r="AK20" s="12">
        <v>0</v>
      </c>
      <c r="AL20" s="206">
        <v>7347378804</v>
      </c>
    </row>
    <row r="21" spans="1:38" s="6" customFormat="1" ht="15" x14ac:dyDescent="0.25">
      <c r="A21" s="64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6">
        <v>0</v>
      </c>
    </row>
    <row r="22" spans="1:38" s="6" customFormat="1" ht="15" x14ac:dyDescent="0.25">
      <c r="A22" s="64" t="s">
        <v>59</v>
      </c>
      <c r="B22" s="7" t="s">
        <v>96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206">
        <v>0</v>
      </c>
    </row>
    <row r="23" spans="1:38" s="6" customFormat="1" ht="15" x14ac:dyDescent="0.25">
      <c r="A23" s="64" t="s">
        <v>61</v>
      </c>
      <c r="B23" s="7" t="s">
        <v>97</v>
      </c>
      <c r="C23" s="12">
        <v>0</v>
      </c>
      <c r="D23" s="12">
        <v>40128626</v>
      </c>
      <c r="E23" s="12">
        <v>68155202</v>
      </c>
      <c r="F23" s="12">
        <v>18327816</v>
      </c>
      <c r="G23" s="12">
        <v>1158119420</v>
      </c>
      <c r="H23" s="12">
        <v>327608110</v>
      </c>
      <c r="I23" s="12">
        <v>226027383</v>
      </c>
      <c r="J23" s="12">
        <v>18025899</v>
      </c>
      <c r="K23" s="12">
        <v>11737594</v>
      </c>
      <c r="L23" s="12">
        <v>23969950</v>
      </c>
      <c r="M23" s="12">
        <v>0</v>
      </c>
      <c r="N23" s="12">
        <v>0</v>
      </c>
      <c r="O23" s="12">
        <v>5647758</v>
      </c>
      <c r="P23" s="12">
        <v>466991035</v>
      </c>
      <c r="Q23" s="12">
        <v>566111820</v>
      </c>
      <c r="R23" s="12">
        <v>64723557</v>
      </c>
      <c r="S23" s="12">
        <v>0</v>
      </c>
      <c r="T23" s="12">
        <v>1131837</v>
      </c>
      <c r="U23" s="12">
        <v>0</v>
      </c>
      <c r="V23" s="12">
        <v>7789161</v>
      </c>
      <c r="W23" s="12">
        <v>498120592</v>
      </c>
      <c r="X23" s="12">
        <v>663769216</v>
      </c>
      <c r="Y23" s="12">
        <v>13154939</v>
      </c>
      <c r="Z23" s="12">
        <v>313333353</v>
      </c>
      <c r="AA23" s="12">
        <v>391286578</v>
      </c>
      <c r="AB23" s="12">
        <v>1350016470</v>
      </c>
      <c r="AC23" s="12">
        <v>3543363</v>
      </c>
      <c r="AD23" s="12">
        <v>122388603</v>
      </c>
      <c r="AE23" s="12">
        <v>0</v>
      </c>
      <c r="AF23" s="12">
        <v>4984782</v>
      </c>
      <c r="AG23" s="12">
        <v>12234</v>
      </c>
      <c r="AH23" s="12">
        <v>70160481</v>
      </c>
      <c r="AI23" s="12">
        <v>0</v>
      </c>
      <c r="AJ23" s="12">
        <v>0</v>
      </c>
      <c r="AK23" s="12">
        <v>0</v>
      </c>
      <c r="AL23" s="206">
        <v>6435265779</v>
      </c>
    </row>
    <row r="24" spans="1:38" s="6" customFormat="1" ht="15" x14ac:dyDescent="0.25">
      <c r="A24" s="64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206">
        <v>0</v>
      </c>
    </row>
    <row r="25" spans="1:38" s="6" customFormat="1" ht="15" x14ac:dyDescent="0.25">
      <c r="A25" s="108"/>
      <c r="B25" s="109" t="s">
        <v>1375</v>
      </c>
      <c r="C25" s="110">
        <v>20771480100</v>
      </c>
      <c r="D25" s="110">
        <v>14086006520</v>
      </c>
      <c r="E25" s="110">
        <v>9814524742</v>
      </c>
      <c r="F25" s="110">
        <v>3116328548</v>
      </c>
      <c r="G25" s="110">
        <v>18245800300</v>
      </c>
      <c r="H25" s="110">
        <v>43555445187</v>
      </c>
      <c r="I25" s="110">
        <v>16247012528</v>
      </c>
      <c r="J25" s="110">
        <v>3253901846</v>
      </c>
      <c r="K25" s="110">
        <v>3696629403</v>
      </c>
      <c r="L25" s="110">
        <v>4499191075</v>
      </c>
      <c r="M25" s="110">
        <v>5453975328</v>
      </c>
      <c r="N25" s="110">
        <v>29671481028</v>
      </c>
      <c r="O25" s="110">
        <v>13910019492</v>
      </c>
      <c r="P25" s="110">
        <v>5996267275</v>
      </c>
      <c r="Q25" s="110">
        <v>11656995679</v>
      </c>
      <c r="R25" s="110">
        <v>7532705111</v>
      </c>
      <c r="S25" s="110">
        <v>1625586180</v>
      </c>
      <c r="T25" s="110">
        <v>27022477571</v>
      </c>
      <c r="U25" s="110">
        <v>0</v>
      </c>
      <c r="V25" s="110">
        <v>37116384874</v>
      </c>
      <c r="W25" s="110">
        <v>20602077904</v>
      </c>
      <c r="X25" s="110">
        <v>18099658044</v>
      </c>
      <c r="Y25" s="110">
        <v>3114340600</v>
      </c>
      <c r="Z25" s="110">
        <v>11457802593</v>
      </c>
      <c r="AA25" s="110">
        <v>3116818278</v>
      </c>
      <c r="AB25" s="110">
        <v>33898245476</v>
      </c>
      <c r="AC25" s="110">
        <v>4093034830</v>
      </c>
      <c r="AD25" s="110">
        <v>14886222273</v>
      </c>
      <c r="AE25" s="110">
        <v>113086393123</v>
      </c>
      <c r="AF25" s="110">
        <v>17807162510</v>
      </c>
      <c r="AG25" s="110">
        <v>12197436682</v>
      </c>
      <c r="AH25" s="110">
        <v>10776275650</v>
      </c>
      <c r="AI25" s="110">
        <v>23738665256</v>
      </c>
      <c r="AJ25" s="110">
        <v>49617550401</v>
      </c>
      <c r="AK25" s="110">
        <v>36324805</v>
      </c>
      <c r="AL25" s="212">
        <v>613800221212</v>
      </c>
    </row>
    <row r="26" spans="1:38" s="6" customFormat="1" ht="15" x14ac:dyDescent="0.25">
      <c r="A26" s="64" t="s">
        <v>36</v>
      </c>
      <c r="B26" s="5" t="s">
        <v>99</v>
      </c>
      <c r="C26" s="12">
        <v>4047702238</v>
      </c>
      <c r="D26" s="12">
        <v>3605674593</v>
      </c>
      <c r="E26" s="12">
        <v>2334275704</v>
      </c>
      <c r="F26" s="12">
        <v>822658387</v>
      </c>
      <c r="G26" s="12">
        <v>2521182738</v>
      </c>
      <c r="H26" s="12">
        <v>2702553823</v>
      </c>
      <c r="I26" s="12">
        <v>1413034211</v>
      </c>
      <c r="J26" s="12">
        <v>1098893348</v>
      </c>
      <c r="K26" s="12">
        <v>345890480</v>
      </c>
      <c r="L26" s="12">
        <v>887533350</v>
      </c>
      <c r="M26" s="12">
        <v>426897262</v>
      </c>
      <c r="N26" s="12">
        <v>3472457982</v>
      </c>
      <c r="O26" s="12">
        <v>2436259741</v>
      </c>
      <c r="P26" s="12">
        <v>923589263</v>
      </c>
      <c r="Q26" s="12">
        <v>3537380097</v>
      </c>
      <c r="R26" s="12">
        <v>1331097909</v>
      </c>
      <c r="S26" s="12">
        <v>898222687</v>
      </c>
      <c r="T26" s="12">
        <v>2521852583</v>
      </c>
      <c r="U26" s="12">
        <v>0</v>
      </c>
      <c r="V26" s="12">
        <v>2599492697</v>
      </c>
      <c r="W26" s="12">
        <v>1514846396</v>
      </c>
      <c r="X26" s="12">
        <v>2575541451</v>
      </c>
      <c r="Y26" s="12">
        <v>444511561</v>
      </c>
      <c r="Z26" s="12">
        <v>941164159</v>
      </c>
      <c r="AA26" s="12">
        <v>576071388</v>
      </c>
      <c r="AB26" s="12">
        <v>2153642446</v>
      </c>
      <c r="AC26" s="12">
        <v>2827704253</v>
      </c>
      <c r="AD26" s="12">
        <v>1511268850</v>
      </c>
      <c r="AE26" s="12">
        <v>61090580</v>
      </c>
      <c r="AF26" s="12">
        <v>1491874968</v>
      </c>
      <c r="AG26" s="12">
        <v>1449614003</v>
      </c>
      <c r="AH26" s="12">
        <v>976071741</v>
      </c>
      <c r="AI26" s="12">
        <v>1970319066</v>
      </c>
      <c r="AJ26" s="12">
        <v>0</v>
      </c>
      <c r="AK26" s="12">
        <v>0</v>
      </c>
      <c r="AL26" s="206">
        <v>56420369955</v>
      </c>
    </row>
    <row r="27" spans="1:38" s="6" customFormat="1" ht="15" x14ac:dyDescent="0.25">
      <c r="A27" s="64" t="s">
        <v>37</v>
      </c>
      <c r="B27" s="7" t="s">
        <v>1376</v>
      </c>
      <c r="C27" s="12">
        <v>63453693</v>
      </c>
      <c r="D27" s="12">
        <v>356265168</v>
      </c>
      <c r="E27" s="12">
        <v>37752274</v>
      </c>
      <c r="F27" s="12">
        <v>75917332</v>
      </c>
      <c r="G27" s="12">
        <v>169208092</v>
      </c>
      <c r="H27" s="12">
        <v>818492716</v>
      </c>
      <c r="I27" s="12">
        <v>201345</v>
      </c>
      <c r="J27" s="12">
        <v>87279731</v>
      </c>
      <c r="K27" s="12">
        <v>87394909</v>
      </c>
      <c r="L27" s="12">
        <v>30500000</v>
      </c>
      <c r="M27" s="12">
        <v>32141655</v>
      </c>
      <c r="N27" s="12">
        <v>515679229</v>
      </c>
      <c r="O27" s="12">
        <v>149780288</v>
      </c>
      <c r="P27" s="12">
        <v>136057275</v>
      </c>
      <c r="Q27" s="12">
        <v>1012362225</v>
      </c>
      <c r="R27" s="12">
        <v>239340139</v>
      </c>
      <c r="S27" s="12">
        <v>35542000</v>
      </c>
      <c r="T27" s="12">
        <v>656058999</v>
      </c>
      <c r="U27" s="12">
        <v>0</v>
      </c>
      <c r="V27" s="12">
        <v>157142985</v>
      </c>
      <c r="W27" s="12">
        <v>178000451</v>
      </c>
      <c r="X27" s="12">
        <v>157852005</v>
      </c>
      <c r="Y27" s="12">
        <v>14652659</v>
      </c>
      <c r="Z27" s="12">
        <v>124961871</v>
      </c>
      <c r="AA27" s="12">
        <v>16376130</v>
      </c>
      <c r="AB27" s="12">
        <v>162355719</v>
      </c>
      <c r="AC27" s="12">
        <v>73320000</v>
      </c>
      <c r="AD27" s="12">
        <v>129885921</v>
      </c>
      <c r="AE27" s="12">
        <v>10232471303</v>
      </c>
      <c r="AF27" s="12">
        <v>420502367</v>
      </c>
      <c r="AG27" s="12">
        <v>156405308</v>
      </c>
      <c r="AH27" s="12">
        <v>212424613</v>
      </c>
      <c r="AI27" s="12">
        <v>0</v>
      </c>
      <c r="AJ27" s="12">
        <v>0</v>
      </c>
      <c r="AK27" s="12">
        <v>0</v>
      </c>
      <c r="AL27" s="206">
        <v>16539778402</v>
      </c>
    </row>
    <row r="28" spans="1:38" s="6" customFormat="1" ht="18.75" customHeight="1" x14ac:dyDescent="0.25">
      <c r="A28" s="64" t="s">
        <v>38</v>
      </c>
      <c r="B28" s="7" t="s">
        <v>100</v>
      </c>
      <c r="C28" s="12">
        <v>0</v>
      </c>
      <c r="D28" s="12">
        <v>126315032</v>
      </c>
      <c r="E28" s="12">
        <v>1078967836</v>
      </c>
      <c r="F28" s="12">
        <v>58416</v>
      </c>
      <c r="G28" s="12">
        <v>146242049</v>
      </c>
      <c r="H28" s="12">
        <v>120709708</v>
      </c>
      <c r="I28" s="12">
        <v>2179033425</v>
      </c>
      <c r="J28" s="12">
        <v>0</v>
      </c>
      <c r="K28" s="12">
        <v>0</v>
      </c>
      <c r="L28" s="12">
        <v>0</v>
      </c>
      <c r="M28" s="12">
        <v>45279403</v>
      </c>
      <c r="N28" s="12">
        <v>1274791234</v>
      </c>
      <c r="O28" s="12">
        <v>69839569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50063908</v>
      </c>
      <c r="W28" s="12">
        <v>579873369</v>
      </c>
      <c r="X28" s="12">
        <v>5827173</v>
      </c>
      <c r="Y28" s="12">
        <v>0</v>
      </c>
      <c r="Z28" s="12">
        <v>251267000</v>
      </c>
      <c r="AA28" s="12">
        <v>0</v>
      </c>
      <c r="AB28" s="12">
        <v>60378908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6">
        <v>5988647030</v>
      </c>
    </row>
    <row r="29" spans="1:38" s="6" customFormat="1" ht="15" x14ac:dyDescent="0.25">
      <c r="A29" s="64" t="s">
        <v>39</v>
      </c>
      <c r="B29" s="7" t="s">
        <v>101</v>
      </c>
      <c r="C29" s="12">
        <v>3033674219</v>
      </c>
      <c r="D29" s="12">
        <v>971166214</v>
      </c>
      <c r="E29" s="12">
        <v>1414582295</v>
      </c>
      <c r="F29" s="12">
        <v>147706625</v>
      </c>
      <c r="G29" s="12">
        <v>3045985588</v>
      </c>
      <c r="H29" s="12">
        <v>6257844931</v>
      </c>
      <c r="I29" s="12">
        <v>6818016235</v>
      </c>
      <c r="J29" s="12">
        <v>0</v>
      </c>
      <c r="K29" s="12">
        <v>521666590</v>
      </c>
      <c r="L29" s="12">
        <v>1501162282</v>
      </c>
      <c r="M29" s="12">
        <v>2084010166</v>
      </c>
      <c r="N29" s="12">
        <v>13252944804</v>
      </c>
      <c r="O29" s="12">
        <v>3777700724</v>
      </c>
      <c r="P29" s="12">
        <v>0</v>
      </c>
      <c r="Q29" s="12">
        <v>4328659302</v>
      </c>
      <c r="R29" s="12">
        <v>65448861</v>
      </c>
      <c r="S29" s="12">
        <v>0</v>
      </c>
      <c r="T29" s="12">
        <v>3300487277</v>
      </c>
      <c r="U29" s="12">
        <v>0</v>
      </c>
      <c r="V29" s="12">
        <v>16482929066</v>
      </c>
      <c r="W29" s="12">
        <v>9740306889</v>
      </c>
      <c r="X29" s="12">
        <v>1634209382</v>
      </c>
      <c r="Y29" s="12">
        <v>0</v>
      </c>
      <c r="Z29" s="12">
        <v>0</v>
      </c>
      <c r="AA29" s="12">
        <v>412864549</v>
      </c>
      <c r="AB29" s="12">
        <v>1434645957</v>
      </c>
      <c r="AC29" s="12">
        <v>0</v>
      </c>
      <c r="AD29" s="12">
        <v>4289955068</v>
      </c>
      <c r="AE29" s="12">
        <v>11320736107</v>
      </c>
      <c r="AF29" s="12">
        <v>1020600830</v>
      </c>
      <c r="AG29" s="12">
        <v>0</v>
      </c>
      <c r="AH29" s="12">
        <v>1722643074</v>
      </c>
      <c r="AI29" s="12">
        <v>6985379014</v>
      </c>
      <c r="AJ29" s="12">
        <v>49617550343</v>
      </c>
      <c r="AK29" s="12">
        <v>0</v>
      </c>
      <c r="AL29" s="206">
        <v>155182876392</v>
      </c>
    </row>
    <row r="30" spans="1:38" s="6" customFormat="1" ht="15" x14ac:dyDescent="0.25">
      <c r="A30" s="64" t="s">
        <v>42</v>
      </c>
      <c r="B30" s="7" t="s">
        <v>102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6">
        <v>0</v>
      </c>
    </row>
    <row r="31" spans="1:38" s="6" customFormat="1" ht="15" x14ac:dyDescent="0.25">
      <c r="A31" s="64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6">
        <v>0</v>
      </c>
    </row>
    <row r="32" spans="1:38" s="6" customFormat="1" ht="15" x14ac:dyDescent="0.25">
      <c r="A32" s="108"/>
      <c r="B32" s="109" t="s">
        <v>1377</v>
      </c>
      <c r="C32" s="110">
        <v>7144830150</v>
      </c>
      <c r="D32" s="110">
        <v>5059421007</v>
      </c>
      <c r="E32" s="110">
        <v>4865578109</v>
      </c>
      <c r="F32" s="110">
        <v>1046340760</v>
      </c>
      <c r="G32" s="110">
        <v>5882618467</v>
      </c>
      <c r="H32" s="110">
        <v>9899601178</v>
      </c>
      <c r="I32" s="110">
        <v>10410285216</v>
      </c>
      <c r="J32" s="110">
        <v>1186173079</v>
      </c>
      <c r="K32" s="110">
        <v>954951979</v>
      </c>
      <c r="L32" s="110">
        <v>2419195632</v>
      </c>
      <c r="M32" s="110">
        <v>2588328486</v>
      </c>
      <c r="N32" s="110">
        <v>18515873249</v>
      </c>
      <c r="O32" s="110">
        <v>6433580322</v>
      </c>
      <c r="P32" s="110">
        <v>1059646538</v>
      </c>
      <c r="Q32" s="110">
        <v>8878401624</v>
      </c>
      <c r="R32" s="110">
        <v>1635886909</v>
      </c>
      <c r="S32" s="110">
        <v>933764687</v>
      </c>
      <c r="T32" s="110">
        <v>6478398859</v>
      </c>
      <c r="U32" s="110">
        <v>0</v>
      </c>
      <c r="V32" s="110">
        <v>19289628656</v>
      </c>
      <c r="W32" s="110">
        <v>12013027105</v>
      </c>
      <c r="X32" s="110">
        <v>4373430011</v>
      </c>
      <c r="Y32" s="110">
        <v>459164220</v>
      </c>
      <c r="Z32" s="110">
        <v>1317393030</v>
      </c>
      <c r="AA32" s="110">
        <v>1005312067</v>
      </c>
      <c r="AB32" s="110">
        <v>3811023030</v>
      </c>
      <c r="AC32" s="110">
        <v>2901024253</v>
      </c>
      <c r="AD32" s="110">
        <v>5931109839</v>
      </c>
      <c r="AE32" s="110">
        <v>21614297990</v>
      </c>
      <c r="AF32" s="110">
        <v>2932978165</v>
      </c>
      <c r="AG32" s="110">
        <v>1606019311</v>
      </c>
      <c r="AH32" s="110">
        <v>2911139428</v>
      </c>
      <c r="AI32" s="110">
        <v>8955698080</v>
      </c>
      <c r="AJ32" s="110">
        <v>49617550343</v>
      </c>
      <c r="AK32" s="110">
        <v>0</v>
      </c>
      <c r="AL32" s="212">
        <v>234131671779</v>
      </c>
    </row>
    <row r="33" spans="1:38" s="6" customFormat="1" ht="15" x14ac:dyDescent="0.25">
      <c r="A33" s="67"/>
      <c r="B33" s="18" t="s">
        <v>1389</v>
      </c>
      <c r="C33" s="15">
        <v>13626649950</v>
      </c>
      <c r="D33" s="15">
        <v>9026585513</v>
      </c>
      <c r="E33" s="15">
        <v>4948946633</v>
      </c>
      <c r="F33" s="15">
        <v>2069987788</v>
      </c>
      <c r="G33" s="15">
        <v>12363181833</v>
      </c>
      <c r="H33" s="15">
        <v>33655844009</v>
      </c>
      <c r="I33" s="15">
        <v>5836727312</v>
      </c>
      <c r="J33" s="15">
        <v>2067728767</v>
      </c>
      <c r="K33" s="15">
        <v>2741677424</v>
      </c>
      <c r="L33" s="15">
        <v>2079995443</v>
      </c>
      <c r="M33" s="15">
        <v>2865646842</v>
      </c>
      <c r="N33" s="15">
        <v>11155607779</v>
      </c>
      <c r="O33" s="15">
        <v>7476439170</v>
      </c>
      <c r="P33" s="15">
        <v>4936620737</v>
      </c>
      <c r="Q33" s="15">
        <v>2778594055</v>
      </c>
      <c r="R33" s="15">
        <v>5896818202</v>
      </c>
      <c r="S33" s="15">
        <v>691821493</v>
      </c>
      <c r="T33" s="15">
        <v>20544078712</v>
      </c>
      <c r="U33" s="15">
        <v>0</v>
      </c>
      <c r="V33" s="15">
        <v>17826756218</v>
      </c>
      <c r="W33" s="15">
        <v>8589050799</v>
      </c>
      <c r="X33" s="15">
        <v>13726228033</v>
      </c>
      <c r="Y33" s="15">
        <v>2655176380</v>
      </c>
      <c r="Z33" s="15">
        <v>10140409563</v>
      </c>
      <c r="AA33" s="15">
        <v>2111506211</v>
      </c>
      <c r="AB33" s="15">
        <v>30087222446</v>
      </c>
      <c r="AC33" s="15">
        <v>1192010577</v>
      </c>
      <c r="AD33" s="15">
        <v>8955112434</v>
      </c>
      <c r="AE33" s="15">
        <v>91472095133</v>
      </c>
      <c r="AF33" s="15">
        <v>14874184345</v>
      </c>
      <c r="AG33" s="15">
        <v>10591417371</v>
      </c>
      <c r="AH33" s="15">
        <v>7865136222</v>
      </c>
      <c r="AI33" s="15">
        <v>14782967176</v>
      </c>
      <c r="AJ33" s="15">
        <v>58</v>
      </c>
      <c r="AK33" s="15">
        <v>36324805</v>
      </c>
      <c r="AL33" s="213">
        <v>379668549433</v>
      </c>
    </row>
    <row r="34" spans="1:38" s="6" customFormat="1" ht="15" x14ac:dyDescent="0.25">
      <c r="A34" s="101"/>
      <c r="B34" s="19" t="s">
        <v>132</v>
      </c>
      <c r="C34" s="16">
        <v>12269864125</v>
      </c>
      <c r="D34" s="16">
        <v>17253297799</v>
      </c>
      <c r="E34" s="16">
        <v>9411741211</v>
      </c>
      <c r="F34" s="16">
        <v>5139453396</v>
      </c>
      <c r="G34" s="16">
        <v>21830299914</v>
      </c>
      <c r="H34" s="16">
        <v>44776643337</v>
      </c>
      <c r="I34" s="16">
        <v>10970648014</v>
      </c>
      <c r="J34" s="16">
        <v>4769826059</v>
      </c>
      <c r="K34" s="16">
        <v>3003189117</v>
      </c>
      <c r="L34" s="16">
        <v>9387028385</v>
      </c>
      <c r="M34" s="16">
        <v>8307719104</v>
      </c>
      <c r="N34" s="16">
        <v>7846072086</v>
      </c>
      <c r="O34" s="16">
        <v>8545030347</v>
      </c>
      <c r="P34" s="16">
        <v>6137600527</v>
      </c>
      <c r="Q34" s="16">
        <v>8211107419</v>
      </c>
      <c r="R34" s="16">
        <v>6296923674</v>
      </c>
      <c r="S34" s="16">
        <v>1972724706</v>
      </c>
      <c r="T34" s="16">
        <v>24724104346</v>
      </c>
      <c r="U34" s="16">
        <v>0</v>
      </c>
      <c r="V34" s="16">
        <v>14914729293</v>
      </c>
      <c r="W34" s="16">
        <v>9640169063</v>
      </c>
      <c r="X34" s="16">
        <v>21647557859</v>
      </c>
      <c r="Y34" s="16">
        <v>5373391208</v>
      </c>
      <c r="Z34" s="16">
        <v>11183367399</v>
      </c>
      <c r="AA34" s="16">
        <v>3382259921</v>
      </c>
      <c r="AB34" s="16">
        <v>83459976933</v>
      </c>
      <c r="AC34" s="16">
        <v>5825987275</v>
      </c>
      <c r="AD34" s="16">
        <v>13718293022</v>
      </c>
      <c r="AE34" s="16">
        <v>68815256003</v>
      </c>
      <c r="AF34" s="16">
        <v>21533238996</v>
      </c>
      <c r="AG34" s="16">
        <v>11369884160</v>
      </c>
      <c r="AH34" s="16">
        <v>13823228619</v>
      </c>
      <c r="AI34" s="16">
        <v>15412255852</v>
      </c>
      <c r="AJ34" s="16">
        <v>607575756</v>
      </c>
      <c r="AK34" s="16">
        <v>84118341</v>
      </c>
      <c r="AL34" s="214">
        <v>511644563266</v>
      </c>
    </row>
    <row r="35" spans="1:38" s="6" customFormat="1" ht="15" x14ac:dyDescent="0.25">
      <c r="A35" s="64" t="s">
        <v>35</v>
      </c>
      <c r="B35" s="6" t="s">
        <v>116</v>
      </c>
      <c r="C35" s="12">
        <v>3726558284</v>
      </c>
      <c r="D35" s="12">
        <v>1843890</v>
      </c>
      <c r="E35" s="12">
        <v>34719608</v>
      </c>
      <c r="F35" s="12">
        <v>249250937</v>
      </c>
      <c r="G35" s="12">
        <v>1018979752</v>
      </c>
      <c r="H35" s="12">
        <v>2712236498</v>
      </c>
      <c r="I35" s="12">
        <v>165472878</v>
      </c>
      <c r="J35" s="12">
        <v>1836376</v>
      </c>
      <c r="K35" s="12">
        <v>11098972</v>
      </c>
      <c r="L35" s="12">
        <v>72867964</v>
      </c>
      <c r="M35" s="12">
        <v>25628922</v>
      </c>
      <c r="N35" s="12">
        <v>576081711</v>
      </c>
      <c r="O35" s="12">
        <v>898365991</v>
      </c>
      <c r="P35" s="12">
        <v>37602913</v>
      </c>
      <c r="Q35" s="12">
        <v>248204840</v>
      </c>
      <c r="R35" s="12">
        <v>451666342</v>
      </c>
      <c r="S35" s="12">
        <v>270961642</v>
      </c>
      <c r="T35" s="12">
        <v>1526052412</v>
      </c>
      <c r="U35" s="12">
        <v>0</v>
      </c>
      <c r="V35" s="12">
        <v>1261377229</v>
      </c>
      <c r="W35" s="12">
        <v>705203660</v>
      </c>
      <c r="X35" s="12">
        <v>1881684740</v>
      </c>
      <c r="Y35" s="12">
        <v>239586785</v>
      </c>
      <c r="Z35" s="12">
        <v>660338133</v>
      </c>
      <c r="AA35" s="12">
        <v>1836376</v>
      </c>
      <c r="AB35" s="12">
        <v>5100876691</v>
      </c>
      <c r="AC35" s="12">
        <v>272719340</v>
      </c>
      <c r="AD35" s="12">
        <v>918320168</v>
      </c>
      <c r="AE35" s="12">
        <v>6002960917</v>
      </c>
      <c r="AF35" s="12">
        <v>1177263003</v>
      </c>
      <c r="AG35" s="12">
        <v>925815363</v>
      </c>
      <c r="AH35" s="12">
        <v>523763801</v>
      </c>
      <c r="AI35" s="12">
        <v>550164193</v>
      </c>
      <c r="AJ35" s="12">
        <v>0</v>
      </c>
      <c r="AK35" s="12">
        <v>12709297</v>
      </c>
      <c r="AL35" s="206">
        <v>32264049628</v>
      </c>
    </row>
    <row r="36" spans="1:38" s="6" customFormat="1" ht="15" x14ac:dyDescent="0.25">
      <c r="A36" s="64" t="s">
        <v>40</v>
      </c>
      <c r="B36" s="6" t="s">
        <v>117</v>
      </c>
      <c r="C36" s="12">
        <v>579126</v>
      </c>
      <c r="D36" s="12">
        <v>94179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911277</v>
      </c>
      <c r="O36" s="12">
        <v>0</v>
      </c>
      <c r="P36" s="12">
        <v>0</v>
      </c>
      <c r="Q36" s="12">
        <v>499438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5888193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6">
        <v>7972213</v>
      </c>
    </row>
    <row r="37" spans="1:38" s="6" customFormat="1" ht="15" x14ac:dyDescent="0.25">
      <c r="A37" s="64" t="s">
        <v>41</v>
      </c>
      <c r="B37" s="6" t="s">
        <v>138</v>
      </c>
      <c r="C37" s="12">
        <v>2193757704</v>
      </c>
      <c r="D37" s="12">
        <v>233706769</v>
      </c>
      <c r="E37" s="12">
        <v>0</v>
      </c>
      <c r="F37" s="12">
        <v>169760440</v>
      </c>
      <c r="G37" s="12">
        <v>1782356350</v>
      </c>
      <c r="H37" s="12">
        <v>4712469474</v>
      </c>
      <c r="I37" s="12">
        <v>99648399</v>
      </c>
      <c r="J37" s="12">
        <v>0</v>
      </c>
      <c r="K37" s="12">
        <v>272387305</v>
      </c>
      <c r="L37" s="12">
        <v>1610036097</v>
      </c>
      <c r="M37" s="12">
        <v>813861740</v>
      </c>
      <c r="N37" s="12">
        <v>8704059963</v>
      </c>
      <c r="O37" s="12">
        <v>1102361690</v>
      </c>
      <c r="P37" s="12">
        <v>961188</v>
      </c>
      <c r="Q37" s="12">
        <v>0</v>
      </c>
      <c r="R37" s="12">
        <v>849811608</v>
      </c>
      <c r="S37" s="12">
        <v>0</v>
      </c>
      <c r="T37" s="12">
        <v>1811821036</v>
      </c>
      <c r="U37" s="12">
        <v>0</v>
      </c>
      <c r="V37" s="12">
        <v>4632845308</v>
      </c>
      <c r="W37" s="12">
        <v>0</v>
      </c>
      <c r="X37" s="12">
        <v>0</v>
      </c>
      <c r="Y37" s="12">
        <v>0</v>
      </c>
      <c r="Z37" s="12">
        <v>0</v>
      </c>
      <c r="AA37" s="12">
        <v>290443315</v>
      </c>
      <c r="AB37" s="12">
        <v>0</v>
      </c>
      <c r="AC37" s="12">
        <v>0</v>
      </c>
      <c r="AD37" s="12">
        <v>3808054262</v>
      </c>
      <c r="AE37" s="12">
        <v>8208375852</v>
      </c>
      <c r="AF37" s="12">
        <v>3008983526</v>
      </c>
      <c r="AG37" s="12">
        <v>0</v>
      </c>
      <c r="AH37" s="12">
        <v>27283727</v>
      </c>
      <c r="AI37" s="12">
        <v>3444538605</v>
      </c>
      <c r="AJ37" s="12">
        <v>730285485</v>
      </c>
      <c r="AK37" s="12">
        <v>1787203</v>
      </c>
      <c r="AL37" s="206">
        <v>48509597046</v>
      </c>
    </row>
    <row r="38" spans="1:38" s="6" customFormat="1" ht="15" x14ac:dyDescent="0.25">
      <c r="A38" s="64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206">
        <v>0</v>
      </c>
    </row>
    <row r="39" spans="1:38" s="6" customFormat="1" ht="15" x14ac:dyDescent="0.25">
      <c r="A39" s="64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6">
        <v>0</v>
      </c>
    </row>
    <row r="40" spans="1:38" s="6" customFormat="1" ht="15" x14ac:dyDescent="0.25">
      <c r="A40" s="64" t="s">
        <v>47</v>
      </c>
      <c r="B40" s="6" t="s">
        <v>119</v>
      </c>
      <c r="C40" s="12">
        <v>316886071</v>
      </c>
      <c r="D40" s="12">
        <v>616692538</v>
      </c>
      <c r="E40" s="12">
        <v>113793354</v>
      </c>
      <c r="F40" s="12">
        <v>48622149</v>
      </c>
      <c r="G40" s="12">
        <v>250943964</v>
      </c>
      <c r="H40" s="12">
        <v>895939423</v>
      </c>
      <c r="I40" s="12">
        <v>3697170002</v>
      </c>
      <c r="J40" s="12">
        <v>300908489</v>
      </c>
      <c r="K40" s="12">
        <v>11697372</v>
      </c>
      <c r="L40" s="12">
        <v>204264211</v>
      </c>
      <c r="M40" s="12">
        <v>164380705</v>
      </c>
      <c r="N40" s="12">
        <v>849472793</v>
      </c>
      <c r="O40" s="12">
        <v>235184531</v>
      </c>
      <c r="P40" s="12">
        <v>219411879</v>
      </c>
      <c r="Q40" s="12">
        <v>181179571</v>
      </c>
      <c r="R40" s="12">
        <v>398596614</v>
      </c>
      <c r="S40" s="12">
        <v>587225141</v>
      </c>
      <c r="T40" s="12">
        <v>5174855335</v>
      </c>
      <c r="U40" s="12">
        <v>0</v>
      </c>
      <c r="V40" s="12">
        <v>495285123</v>
      </c>
      <c r="W40" s="12">
        <v>445944908</v>
      </c>
      <c r="X40" s="12">
        <v>582194169</v>
      </c>
      <c r="Y40" s="12">
        <v>224968009</v>
      </c>
      <c r="Z40" s="12">
        <v>92962546</v>
      </c>
      <c r="AA40" s="12">
        <v>102501865</v>
      </c>
      <c r="AB40" s="12">
        <v>1160167553</v>
      </c>
      <c r="AC40" s="12">
        <v>153600465</v>
      </c>
      <c r="AD40" s="12">
        <v>59841798</v>
      </c>
      <c r="AE40" s="12">
        <v>1209532698</v>
      </c>
      <c r="AF40" s="12">
        <v>635617533</v>
      </c>
      <c r="AG40" s="12">
        <v>26756583</v>
      </c>
      <c r="AH40" s="12">
        <v>44960629</v>
      </c>
      <c r="AI40" s="12">
        <v>2707993637</v>
      </c>
      <c r="AJ40" s="12">
        <v>0</v>
      </c>
      <c r="AK40" s="12">
        <v>18129</v>
      </c>
      <c r="AL40" s="206">
        <v>22209569787</v>
      </c>
    </row>
    <row r="41" spans="1:38" s="6" customFormat="1" ht="18.75" customHeight="1" x14ac:dyDescent="0.25">
      <c r="A41" s="112"/>
      <c r="B41" s="113" t="s">
        <v>133</v>
      </c>
      <c r="C41" s="114">
        <v>6237781185</v>
      </c>
      <c r="D41" s="114">
        <v>852337376</v>
      </c>
      <c r="E41" s="114">
        <v>148512962</v>
      </c>
      <c r="F41" s="114">
        <v>467633526</v>
      </c>
      <c r="G41" s="114">
        <v>3052280066</v>
      </c>
      <c r="H41" s="114">
        <v>8320645395</v>
      </c>
      <c r="I41" s="114">
        <v>3962291279</v>
      </c>
      <c r="J41" s="114">
        <v>302744865</v>
      </c>
      <c r="K41" s="114">
        <v>295183649</v>
      </c>
      <c r="L41" s="114">
        <v>1887168272</v>
      </c>
      <c r="M41" s="114">
        <v>1003871367</v>
      </c>
      <c r="N41" s="114">
        <v>10130525744</v>
      </c>
      <c r="O41" s="114">
        <v>2235912212</v>
      </c>
      <c r="P41" s="114">
        <v>257975980</v>
      </c>
      <c r="Q41" s="114">
        <v>429883849</v>
      </c>
      <c r="R41" s="114">
        <v>1700074564</v>
      </c>
      <c r="S41" s="114">
        <v>858186783</v>
      </c>
      <c r="T41" s="114">
        <v>8512728783</v>
      </c>
      <c r="U41" s="114">
        <v>0</v>
      </c>
      <c r="V41" s="114">
        <v>6389507660</v>
      </c>
      <c r="W41" s="114">
        <v>1151148568</v>
      </c>
      <c r="X41" s="114">
        <v>2463878909</v>
      </c>
      <c r="Y41" s="114">
        <v>464554794</v>
      </c>
      <c r="Z41" s="114">
        <v>753300679</v>
      </c>
      <c r="AA41" s="114">
        <v>400669749</v>
      </c>
      <c r="AB41" s="114">
        <v>6261044244</v>
      </c>
      <c r="AC41" s="114">
        <v>426319805</v>
      </c>
      <c r="AD41" s="114">
        <v>4786216228</v>
      </c>
      <c r="AE41" s="114">
        <v>15420869467</v>
      </c>
      <c r="AF41" s="114">
        <v>4821864062</v>
      </c>
      <c r="AG41" s="114">
        <v>952571946</v>
      </c>
      <c r="AH41" s="114">
        <v>596008157</v>
      </c>
      <c r="AI41" s="114">
        <v>6702696435</v>
      </c>
      <c r="AJ41" s="114">
        <v>730285485</v>
      </c>
      <c r="AK41" s="114">
        <v>14514629</v>
      </c>
      <c r="AL41" s="215">
        <v>102991188674</v>
      </c>
    </row>
    <row r="42" spans="1:38" s="6" customFormat="1" ht="15" x14ac:dyDescent="0.25">
      <c r="A42" s="64" t="s">
        <v>52</v>
      </c>
      <c r="B42" s="6" t="s">
        <v>120</v>
      </c>
      <c r="C42" s="12">
        <v>7273278807</v>
      </c>
      <c r="D42" s="12">
        <v>2731463106</v>
      </c>
      <c r="E42" s="12">
        <v>3006442859</v>
      </c>
      <c r="F42" s="12">
        <v>1084279243</v>
      </c>
      <c r="G42" s="12">
        <v>9481845560</v>
      </c>
      <c r="H42" s="12">
        <v>21750646680</v>
      </c>
      <c r="I42" s="12">
        <v>3478094563</v>
      </c>
      <c r="J42" s="12">
        <v>1314274692</v>
      </c>
      <c r="K42" s="12">
        <v>697515212</v>
      </c>
      <c r="L42" s="12">
        <v>1631136192</v>
      </c>
      <c r="M42" s="12">
        <v>4592007409</v>
      </c>
      <c r="N42" s="12">
        <v>7780533271</v>
      </c>
      <c r="O42" s="12">
        <v>2787315734</v>
      </c>
      <c r="P42" s="12">
        <v>1949293405</v>
      </c>
      <c r="Q42" s="12">
        <v>1181695361</v>
      </c>
      <c r="R42" s="12">
        <v>2753507329</v>
      </c>
      <c r="S42" s="12">
        <v>548574144</v>
      </c>
      <c r="T42" s="12">
        <v>10352987440</v>
      </c>
      <c r="U42" s="12">
        <v>0</v>
      </c>
      <c r="V42" s="12">
        <v>8390055341</v>
      </c>
      <c r="W42" s="12">
        <v>4677190423</v>
      </c>
      <c r="X42" s="12">
        <v>9184402378</v>
      </c>
      <c r="Y42" s="12">
        <v>1695812534</v>
      </c>
      <c r="Z42" s="12">
        <v>5375761268</v>
      </c>
      <c r="AA42" s="12">
        <v>1722791772</v>
      </c>
      <c r="AB42" s="12">
        <v>64299331361</v>
      </c>
      <c r="AC42" s="12">
        <v>1296320249</v>
      </c>
      <c r="AD42" s="12">
        <v>5771026059</v>
      </c>
      <c r="AE42" s="12">
        <v>31278663201</v>
      </c>
      <c r="AF42" s="12">
        <v>8131724318</v>
      </c>
      <c r="AG42" s="12">
        <v>5590457343</v>
      </c>
      <c r="AH42" s="12">
        <v>1489430441</v>
      </c>
      <c r="AI42" s="12">
        <v>7771745309</v>
      </c>
      <c r="AJ42" s="12">
        <v>0</v>
      </c>
      <c r="AK42" s="12">
        <v>62309497</v>
      </c>
      <c r="AL42" s="206">
        <v>241131912501</v>
      </c>
    </row>
    <row r="43" spans="1:38" s="6" customFormat="1" ht="15" x14ac:dyDescent="0.25">
      <c r="A43" s="64" t="s">
        <v>58</v>
      </c>
      <c r="B43" s="6" t="s">
        <v>121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8933875</v>
      </c>
      <c r="K43" s="12">
        <v>15725214</v>
      </c>
      <c r="L43" s="12">
        <v>0</v>
      </c>
      <c r="M43" s="12">
        <v>0</v>
      </c>
      <c r="N43" s="12">
        <v>0</v>
      </c>
      <c r="O43" s="12">
        <v>47871060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18874998</v>
      </c>
      <c r="Z43" s="12">
        <v>283602848</v>
      </c>
      <c r="AA43" s="12">
        <v>44077983</v>
      </c>
      <c r="AB43" s="12">
        <v>0</v>
      </c>
      <c r="AC43" s="12">
        <v>0</v>
      </c>
      <c r="AD43" s="12">
        <v>0</v>
      </c>
      <c r="AE43" s="12">
        <v>0</v>
      </c>
      <c r="AF43" s="12">
        <v>15763831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6">
        <v>434849809</v>
      </c>
    </row>
    <row r="44" spans="1:38" s="6" customFormat="1" ht="15" x14ac:dyDescent="0.25">
      <c r="A44" s="64" t="s">
        <v>60</v>
      </c>
      <c r="B44" s="6" t="s">
        <v>140</v>
      </c>
      <c r="C44" s="12">
        <v>389874501</v>
      </c>
      <c r="D44" s="12">
        <v>1393623747</v>
      </c>
      <c r="E44" s="12">
        <v>1841791160</v>
      </c>
      <c r="F44" s="12">
        <v>39749999</v>
      </c>
      <c r="G44" s="12">
        <v>355882821</v>
      </c>
      <c r="H44" s="12">
        <v>1187296838</v>
      </c>
      <c r="I44" s="12">
        <v>861326009</v>
      </c>
      <c r="J44" s="12">
        <v>139146600</v>
      </c>
      <c r="K44" s="12">
        <v>74854212</v>
      </c>
      <c r="L44" s="12">
        <v>78410124</v>
      </c>
      <c r="M44" s="12">
        <v>110700000</v>
      </c>
      <c r="N44" s="12">
        <v>640994599</v>
      </c>
      <c r="O44" s="12">
        <v>1296581159</v>
      </c>
      <c r="P44" s="12">
        <v>569146833</v>
      </c>
      <c r="Q44" s="12">
        <v>1794691644</v>
      </c>
      <c r="R44" s="12">
        <v>643145521</v>
      </c>
      <c r="S44" s="12">
        <v>0</v>
      </c>
      <c r="T44" s="12">
        <v>4280081917</v>
      </c>
      <c r="U44" s="12">
        <v>0</v>
      </c>
      <c r="V44" s="12">
        <v>432774461</v>
      </c>
      <c r="W44" s="12">
        <v>874718260</v>
      </c>
      <c r="X44" s="12">
        <v>1586575549</v>
      </c>
      <c r="Y44" s="12">
        <v>330629518</v>
      </c>
      <c r="Z44" s="12">
        <v>492006250</v>
      </c>
      <c r="AA44" s="12">
        <v>7926951</v>
      </c>
      <c r="AB44" s="12">
        <v>1450642864</v>
      </c>
      <c r="AC44" s="12">
        <v>461700000</v>
      </c>
      <c r="AD44" s="12">
        <v>2674919926</v>
      </c>
      <c r="AE44" s="12">
        <v>0</v>
      </c>
      <c r="AF44" s="12">
        <v>1654574473</v>
      </c>
      <c r="AG44" s="12">
        <v>381781990</v>
      </c>
      <c r="AH44" s="12">
        <v>883655995</v>
      </c>
      <c r="AI44" s="12">
        <v>2023593302</v>
      </c>
      <c r="AJ44" s="12">
        <v>0</v>
      </c>
      <c r="AK44" s="12">
        <v>67937838</v>
      </c>
      <c r="AL44" s="206">
        <v>29020735061</v>
      </c>
    </row>
    <row r="45" spans="1:38" s="6" customFormat="1" ht="15" x14ac:dyDescent="0.25">
      <c r="A45" s="64" t="s">
        <v>62</v>
      </c>
      <c r="B45" s="6" t="s">
        <v>122</v>
      </c>
      <c r="C45" s="12">
        <v>0</v>
      </c>
      <c r="D45" s="12">
        <v>0</v>
      </c>
      <c r="E45" s="12">
        <v>0</v>
      </c>
      <c r="F45" s="12">
        <v>4859259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7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6">
        <v>4859266</v>
      </c>
    </row>
    <row r="46" spans="1:38" s="6" customFormat="1" ht="15" x14ac:dyDescent="0.25">
      <c r="A46" s="64" t="s">
        <v>64</v>
      </c>
      <c r="B46" s="6" t="s">
        <v>141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90000000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6">
        <v>90000000</v>
      </c>
    </row>
    <row r="47" spans="1:38" s="6" customFormat="1" ht="15" x14ac:dyDescent="0.25">
      <c r="A47" s="64" t="s">
        <v>65</v>
      </c>
      <c r="B47" s="6" t="s">
        <v>123</v>
      </c>
      <c r="C47" s="12">
        <v>6607285927</v>
      </c>
      <c r="D47" s="12">
        <v>10065799825</v>
      </c>
      <c r="E47" s="12">
        <v>2441827874</v>
      </c>
      <c r="F47" s="12">
        <v>3481539487</v>
      </c>
      <c r="G47" s="12">
        <v>10562155847</v>
      </c>
      <c r="H47" s="12">
        <v>26100075047</v>
      </c>
      <c r="I47" s="12">
        <v>5134602743</v>
      </c>
      <c r="J47" s="12">
        <v>2394646374</v>
      </c>
      <c r="K47" s="12">
        <v>2109550103</v>
      </c>
      <c r="L47" s="12">
        <v>3338750168</v>
      </c>
      <c r="M47" s="12">
        <v>2908912716</v>
      </c>
      <c r="N47" s="12">
        <v>9931947293</v>
      </c>
      <c r="O47" s="12">
        <v>6141724692</v>
      </c>
      <c r="P47" s="12">
        <v>3296374921</v>
      </c>
      <c r="Q47" s="12">
        <v>2807445522</v>
      </c>
      <c r="R47" s="12">
        <v>4162985933</v>
      </c>
      <c r="S47" s="12">
        <v>1164243181</v>
      </c>
      <c r="T47" s="12">
        <v>10753913518</v>
      </c>
      <c r="U47" s="12">
        <v>167715231</v>
      </c>
      <c r="V47" s="12">
        <v>8407259860</v>
      </c>
      <c r="W47" s="12">
        <v>3759137610</v>
      </c>
      <c r="X47" s="12">
        <v>6938000122</v>
      </c>
      <c r="Y47" s="12">
        <v>1899985454</v>
      </c>
      <c r="Z47" s="12">
        <v>4435247419</v>
      </c>
      <c r="AA47" s="12">
        <v>1481084870</v>
      </c>
      <c r="AB47" s="12">
        <v>9381144381</v>
      </c>
      <c r="AC47" s="12">
        <v>1676370125</v>
      </c>
      <c r="AD47" s="12">
        <v>7157567146</v>
      </c>
      <c r="AE47" s="12">
        <v>30925907857</v>
      </c>
      <c r="AF47" s="12">
        <v>12228876183</v>
      </c>
      <c r="AG47" s="12">
        <v>5327860122</v>
      </c>
      <c r="AH47" s="12">
        <v>9636623651</v>
      </c>
      <c r="AI47" s="12">
        <v>9426729595</v>
      </c>
      <c r="AJ47" s="12">
        <v>729163877</v>
      </c>
      <c r="AK47" s="12">
        <v>548668324</v>
      </c>
      <c r="AL47" s="206">
        <v>227531122998</v>
      </c>
    </row>
    <row r="48" spans="1:38" s="6" customFormat="1" ht="15" x14ac:dyDescent="0.25">
      <c r="A48" s="64" t="s">
        <v>67</v>
      </c>
      <c r="B48" s="6" t="s">
        <v>124</v>
      </c>
      <c r="C48" s="12">
        <v>2223039814</v>
      </c>
      <c r="D48" s="12">
        <v>417265136</v>
      </c>
      <c r="E48" s="12">
        <v>212629646</v>
      </c>
      <c r="F48" s="12">
        <v>65368016</v>
      </c>
      <c r="G48" s="12">
        <v>997307027</v>
      </c>
      <c r="H48" s="12">
        <v>922540368</v>
      </c>
      <c r="I48" s="12">
        <v>3965550162</v>
      </c>
      <c r="J48" s="12">
        <v>202108389</v>
      </c>
      <c r="K48" s="12">
        <v>101242802</v>
      </c>
      <c r="L48" s="12">
        <v>294547833</v>
      </c>
      <c r="M48" s="12">
        <v>278050045</v>
      </c>
      <c r="N48" s="12">
        <v>969357919</v>
      </c>
      <c r="O48" s="12">
        <v>561751773</v>
      </c>
      <c r="P48" s="12">
        <v>223836875</v>
      </c>
      <c r="Q48" s="12">
        <v>281461332</v>
      </c>
      <c r="R48" s="12">
        <v>418061120</v>
      </c>
      <c r="S48" s="12">
        <v>719814201</v>
      </c>
      <c r="T48" s="12">
        <v>6133147306</v>
      </c>
      <c r="U48" s="12">
        <v>0</v>
      </c>
      <c r="V48" s="12">
        <v>685422355</v>
      </c>
      <c r="W48" s="12">
        <v>696063738</v>
      </c>
      <c r="X48" s="12">
        <v>1162943292</v>
      </c>
      <c r="Y48" s="12">
        <v>450558749</v>
      </c>
      <c r="Z48" s="12">
        <v>521196237</v>
      </c>
      <c r="AA48" s="12">
        <v>176494570</v>
      </c>
      <c r="AB48" s="12">
        <v>2046855378</v>
      </c>
      <c r="AC48" s="12">
        <v>366986334</v>
      </c>
      <c r="AD48" s="12">
        <v>1073653224</v>
      </c>
      <c r="AE48" s="12">
        <v>928419406</v>
      </c>
      <c r="AF48" s="12">
        <v>1737316442</v>
      </c>
      <c r="AG48" s="12">
        <v>550809165</v>
      </c>
      <c r="AH48" s="12">
        <v>145177415</v>
      </c>
      <c r="AI48" s="12">
        <v>4195855752</v>
      </c>
      <c r="AJ48" s="12">
        <v>0</v>
      </c>
      <c r="AK48" s="12">
        <v>532924</v>
      </c>
      <c r="AL48" s="206">
        <v>33725364745</v>
      </c>
    </row>
    <row r="49" spans="1:38" s="6" customFormat="1" ht="15" x14ac:dyDescent="0.25">
      <c r="A49" s="112"/>
      <c r="B49" s="113" t="s">
        <v>134</v>
      </c>
      <c r="C49" s="114">
        <v>16493479049</v>
      </c>
      <c r="D49" s="114">
        <v>14608151814</v>
      </c>
      <c r="E49" s="114">
        <v>7502691539</v>
      </c>
      <c r="F49" s="114">
        <v>4675796004</v>
      </c>
      <c r="G49" s="114">
        <v>21397191255</v>
      </c>
      <c r="H49" s="114">
        <v>49960558933</v>
      </c>
      <c r="I49" s="114">
        <v>13439573477</v>
      </c>
      <c r="J49" s="114">
        <v>4059109930</v>
      </c>
      <c r="K49" s="114">
        <v>2998887543</v>
      </c>
      <c r="L49" s="114">
        <v>5432844317</v>
      </c>
      <c r="M49" s="114">
        <v>7889670170</v>
      </c>
      <c r="N49" s="114">
        <v>19322833082</v>
      </c>
      <c r="O49" s="114">
        <v>10835244418</v>
      </c>
      <c r="P49" s="114">
        <v>6038652034</v>
      </c>
      <c r="Q49" s="114">
        <v>6065293859</v>
      </c>
      <c r="R49" s="114">
        <v>7977699903</v>
      </c>
      <c r="S49" s="114">
        <v>2432631526</v>
      </c>
      <c r="T49" s="114">
        <v>31520130188</v>
      </c>
      <c r="U49" s="114">
        <v>167715231</v>
      </c>
      <c r="V49" s="114">
        <v>17915512017</v>
      </c>
      <c r="W49" s="114">
        <v>10007110031</v>
      </c>
      <c r="X49" s="114">
        <v>18871921341</v>
      </c>
      <c r="Y49" s="114">
        <v>4395861253</v>
      </c>
      <c r="Z49" s="114">
        <v>11107814022</v>
      </c>
      <c r="AA49" s="114">
        <v>3432376146</v>
      </c>
      <c r="AB49" s="114">
        <v>77177973984</v>
      </c>
      <c r="AC49" s="114">
        <v>3801376708</v>
      </c>
      <c r="AD49" s="114">
        <v>16677166355</v>
      </c>
      <c r="AE49" s="114">
        <v>63132990464</v>
      </c>
      <c r="AF49" s="114">
        <v>23768255247</v>
      </c>
      <c r="AG49" s="114">
        <v>11850908620</v>
      </c>
      <c r="AH49" s="114">
        <v>12154887502</v>
      </c>
      <c r="AI49" s="114">
        <v>23417923958</v>
      </c>
      <c r="AJ49" s="114">
        <v>729163877</v>
      </c>
      <c r="AK49" s="114">
        <v>679448583</v>
      </c>
      <c r="AL49" s="215">
        <v>531938844380</v>
      </c>
    </row>
    <row r="50" spans="1:38" s="6" customFormat="1" ht="15" x14ac:dyDescent="0.25">
      <c r="A50" s="67"/>
      <c r="B50" s="18" t="s">
        <v>135</v>
      </c>
      <c r="C50" s="14">
        <v>-10255697864</v>
      </c>
      <c r="D50" s="14">
        <v>-13755814438</v>
      </c>
      <c r="E50" s="14">
        <v>-7354178577</v>
      </c>
      <c r="F50" s="14">
        <v>-4208162478</v>
      </c>
      <c r="G50" s="14">
        <v>-18344911189</v>
      </c>
      <c r="H50" s="14">
        <v>-41639913538</v>
      </c>
      <c r="I50" s="14">
        <v>-9477282198</v>
      </c>
      <c r="J50" s="14">
        <v>-3756365065</v>
      </c>
      <c r="K50" s="14">
        <v>-2703703894</v>
      </c>
      <c r="L50" s="14">
        <v>-3545676045</v>
      </c>
      <c r="M50" s="14">
        <v>-6885798803</v>
      </c>
      <c r="N50" s="14">
        <v>-9192307338</v>
      </c>
      <c r="O50" s="14">
        <v>-8599332206</v>
      </c>
      <c r="P50" s="14">
        <v>-5780676054</v>
      </c>
      <c r="Q50" s="14">
        <v>-5635410010</v>
      </c>
      <c r="R50" s="14">
        <v>-6277625339</v>
      </c>
      <c r="S50" s="14">
        <v>-1574444743</v>
      </c>
      <c r="T50" s="14">
        <v>-23007401405</v>
      </c>
      <c r="U50" s="14">
        <v>-167715231</v>
      </c>
      <c r="V50" s="14">
        <v>-11526004357</v>
      </c>
      <c r="W50" s="14">
        <v>-8855961463</v>
      </c>
      <c r="X50" s="14">
        <v>-16408042432</v>
      </c>
      <c r="Y50" s="14">
        <v>-3931306459</v>
      </c>
      <c r="Z50" s="14">
        <v>-10354513343</v>
      </c>
      <c r="AA50" s="14">
        <v>-3031706397</v>
      </c>
      <c r="AB50" s="14">
        <v>-70916929740</v>
      </c>
      <c r="AC50" s="14">
        <v>-3375056903</v>
      </c>
      <c r="AD50" s="14">
        <v>-11890950127</v>
      </c>
      <c r="AE50" s="14">
        <v>-47712120997</v>
      </c>
      <c r="AF50" s="14">
        <v>-18946391185</v>
      </c>
      <c r="AG50" s="14">
        <v>-10898336674</v>
      </c>
      <c r="AH50" s="14">
        <v>-11558879345</v>
      </c>
      <c r="AI50" s="14">
        <v>-16715227523</v>
      </c>
      <c r="AJ50" s="14">
        <v>1121608</v>
      </c>
      <c r="AK50" s="14">
        <v>-664933954</v>
      </c>
      <c r="AL50" s="210">
        <v>-428947655706</v>
      </c>
    </row>
    <row r="51" spans="1:38" s="6" customFormat="1" ht="15" x14ac:dyDescent="0.25">
      <c r="A51" s="101"/>
      <c r="B51" s="19" t="s">
        <v>136</v>
      </c>
      <c r="C51" s="17">
        <v>2014166261</v>
      </c>
      <c r="D51" s="17">
        <v>3497483361</v>
      </c>
      <c r="E51" s="17">
        <v>2057562634</v>
      </c>
      <c r="F51" s="17">
        <v>931290918</v>
      </c>
      <c r="G51" s="17">
        <v>3485388725</v>
      </c>
      <c r="H51" s="17">
        <v>3136729799</v>
      </c>
      <c r="I51" s="17">
        <v>1493365816</v>
      </c>
      <c r="J51" s="17">
        <v>1013460994</v>
      </c>
      <c r="K51" s="17">
        <v>299485223</v>
      </c>
      <c r="L51" s="17">
        <v>5841352340</v>
      </c>
      <c r="M51" s="17">
        <v>1421920301</v>
      </c>
      <c r="N51" s="17">
        <v>-1346235252</v>
      </c>
      <c r="O51" s="17">
        <v>-54301859</v>
      </c>
      <c r="P51" s="17">
        <v>356924473</v>
      </c>
      <c r="Q51" s="17">
        <v>2575697409</v>
      </c>
      <c r="R51" s="17">
        <v>19298335</v>
      </c>
      <c r="S51" s="17">
        <v>398279963</v>
      </c>
      <c r="T51" s="17">
        <v>1716702941</v>
      </c>
      <c r="U51" s="17">
        <v>-167715231</v>
      </c>
      <c r="V51" s="17">
        <v>3388724936</v>
      </c>
      <c r="W51" s="17">
        <v>784207600</v>
      </c>
      <c r="X51" s="17">
        <v>5239515427</v>
      </c>
      <c r="Y51" s="17">
        <v>1442084749</v>
      </c>
      <c r="Z51" s="17">
        <v>828854056</v>
      </c>
      <c r="AA51" s="17">
        <v>350553524</v>
      </c>
      <c r="AB51" s="17">
        <v>12543047193</v>
      </c>
      <c r="AC51" s="17">
        <v>2450930372</v>
      </c>
      <c r="AD51" s="17">
        <v>1827342895</v>
      </c>
      <c r="AE51" s="17">
        <v>21103135006</v>
      </c>
      <c r="AF51" s="17">
        <v>2586847811</v>
      </c>
      <c r="AG51" s="17">
        <v>471547486</v>
      </c>
      <c r="AH51" s="17">
        <v>2264349274</v>
      </c>
      <c r="AI51" s="17">
        <v>-1302971671</v>
      </c>
      <c r="AJ51" s="17">
        <v>608697364</v>
      </c>
      <c r="AK51" s="17">
        <v>-580815613</v>
      </c>
      <c r="AL51" s="216">
        <v>82696907560</v>
      </c>
    </row>
    <row r="52" spans="1:38" s="6" customFormat="1" ht="15" x14ac:dyDescent="0.25">
      <c r="A52" s="65" t="s">
        <v>46</v>
      </c>
      <c r="B52" s="8" t="s">
        <v>125</v>
      </c>
      <c r="C52" s="12">
        <v>2105601070</v>
      </c>
      <c r="D52" s="12">
        <v>1288706586</v>
      </c>
      <c r="E52" s="12">
        <v>1920098343</v>
      </c>
      <c r="F52" s="12">
        <v>882815846</v>
      </c>
      <c r="G52" s="12">
        <v>3654018111</v>
      </c>
      <c r="H52" s="12">
        <v>5765851686</v>
      </c>
      <c r="I52" s="12">
        <v>4673192482</v>
      </c>
      <c r="J52" s="12">
        <v>612557160</v>
      </c>
      <c r="K52" s="12">
        <v>933348750</v>
      </c>
      <c r="L52" s="12">
        <v>3702093963</v>
      </c>
      <c r="M52" s="12">
        <v>1159976552</v>
      </c>
      <c r="N52" s="12">
        <v>1276625361</v>
      </c>
      <c r="O52" s="12">
        <v>1245768962</v>
      </c>
      <c r="P52" s="12">
        <v>770305220</v>
      </c>
      <c r="Q52" s="12">
        <v>896891220</v>
      </c>
      <c r="R52" s="12">
        <v>1260184457</v>
      </c>
      <c r="S52" s="12">
        <v>316740683</v>
      </c>
      <c r="T52" s="12">
        <v>6070103494</v>
      </c>
      <c r="U52" s="12">
        <v>286030894</v>
      </c>
      <c r="V52" s="12">
        <v>5572031334</v>
      </c>
      <c r="W52" s="12">
        <v>1411096279</v>
      </c>
      <c r="X52" s="12">
        <v>2261682482</v>
      </c>
      <c r="Y52" s="12">
        <v>750249513</v>
      </c>
      <c r="Z52" s="12">
        <v>1344706889</v>
      </c>
      <c r="AA52" s="12">
        <v>414364081</v>
      </c>
      <c r="AB52" s="12">
        <v>3928199638</v>
      </c>
      <c r="AC52" s="12">
        <v>630162028</v>
      </c>
      <c r="AD52" s="12">
        <v>1982398368</v>
      </c>
      <c r="AE52" s="12">
        <v>20689190909</v>
      </c>
      <c r="AF52" s="12">
        <v>4933043689</v>
      </c>
      <c r="AG52" s="12">
        <v>1407305878</v>
      </c>
      <c r="AH52" s="12">
        <v>1347537161</v>
      </c>
      <c r="AI52" s="12">
        <v>5340313264</v>
      </c>
      <c r="AJ52" s="12">
        <v>5015547208</v>
      </c>
      <c r="AK52" s="12">
        <v>31957255</v>
      </c>
      <c r="AL52" s="206">
        <v>95880696816</v>
      </c>
    </row>
    <row r="53" spans="1:38" s="6" customFormat="1" ht="15" x14ac:dyDescent="0.25">
      <c r="A53" s="65" t="s">
        <v>66</v>
      </c>
      <c r="B53" s="8" t="s">
        <v>126</v>
      </c>
      <c r="C53" s="12">
        <v>3239306165</v>
      </c>
      <c r="D53" s="12">
        <v>1542680028</v>
      </c>
      <c r="E53" s="12">
        <v>2397875063</v>
      </c>
      <c r="F53" s="12">
        <v>1221229160</v>
      </c>
      <c r="G53" s="12">
        <v>772375489</v>
      </c>
      <c r="H53" s="12">
        <v>3676369767</v>
      </c>
      <c r="I53" s="12">
        <v>3467900486</v>
      </c>
      <c r="J53" s="12">
        <v>465712245</v>
      </c>
      <c r="K53" s="12">
        <v>83934138</v>
      </c>
      <c r="L53" s="12">
        <v>635764037</v>
      </c>
      <c r="M53" s="12">
        <v>1041073685</v>
      </c>
      <c r="N53" s="12">
        <v>1138362421</v>
      </c>
      <c r="O53" s="12">
        <v>791634415</v>
      </c>
      <c r="P53" s="12">
        <v>644997279</v>
      </c>
      <c r="Q53" s="12">
        <v>601284395</v>
      </c>
      <c r="R53" s="12">
        <v>565256873</v>
      </c>
      <c r="S53" s="12">
        <v>477327874</v>
      </c>
      <c r="T53" s="12">
        <v>5153719959</v>
      </c>
      <c r="U53" s="12">
        <v>3142491</v>
      </c>
      <c r="V53" s="12">
        <v>3923182109</v>
      </c>
      <c r="W53" s="12">
        <v>1072126052</v>
      </c>
      <c r="X53" s="12">
        <v>2198504656</v>
      </c>
      <c r="Y53" s="12">
        <v>417790578</v>
      </c>
      <c r="Z53" s="12">
        <v>662577212</v>
      </c>
      <c r="AA53" s="12">
        <v>513980577</v>
      </c>
      <c r="AB53" s="12">
        <v>2505149246</v>
      </c>
      <c r="AC53" s="12">
        <v>429120562</v>
      </c>
      <c r="AD53" s="12">
        <v>951178438</v>
      </c>
      <c r="AE53" s="12">
        <v>12611404606</v>
      </c>
      <c r="AF53" s="12">
        <v>4896909075</v>
      </c>
      <c r="AG53" s="12">
        <v>199770138</v>
      </c>
      <c r="AH53" s="12">
        <v>267375798</v>
      </c>
      <c r="AI53" s="12">
        <v>5542522506</v>
      </c>
      <c r="AJ53" s="12">
        <v>5006597259</v>
      </c>
      <c r="AK53" s="12">
        <v>7428664</v>
      </c>
      <c r="AL53" s="206">
        <v>69125563446</v>
      </c>
    </row>
    <row r="54" spans="1:38" s="6" customFormat="1" ht="15" x14ac:dyDescent="0.25">
      <c r="A54" s="67"/>
      <c r="B54" s="18" t="s">
        <v>137</v>
      </c>
      <c r="C54" s="14">
        <v>-1133705095</v>
      </c>
      <c r="D54" s="14">
        <v>-253973442</v>
      </c>
      <c r="E54" s="14">
        <v>-477776720</v>
      </c>
      <c r="F54" s="14">
        <v>-338413314</v>
      </c>
      <c r="G54" s="14">
        <v>2881642622</v>
      </c>
      <c r="H54" s="14">
        <v>2089481919</v>
      </c>
      <c r="I54" s="14">
        <v>1205291996</v>
      </c>
      <c r="J54" s="14">
        <v>146844915</v>
      </c>
      <c r="K54" s="14">
        <v>849414612</v>
      </c>
      <c r="L54" s="14">
        <v>3066329926</v>
      </c>
      <c r="M54" s="14">
        <v>118902867</v>
      </c>
      <c r="N54" s="14">
        <v>138262940</v>
      </c>
      <c r="O54" s="14">
        <v>454134547</v>
      </c>
      <c r="P54" s="14">
        <v>125307941</v>
      </c>
      <c r="Q54" s="14">
        <v>295606825</v>
      </c>
      <c r="R54" s="14">
        <v>694927584</v>
      </c>
      <c r="S54" s="14">
        <v>-160587191</v>
      </c>
      <c r="T54" s="14">
        <v>916383535</v>
      </c>
      <c r="U54" s="14">
        <v>282888403</v>
      </c>
      <c r="V54" s="14">
        <v>1648849225</v>
      </c>
      <c r="W54" s="14">
        <v>338970227</v>
      </c>
      <c r="X54" s="14">
        <v>63177826</v>
      </c>
      <c r="Y54" s="14">
        <v>332458935</v>
      </c>
      <c r="Z54" s="14">
        <v>682129677</v>
      </c>
      <c r="AA54" s="14">
        <v>-99616496</v>
      </c>
      <c r="AB54" s="14">
        <v>1423050392</v>
      </c>
      <c r="AC54" s="14">
        <v>201041466</v>
      </c>
      <c r="AD54" s="14">
        <v>1031219930</v>
      </c>
      <c r="AE54" s="14">
        <v>8077786303</v>
      </c>
      <c r="AF54" s="14">
        <v>36134614</v>
      </c>
      <c r="AG54" s="14">
        <v>1207535740</v>
      </c>
      <c r="AH54" s="14">
        <v>1080161363</v>
      </c>
      <c r="AI54" s="14">
        <v>-202209242</v>
      </c>
      <c r="AJ54" s="14">
        <v>8949949</v>
      </c>
      <c r="AK54" s="14">
        <v>24528591</v>
      </c>
      <c r="AL54" s="210">
        <v>26755133370</v>
      </c>
    </row>
    <row r="55" spans="1:38" s="6" customFormat="1" ht="15" x14ac:dyDescent="0.25">
      <c r="A55" s="64" t="s">
        <v>48</v>
      </c>
      <c r="B55" s="8" t="s">
        <v>127</v>
      </c>
      <c r="C55" s="12">
        <v>6056249</v>
      </c>
      <c r="D55" s="12">
        <v>44267033</v>
      </c>
      <c r="E55" s="12">
        <v>7871917</v>
      </c>
      <c r="F55" s="12">
        <v>4349722</v>
      </c>
      <c r="G55" s="12">
        <v>215042608</v>
      </c>
      <c r="H55" s="12">
        <v>868224649</v>
      </c>
      <c r="I55" s="12">
        <v>382121355</v>
      </c>
      <c r="J55" s="12">
        <v>69078067</v>
      </c>
      <c r="K55" s="12">
        <v>8614067</v>
      </c>
      <c r="L55" s="12">
        <v>10812543</v>
      </c>
      <c r="M55" s="12">
        <v>3568939</v>
      </c>
      <c r="N55" s="12">
        <v>55476150</v>
      </c>
      <c r="O55" s="12">
        <v>111579243</v>
      </c>
      <c r="P55" s="12">
        <v>173321338</v>
      </c>
      <c r="Q55" s="12">
        <v>4132695</v>
      </c>
      <c r="R55" s="12">
        <v>51980427</v>
      </c>
      <c r="S55" s="12">
        <v>12990361</v>
      </c>
      <c r="T55" s="12">
        <v>64543352</v>
      </c>
      <c r="U55" s="12">
        <v>5925510</v>
      </c>
      <c r="V55" s="12">
        <v>414225255</v>
      </c>
      <c r="W55" s="12">
        <v>4400253</v>
      </c>
      <c r="X55" s="12">
        <v>45579058</v>
      </c>
      <c r="Y55" s="12">
        <v>12641054</v>
      </c>
      <c r="Z55" s="12">
        <v>70956259</v>
      </c>
      <c r="AA55" s="12">
        <v>20331035</v>
      </c>
      <c r="AB55" s="12">
        <v>143833061</v>
      </c>
      <c r="AC55" s="12">
        <v>29354089</v>
      </c>
      <c r="AD55" s="12">
        <v>22380547</v>
      </c>
      <c r="AE55" s="12">
        <v>1152183802</v>
      </c>
      <c r="AF55" s="12">
        <v>204876905</v>
      </c>
      <c r="AG55" s="12">
        <v>128074545</v>
      </c>
      <c r="AH55" s="12">
        <v>212507042</v>
      </c>
      <c r="AI55" s="12">
        <v>2037049882</v>
      </c>
      <c r="AJ55" s="12">
        <v>1077713012</v>
      </c>
      <c r="AK55" s="12">
        <v>0</v>
      </c>
      <c r="AL55" s="206">
        <v>7676062024</v>
      </c>
    </row>
    <row r="56" spans="1:38" s="6" customFormat="1" ht="15" x14ac:dyDescent="0.25">
      <c r="A56" s="64" t="s">
        <v>68</v>
      </c>
      <c r="B56" s="8" t="s">
        <v>128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114904</v>
      </c>
      <c r="J56" s="12">
        <v>0</v>
      </c>
      <c r="K56" s="12">
        <v>0</v>
      </c>
      <c r="L56" s="12">
        <v>0</v>
      </c>
      <c r="M56" s="12">
        <v>16829530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21181818</v>
      </c>
      <c r="U56" s="12">
        <v>19545</v>
      </c>
      <c r="V56" s="12">
        <v>0</v>
      </c>
      <c r="W56" s="12">
        <v>0</v>
      </c>
      <c r="X56" s="12">
        <v>355384</v>
      </c>
      <c r="Y56" s="12">
        <v>0</v>
      </c>
      <c r="Z56" s="12">
        <v>0</v>
      </c>
      <c r="AA56" s="12">
        <v>0</v>
      </c>
      <c r="AB56" s="12">
        <v>5000000</v>
      </c>
      <c r="AC56" s="12">
        <v>0</v>
      </c>
      <c r="AD56" s="12">
        <v>0</v>
      </c>
      <c r="AE56" s="12">
        <v>54120271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06">
        <v>97621452</v>
      </c>
    </row>
    <row r="57" spans="1:38" s="6" customFormat="1" ht="15" x14ac:dyDescent="0.25">
      <c r="A57" s="67"/>
      <c r="B57" s="18" t="s">
        <v>1391</v>
      </c>
      <c r="C57" s="14">
        <v>6056249</v>
      </c>
      <c r="D57" s="14">
        <v>44267033</v>
      </c>
      <c r="E57" s="14">
        <v>7871917</v>
      </c>
      <c r="F57" s="14">
        <v>4349722</v>
      </c>
      <c r="G57" s="14">
        <v>215042608</v>
      </c>
      <c r="H57" s="14">
        <v>868224649</v>
      </c>
      <c r="I57" s="14">
        <v>382006451</v>
      </c>
      <c r="J57" s="14">
        <v>69078067</v>
      </c>
      <c r="K57" s="14">
        <v>8614067</v>
      </c>
      <c r="L57" s="14">
        <v>10812543</v>
      </c>
      <c r="M57" s="14">
        <v>-13260591</v>
      </c>
      <c r="N57" s="14">
        <v>55476150</v>
      </c>
      <c r="O57" s="14">
        <v>111579243</v>
      </c>
      <c r="P57" s="14">
        <v>173321338</v>
      </c>
      <c r="Q57" s="14">
        <v>4132695</v>
      </c>
      <c r="R57" s="14">
        <v>51980427</v>
      </c>
      <c r="S57" s="14">
        <v>12990361</v>
      </c>
      <c r="T57" s="14">
        <v>43361534</v>
      </c>
      <c r="U57" s="14">
        <v>5905965</v>
      </c>
      <c r="V57" s="14">
        <v>414225255</v>
      </c>
      <c r="W57" s="14">
        <v>4400253</v>
      </c>
      <c r="X57" s="14">
        <v>45223674</v>
      </c>
      <c r="Y57" s="14">
        <v>12641054</v>
      </c>
      <c r="Z57" s="14">
        <v>70956259</v>
      </c>
      <c r="AA57" s="14">
        <v>20331035</v>
      </c>
      <c r="AB57" s="14">
        <v>138833061</v>
      </c>
      <c r="AC57" s="14">
        <v>29354089</v>
      </c>
      <c r="AD57" s="14">
        <v>22380547</v>
      </c>
      <c r="AE57" s="14">
        <v>1098063531</v>
      </c>
      <c r="AF57" s="14">
        <v>204876905</v>
      </c>
      <c r="AG57" s="14">
        <v>128074545</v>
      </c>
      <c r="AH57" s="14">
        <v>212507042</v>
      </c>
      <c r="AI57" s="14">
        <v>2037049882</v>
      </c>
      <c r="AJ57" s="14">
        <v>1077713012</v>
      </c>
      <c r="AK57" s="14">
        <v>0</v>
      </c>
      <c r="AL57" s="210">
        <v>7578440572</v>
      </c>
    </row>
    <row r="58" spans="1:38" s="6" customFormat="1" ht="15" x14ac:dyDescent="0.25">
      <c r="A58" s="101"/>
      <c r="B58" s="19" t="s">
        <v>1393</v>
      </c>
      <c r="C58" s="17">
        <v>886517415</v>
      </c>
      <c r="D58" s="17">
        <v>3287776952</v>
      </c>
      <c r="E58" s="17">
        <v>1587657831</v>
      </c>
      <c r="F58" s="17">
        <v>597227326</v>
      </c>
      <c r="G58" s="17">
        <v>6582073955</v>
      </c>
      <c r="H58" s="17">
        <v>6094436367</v>
      </c>
      <c r="I58" s="17">
        <v>3080664263</v>
      </c>
      <c r="J58" s="17">
        <v>1229383976</v>
      </c>
      <c r="K58" s="17">
        <v>1157513902</v>
      </c>
      <c r="L58" s="17">
        <v>8918494809</v>
      </c>
      <c r="M58" s="17">
        <v>1527562577</v>
      </c>
      <c r="N58" s="17">
        <v>-1152496162</v>
      </c>
      <c r="O58" s="17">
        <v>511411931</v>
      </c>
      <c r="P58" s="17">
        <v>655553752</v>
      </c>
      <c r="Q58" s="17">
        <v>2875436929</v>
      </c>
      <c r="R58" s="17">
        <v>766206346</v>
      </c>
      <c r="S58" s="17">
        <v>250683133</v>
      </c>
      <c r="T58" s="17">
        <v>2676448010</v>
      </c>
      <c r="U58" s="17">
        <v>121079137</v>
      </c>
      <c r="V58" s="17">
        <v>5451799416</v>
      </c>
      <c r="W58" s="17">
        <v>1127578080</v>
      </c>
      <c r="X58" s="17">
        <v>5347916927</v>
      </c>
      <c r="Y58" s="17">
        <v>1787184738</v>
      </c>
      <c r="Z58" s="17">
        <v>1581939992</v>
      </c>
      <c r="AA58" s="17">
        <v>271268063</v>
      </c>
      <c r="AB58" s="17">
        <v>14104930646</v>
      </c>
      <c r="AC58" s="17">
        <v>2681325927</v>
      </c>
      <c r="AD58" s="17">
        <v>2880943372</v>
      </c>
      <c r="AE58" s="17">
        <v>30278984840</v>
      </c>
      <c r="AF58" s="17">
        <v>2827859330</v>
      </c>
      <c r="AG58" s="17">
        <v>1807157771</v>
      </c>
      <c r="AH58" s="17">
        <v>3557017679</v>
      </c>
      <c r="AI58" s="17">
        <v>531868969</v>
      </c>
      <c r="AJ58" s="17">
        <v>1695360325</v>
      </c>
      <c r="AK58" s="17">
        <v>-556287022</v>
      </c>
      <c r="AL58" s="216">
        <v>117030481502</v>
      </c>
    </row>
    <row r="59" spans="1:38" s="6" customFormat="1" ht="15" x14ac:dyDescent="0.25">
      <c r="A59" s="64" t="s">
        <v>69</v>
      </c>
      <c r="B59" s="8" t="s">
        <v>1</v>
      </c>
      <c r="C59" s="12">
        <v>5750016</v>
      </c>
      <c r="D59" s="12">
        <v>410647009</v>
      </c>
      <c r="E59" s="12">
        <v>0</v>
      </c>
      <c r="F59" s="12">
        <v>109446795</v>
      </c>
      <c r="G59" s="12">
        <v>702483498</v>
      </c>
      <c r="H59" s="12">
        <v>882328508</v>
      </c>
      <c r="I59" s="12">
        <v>18620722</v>
      </c>
      <c r="J59" s="12">
        <v>74733773</v>
      </c>
      <c r="K59" s="12">
        <v>92021296</v>
      </c>
      <c r="L59" s="12">
        <v>0</v>
      </c>
      <c r="M59" s="12">
        <v>424937229</v>
      </c>
      <c r="N59" s="12">
        <v>0</v>
      </c>
      <c r="O59" s="12">
        <v>0</v>
      </c>
      <c r="P59" s="12">
        <v>30612122</v>
      </c>
      <c r="Q59" s="12">
        <v>0</v>
      </c>
      <c r="R59" s="12">
        <v>76689012</v>
      </c>
      <c r="S59" s="12">
        <v>36368673</v>
      </c>
      <c r="T59" s="12">
        <v>140387069</v>
      </c>
      <c r="U59" s="12">
        <v>0</v>
      </c>
      <c r="V59" s="12">
        <v>0</v>
      </c>
      <c r="W59" s="12">
        <v>144185797</v>
      </c>
      <c r="X59" s="12">
        <v>508549511</v>
      </c>
      <c r="Y59" s="12">
        <v>24862024</v>
      </c>
      <c r="Z59" s="12">
        <v>0</v>
      </c>
      <c r="AA59" s="12">
        <v>84650172</v>
      </c>
      <c r="AB59" s="12">
        <v>0</v>
      </c>
      <c r="AC59" s="12">
        <v>30612040</v>
      </c>
      <c r="AD59" s="12">
        <v>404846936</v>
      </c>
      <c r="AE59" s="12">
        <v>3027898485</v>
      </c>
      <c r="AF59" s="12">
        <v>302978536</v>
      </c>
      <c r="AG59" s="12">
        <v>186227655</v>
      </c>
      <c r="AH59" s="12">
        <v>0</v>
      </c>
      <c r="AI59" s="12">
        <v>0</v>
      </c>
      <c r="AJ59" s="12">
        <v>211675696</v>
      </c>
      <c r="AK59" s="12">
        <v>0</v>
      </c>
      <c r="AL59" s="206">
        <v>7931512574</v>
      </c>
    </row>
    <row r="60" spans="1:38" s="6" customFormat="1" ht="15" x14ac:dyDescent="0.25">
      <c r="A60" s="103"/>
      <c r="B60" s="38" t="s">
        <v>1394</v>
      </c>
      <c r="C60" s="39">
        <v>880767399</v>
      </c>
      <c r="D60" s="39">
        <v>2877129943</v>
      </c>
      <c r="E60" s="39">
        <v>1587657831</v>
      </c>
      <c r="F60" s="39">
        <v>487780531</v>
      </c>
      <c r="G60" s="39">
        <v>5879590457</v>
      </c>
      <c r="H60" s="39">
        <v>5212107859</v>
      </c>
      <c r="I60" s="39">
        <v>3062043541</v>
      </c>
      <c r="J60" s="39">
        <v>1154650203</v>
      </c>
      <c r="K60" s="39">
        <v>1065492606</v>
      </c>
      <c r="L60" s="39">
        <v>8918494809</v>
      </c>
      <c r="M60" s="39">
        <v>1102625348</v>
      </c>
      <c r="N60" s="39">
        <v>-1152496162</v>
      </c>
      <c r="O60" s="39">
        <v>511411931</v>
      </c>
      <c r="P60" s="39">
        <v>624941630</v>
      </c>
      <c r="Q60" s="39">
        <v>2875436929</v>
      </c>
      <c r="R60" s="39">
        <v>689517334</v>
      </c>
      <c r="S60" s="39">
        <v>214314460</v>
      </c>
      <c r="T60" s="39">
        <v>2536060941</v>
      </c>
      <c r="U60" s="39">
        <v>121079137</v>
      </c>
      <c r="V60" s="39">
        <v>5451799416</v>
      </c>
      <c r="W60" s="39">
        <v>983392283</v>
      </c>
      <c r="X60" s="39">
        <v>4839367416</v>
      </c>
      <c r="Y60" s="39">
        <v>1762322714</v>
      </c>
      <c r="Z60" s="39">
        <v>1581939992</v>
      </c>
      <c r="AA60" s="39">
        <v>186617891</v>
      </c>
      <c r="AB60" s="39">
        <v>14104930646</v>
      </c>
      <c r="AC60" s="39">
        <v>2650713887</v>
      </c>
      <c r="AD60" s="39">
        <v>2476096436</v>
      </c>
      <c r="AE60" s="39">
        <v>27251086355</v>
      </c>
      <c r="AF60" s="39">
        <v>2524880794</v>
      </c>
      <c r="AG60" s="39">
        <v>1620930116</v>
      </c>
      <c r="AH60" s="39">
        <v>3557017679</v>
      </c>
      <c r="AI60" s="39">
        <v>531868969</v>
      </c>
      <c r="AJ60" s="39">
        <v>1483684629</v>
      </c>
      <c r="AK60" s="39">
        <v>-556287022</v>
      </c>
      <c r="AL60" s="217">
        <v>109098968928</v>
      </c>
    </row>
  </sheetData>
  <sortState ref="A60:A94">
    <sortCondition ref="A60"/>
  </sortState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L47"/>
  <sheetViews>
    <sheetView showGridLines="0" zoomScaleNormal="100" zoomScalePageLayoutView="55" workbookViewId="0">
      <pane xSplit="2" ySplit="6" topLeftCell="C7" activePane="bottomRight" state="frozen"/>
      <selection activeCell="AK10" sqref="AK10"/>
      <selection pane="topRight" activeCell="AK10" sqref="AK10"/>
      <selection pane="bottomLeft" activeCell="AK10" sqref="AK10"/>
      <selection pane="bottomRight" activeCell="AK10" sqref="AK10"/>
    </sheetView>
  </sheetViews>
  <sheetFormatPr baseColWidth="10" defaultRowHeight="13.5" x14ac:dyDescent="0.25"/>
  <cols>
    <col min="1" max="1" width="12.140625" style="61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16.140625" style="1" bestFit="1" customWidth="1"/>
    <col min="38" max="38" width="20" style="198" bestFit="1" customWidth="1"/>
    <col min="39" max="16384" width="11.42578125" style="1"/>
  </cols>
  <sheetData>
    <row r="1" spans="1:38" s="9" customFormat="1" x14ac:dyDescent="0.25">
      <c r="A1" s="63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0"/>
      <c r="AL1" s="221"/>
    </row>
    <row r="2" spans="1:38" s="9" customFormat="1" ht="28.5" x14ac:dyDescent="0.25">
      <c r="A2" s="63"/>
      <c r="B2" s="81"/>
      <c r="C2" s="177" t="s">
        <v>113</v>
      </c>
      <c r="D2" s="177"/>
      <c r="E2" s="177"/>
      <c r="F2" s="177"/>
      <c r="G2" s="177"/>
      <c r="H2" s="177"/>
      <c r="I2" s="177" t="s">
        <v>113</v>
      </c>
      <c r="J2" s="177"/>
      <c r="K2" s="177"/>
      <c r="L2" s="177"/>
      <c r="M2" s="177"/>
      <c r="N2" s="177"/>
      <c r="O2" s="177" t="s">
        <v>113</v>
      </c>
      <c r="P2" s="177"/>
      <c r="Q2" s="177"/>
      <c r="R2" s="177"/>
      <c r="S2" s="177"/>
      <c r="T2" s="177"/>
      <c r="U2" s="177" t="s">
        <v>113</v>
      </c>
      <c r="V2" s="177"/>
      <c r="W2" s="177"/>
      <c r="X2" s="177"/>
      <c r="Y2" s="177"/>
      <c r="Z2" s="177"/>
      <c r="AA2" s="177" t="s">
        <v>113</v>
      </c>
      <c r="AB2" s="177"/>
      <c r="AC2" s="177"/>
      <c r="AD2" s="177"/>
      <c r="AE2" s="177"/>
      <c r="AF2" s="177"/>
      <c r="AG2" s="177" t="s">
        <v>113</v>
      </c>
      <c r="AH2" s="177"/>
      <c r="AI2" s="177"/>
      <c r="AJ2" s="177"/>
      <c r="AK2" s="177"/>
      <c r="AL2" s="177"/>
    </row>
    <row r="3" spans="1:38" s="9" customFormat="1" ht="18.75" x14ac:dyDescent="0.25">
      <c r="A3" s="63"/>
      <c r="B3" s="82"/>
      <c r="C3" s="178" t="str">
        <f>PROPER(INDICE!$B$5)</f>
        <v>Periodo Julio 2012 - Marzo 2013</v>
      </c>
      <c r="D3" s="178"/>
      <c r="E3" s="178"/>
      <c r="F3" s="178"/>
      <c r="G3" s="178"/>
      <c r="H3" s="178"/>
      <c r="I3" s="178" t="str">
        <f>PROPER(INDICE!$B$5)</f>
        <v>Periodo Julio 2012 - Marzo 2013</v>
      </c>
      <c r="J3" s="178"/>
      <c r="K3" s="178"/>
      <c r="L3" s="178"/>
      <c r="M3" s="178"/>
      <c r="N3" s="178"/>
      <c r="O3" s="178" t="str">
        <f>PROPER(INDICE!$B$5)</f>
        <v>Periodo Julio 2012 - Marzo 2013</v>
      </c>
      <c r="P3" s="178"/>
      <c r="Q3" s="178"/>
      <c r="R3" s="178"/>
      <c r="S3" s="178"/>
      <c r="T3" s="178"/>
      <c r="U3" s="178" t="str">
        <f>PROPER(INDICE!$B$5)</f>
        <v>Periodo Julio 2012 - Marzo 2013</v>
      </c>
      <c r="V3" s="178"/>
      <c r="W3" s="178"/>
      <c r="X3" s="178"/>
      <c r="Y3" s="178"/>
      <c r="Z3" s="178"/>
      <c r="AA3" s="178" t="str">
        <f>PROPER(INDICE!$B$5)</f>
        <v>Periodo Julio 2012 - Marzo 2013</v>
      </c>
      <c r="AB3" s="178"/>
      <c r="AC3" s="178"/>
      <c r="AD3" s="178"/>
      <c r="AE3" s="178"/>
      <c r="AF3" s="178"/>
      <c r="AG3" s="178" t="str">
        <f>PROPER(INDICE!$B$5)</f>
        <v>Periodo Julio 2012 - Marzo 2013</v>
      </c>
      <c r="AH3" s="178"/>
      <c r="AI3" s="178"/>
      <c r="AJ3" s="178"/>
      <c r="AK3" s="178"/>
      <c r="AL3" s="178"/>
    </row>
    <row r="4" spans="1:38" s="9" customFormat="1" ht="15" x14ac:dyDescent="0.25">
      <c r="A4" s="63"/>
      <c r="B4" s="83"/>
      <c r="C4" s="179" t="s">
        <v>71</v>
      </c>
      <c r="D4" s="179"/>
      <c r="E4" s="179"/>
      <c r="F4" s="179"/>
      <c r="G4" s="179"/>
      <c r="H4" s="179"/>
      <c r="I4" s="179" t="s">
        <v>71</v>
      </c>
      <c r="J4" s="179"/>
      <c r="K4" s="179"/>
      <c r="L4" s="179"/>
      <c r="M4" s="179"/>
      <c r="N4" s="179"/>
      <c r="O4" s="179" t="s">
        <v>71</v>
      </c>
      <c r="P4" s="179"/>
      <c r="Q4" s="179"/>
      <c r="R4" s="179"/>
      <c r="S4" s="179"/>
      <c r="T4" s="179"/>
      <c r="U4" s="179" t="s">
        <v>71</v>
      </c>
      <c r="V4" s="179"/>
      <c r="W4" s="179"/>
      <c r="X4" s="179"/>
      <c r="Y4" s="179"/>
      <c r="Z4" s="179"/>
      <c r="AA4" s="179" t="s">
        <v>71</v>
      </c>
      <c r="AB4" s="179"/>
      <c r="AC4" s="179"/>
      <c r="AD4" s="179"/>
      <c r="AE4" s="179"/>
      <c r="AF4" s="179"/>
      <c r="AG4" s="179" t="s">
        <v>71</v>
      </c>
      <c r="AH4" s="179"/>
      <c r="AI4" s="179"/>
      <c r="AJ4" s="179"/>
      <c r="AK4" s="179"/>
      <c r="AL4" s="179"/>
    </row>
    <row r="5" spans="1:38" s="9" customFormat="1" ht="6" customHeight="1" x14ac:dyDescent="0.25">
      <c r="A5" s="63"/>
      <c r="C5" s="10"/>
      <c r="D5" s="10"/>
      <c r="E5" s="10"/>
      <c r="F5" s="10"/>
      <c r="G5" s="10"/>
      <c r="H5" s="10"/>
      <c r="I5" s="10"/>
      <c r="J5" s="10"/>
      <c r="AL5" s="200"/>
    </row>
    <row r="6" spans="1:38" s="6" customFormat="1" ht="60" customHeight="1" x14ac:dyDescent="0.25">
      <c r="A6" s="36" t="s">
        <v>143</v>
      </c>
      <c r="B6" s="30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8" t="s">
        <v>1438</v>
      </c>
    </row>
    <row r="7" spans="1:38" s="6" customFormat="1" ht="15" x14ac:dyDescent="0.25">
      <c r="A7" s="69" t="s">
        <v>31</v>
      </c>
      <c r="B7" s="6" t="s">
        <v>84</v>
      </c>
      <c r="C7" s="12">
        <v>35423505042</v>
      </c>
      <c r="D7" s="12">
        <v>28126527066</v>
      </c>
      <c r="E7" s="12">
        <v>16453146745</v>
      </c>
      <c r="F7" s="12">
        <v>8769259543</v>
      </c>
      <c r="G7" s="12">
        <v>40305376625</v>
      </c>
      <c r="H7" s="12">
        <v>102400351589</v>
      </c>
      <c r="I7" s="12">
        <v>23560180815</v>
      </c>
      <c r="J7" s="12">
        <v>6931461662</v>
      </c>
      <c r="K7" s="12">
        <v>7524454244</v>
      </c>
      <c r="L7" s="12">
        <v>17885584311</v>
      </c>
      <c r="M7" s="12">
        <v>17466257222</v>
      </c>
      <c r="N7" s="12">
        <v>42386566333</v>
      </c>
      <c r="O7" s="12">
        <v>20835658237</v>
      </c>
      <c r="P7" s="12">
        <v>11033517051</v>
      </c>
      <c r="Q7" s="12">
        <v>10972234301</v>
      </c>
      <c r="R7" s="12">
        <v>14563188838</v>
      </c>
      <c r="S7" s="12">
        <v>2965538150</v>
      </c>
      <c r="T7" s="12">
        <v>50657848916</v>
      </c>
      <c r="U7" s="12">
        <v>0</v>
      </c>
      <c r="V7" s="12">
        <v>58749120741</v>
      </c>
      <c r="W7" s="12">
        <v>19501804358</v>
      </c>
      <c r="X7" s="12">
        <v>34139591387</v>
      </c>
      <c r="Y7" s="12">
        <v>8272306270</v>
      </c>
      <c r="Z7" s="12">
        <v>21658519500</v>
      </c>
      <c r="AA7" s="12">
        <v>6962303506</v>
      </c>
      <c r="AB7" s="12">
        <v>116854964210</v>
      </c>
      <c r="AC7" s="12">
        <v>6869520562</v>
      </c>
      <c r="AD7" s="12">
        <v>30124775344</v>
      </c>
      <c r="AE7" s="12">
        <v>217414811191</v>
      </c>
      <c r="AF7" s="12">
        <v>50435307050</v>
      </c>
      <c r="AG7" s="12">
        <v>22076685550</v>
      </c>
      <c r="AH7" s="12">
        <v>24851523031</v>
      </c>
      <c r="AI7" s="12">
        <v>43013598444</v>
      </c>
      <c r="AJ7" s="12">
        <v>15842306250</v>
      </c>
      <c r="AK7" s="12">
        <v>127591948</v>
      </c>
      <c r="AL7" s="206">
        <v>1135155386032</v>
      </c>
    </row>
    <row r="8" spans="1:38" s="6" customFormat="1" ht="15" x14ac:dyDescent="0.25">
      <c r="A8" s="69" t="s">
        <v>32</v>
      </c>
      <c r="B8" s="6" t="s">
        <v>85</v>
      </c>
      <c r="C8" s="12">
        <v>196318377</v>
      </c>
      <c r="D8" s="12">
        <v>475129155</v>
      </c>
      <c r="E8" s="12">
        <v>1006670686</v>
      </c>
      <c r="F8" s="12">
        <v>72191643</v>
      </c>
      <c r="G8" s="12">
        <v>1979246288</v>
      </c>
      <c r="H8" s="12">
        <v>490068820</v>
      </c>
      <c r="I8" s="12">
        <v>1394211542</v>
      </c>
      <c r="J8" s="12">
        <v>138958480</v>
      </c>
      <c r="K8" s="12">
        <v>47915440</v>
      </c>
      <c r="L8" s="12">
        <v>192373876</v>
      </c>
      <c r="M8" s="12">
        <v>7918090</v>
      </c>
      <c r="N8" s="12">
        <v>1886742465</v>
      </c>
      <c r="O8" s="12">
        <v>264061712</v>
      </c>
      <c r="P8" s="12">
        <v>424452076</v>
      </c>
      <c r="Q8" s="12">
        <v>864135634</v>
      </c>
      <c r="R8" s="12">
        <v>417519726</v>
      </c>
      <c r="S8" s="12">
        <v>22483053</v>
      </c>
      <c r="T8" s="12">
        <v>17980746</v>
      </c>
      <c r="U8" s="12">
        <v>0</v>
      </c>
      <c r="V8" s="12">
        <v>44531726</v>
      </c>
      <c r="W8" s="12">
        <v>292487636</v>
      </c>
      <c r="X8" s="12">
        <v>2222993289</v>
      </c>
      <c r="Y8" s="12">
        <v>77752914</v>
      </c>
      <c r="Z8" s="12">
        <v>237185448</v>
      </c>
      <c r="AA8" s="12">
        <v>175366556</v>
      </c>
      <c r="AB8" s="12">
        <v>2041419912</v>
      </c>
      <c r="AC8" s="12">
        <v>244187444</v>
      </c>
      <c r="AD8" s="12">
        <v>684305940</v>
      </c>
      <c r="AE8" s="12">
        <v>0</v>
      </c>
      <c r="AF8" s="12">
        <v>53038186</v>
      </c>
      <c r="AG8" s="12">
        <v>126532716</v>
      </c>
      <c r="AH8" s="12">
        <v>300662401</v>
      </c>
      <c r="AI8" s="12">
        <v>0</v>
      </c>
      <c r="AJ8" s="12">
        <v>0</v>
      </c>
      <c r="AK8" s="12">
        <v>0</v>
      </c>
      <c r="AL8" s="206">
        <v>16398841977</v>
      </c>
    </row>
    <row r="9" spans="1:38" s="6" customFormat="1" ht="15" x14ac:dyDescent="0.25">
      <c r="A9" s="69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6">
        <v>0</v>
      </c>
    </row>
    <row r="10" spans="1:38" s="6" customFormat="1" ht="15" x14ac:dyDescent="0.25">
      <c r="A10" s="69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102192048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758318180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6">
        <v>860510228</v>
      </c>
    </row>
    <row r="11" spans="1:38" s="6" customFormat="1" ht="15" x14ac:dyDescent="0.25">
      <c r="A11" s="69" t="s">
        <v>35</v>
      </c>
      <c r="B11" s="6" t="s">
        <v>116</v>
      </c>
      <c r="C11" s="12">
        <v>3726558284</v>
      </c>
      <c r="D11" s="12">
        <v>1843890</v>
      </c>
      <c r="E11" s="12">
        <v>34719608</v>
      </c>
      <c r="F11" s="12">
        <v>249250937</v>
      </c>
      <c r="G11" s="12">
        <v>1018979752</v>
      </c>
      <c r="H11" s="12">
        <v>2712236498</v>
      </c>
      <c r="I11" s="12">
        <v>165472878</v>
      </c>
      <c r="J11" s="12">
        <v>1836376</v>
      </c>
      <c r="K11" s="12">
        <v>11098972</v>
      </c>
      <c r="L11" s="12">
        <v>72867964</v>
      </c>
      <c r="M11" s="12">
        <v>25628922</v>
      </c>
      <c r="N11" s="12">
        <v>576081711</v>
      </c>
      <c r="O11" s="12">
        <v>898365991</v>
      </c>
      <c r="P11" s="12">
        <v>37602913</v>
      </c>
      <c r="Q11" s="12">
        <v>248204840</v>
      </c>
      <c r="R11" s="12">
        <v>451666342</v>
      </c>
      <c r="S11" s="12">
        <v>270961642</v>
      </c>
      <c r="T11" s="12">
        <v>1526052412</v>
      </c>
      <c r="U11" s="12">
        <v>0</v>
      </c>
      <c r="V11" s="12">
        <v>1261377229</v>
      </c>
      <c r="W11" s="12">
        <v>705203660</v>
      </c>
      <c r="X11" s="12">
        <v>1881684740</v>
      </c>
      <c r="Y11" s="12">
        <v>239586785</v>
      </c>
      <c r="Z11" s="12">
        <v>660338133</v>
      </c>
      <c r="AA11" s="12">
        <v>1836376</v>
      </c>
      <c r="AB11" s="12">
        <v>5100876691</v>
      </c>
      <c r="AC11" s="12">
        <v>272719340</v>
      </c>
      <c r="AD11" s="12">
        <v>918320168</v>
      </c>
      <c r="AE11" s="12">
        <v>6002960917</v>
      </c>
      <c r="AF11" s="12">
        <v>1177263003</v>
      </c>
      <c r="AG11" s="12">
        <v>925815363</v>
      </c>
      <c r="AH11" s="12">
        <v>523763801</v>
      </c>
      <c r="AI11" s="12">
        <v>550164193</v>
      </c>
      <c r="AJ11" s="12">
        <v>0</v>
      </c>
      <c r="AK11" s="12">
        <v>12709297</v>
      </c>
      <c r="AL11" s="206">
        <v>32264049628</v>
      </c>
    </row>
    <row r="12" spans="1:38" s="6" customFormat="1" ht="15" x14ac:dyDescent="0.25">
      <c r="A12" s="69" t="s">
        <v>36</v>
      </c>
      <c r="B12" s="6" t="s">
        <v>99</v>
      </c>
      <c r="C12" s="12">
        <v>4047702238</v>
      </c>
      <c r="D12" s="12">
        <v>3605674593</v>
      </c>
      <c r="E12" s="12">
        <v>2334275704</v>
      </c>
      <c r="F12" s="12">
        <v>822658387</v>
      </c>
      <c r="G12" s="12">
        <v>2521182738</v>
      </c>
      <c r="H12" s="12">
        <v>2702553823</v>
      </c>
      <c r="I12" s="12">
        <v>1413034211</v>
      </c>
      <c r="J12" s="12">
        <v>1098893348</v>
      </c>
      <c r="K12" s="12">
        <v>345890480</v>
      </c>
      <c r="L12" s="12">
        <v>887533350</v>
      </c>
      <c r="M12" s="12">
        <v>426897262</v>
      </c>
      <c r="N12" s="12">
        <v>3472457982</v>
      </c>
      <c r="O12" s="12">
        <v>2436259741</v>
      </c>
      <c r="P12" s="12">
        <v>923589263</v>
      </c>
      <c r="Q12" s="12">
        <v>3537380097</v>
      </c>
      <c r="R12" s="12">
        <v>1331097909</v>
      </c>
      <c r="S12" s="12">
        <v>898222687</v>
      </c>
      <c r="T12" s="12">
        <v>2521852583</v>
      </c>
      <c r="U12" s="12">
        <v>0</v>
      </c>
      <c r="V12" s="12">
        <v>2599492697</v>
      </c>
      <c r="W12" s="12">
        <v>1514846396</v>
      </c>
      <c r="X12" s="12">
        <v>2575541451</v>
      </c>
      <c r="Y12" s="12">
        <v>444511561</v>
      </c>
      <c r="Z12" s="12">
        <v>941164159</v>
      </c>
      <c r="AA12" s="12">
        <v>576071388</v>
      </c>
      <c r="AB12" s="12">
        <v>2153642446</v>
      </c>
      <c r="AC12" s="12">
        <v>2827704253</v>
      </c>
      <c r="AD12" s="12">
        <v>1511268850</v>
      </c>
      <c r="AE12" s="12">
        <v>61090580</v>
      </c>
      <c r="AF12" s="12">
        <v>1491874968</v>
      </c>
      <c r="AG12" s="12">
        <v>1449614003</v>
      </c>
      <c r="AH12" s="12">
        <v>976071741</v>
      </c>
      <c r="AI12" s="12">
        <v>1970319066</v>
      </c>
      <c r="AJ12" s="12">
        <v>0</v>
      </c>
      <c r="AK12" s="12">
        <v>0</v>
      </c>
      <c r="AL12" s="206">
        <v>56420369955</v>
      </c>
    </row>
    <row r="13" spans="1:38" s="6" customFormat="1" ht="15" x14ac:dyDescent="0.25">
      <c r="A13" s="69" t="s">
        <v>37</v>
      </c>
      <c r="B13" s="6" t="s">
        <v>1376</v>
      </c>
      <c r="C13" s="12">
        <v>63453693</v>
      </c>
      <c r="D13" s="12">
        <v>356265168</v>
      </c>
      <c r="E13" s="12">
        <v>37752274</v>
      </c>
      <c r="F13" s="12">
        <v>75917332</v>
      </c>
      <c r="G13" s="12">
        <v>169208092</v>
      </c>
      <c r="H13" s="12">
        <v>818492716</v>
      </c>
      <c r="I13" s="12">
        <v>201345</v>
      </c>
      <c r="J13" s="12">
        <v>87279731</v>
      </c>
      <c r="K13" s="12">
        <v>87394909</v>
      </c>
      <c r="L13" s="12">
        <v>30500000</v>
      </c>
      <c r="M13" s="12">
        <v>32141655</v>
      </c>
      <c r="N13" s="12">
        <v>515679229</v>
      </c>
      <c r="O13" s="12">
        <v>149780288</v>
      </c>
      <c r="P13" s="12">
        <v>136057275</v>
      </c>
      <c r="Q13" s="12">
        <v>1012362225</v>
      </c>
      <c r="R13" s="12">
        <v>239340139</v>
      </c>
      <c r="S13" s="12">
        <v>35542000</v>
      </c>
      <c r="T13" s="12">
        <v>656058999</v>
      </c>
      <c r="U13" s="12">
        <v>0</v>
      </c>
      <c r="V13" s="12">
        <v>157142985</v>
      </c>
      <c r="W13" s="12">
        <v>178000451</v>
      </c>
      <c r="X13" s="12">
        <v>157852005</v>
      </c>
      <c r="Y13" s="12">
        <v>14652659</v>
      </c>
      <c r="Z13" s="12">
        <v>124961871</v>
      </c>
      <c r="AA13" s="12">
        <v>16376130</v>
      </c>
      <c r="AB13" s="12">
        <v>162355719</v>
      </c>
      <c r="AC13" s="12">
        <v>73320000</v>
      </c>
      <c r="AD13" s="12">
        <v>129885921</v>
      </c>
      <c r="AE13" s="12">
        <v>10232471303</v>
      </c>
      <c r="AF13" s="12">
        <v>420502367</v>
      </c>
      <c r="AG13" s="12">
        <v>156405308</v>
      </c>
      <c r="AH13" s="12">
        <v>212424613</v>
      </c>
      <c r="AI13" s="12">
        <v>0</v>
      </c>
      <c r="AJ13" s="12">
        <v>0</v>
      </c>
      <c r="AK13" s="12">
        <v>0</v>
      </c>
      <c r="AL13" s="206">
        <v>16539778402</v>
      </c>
    </row>
    <row r="14" spans="1:38" s="6" customFormat="1" ht="15" x14ac:dyDescent="0.25">
      <c r="A14" s="69" t="s">
        <v>38</v>
      </c>
      <c r="B14" s="6" t="s">
        <v>100</v>
      </c>
      <c r="C14" s="12">
        <v>0</v>
      </c>
      <c r="D14" s="12">
        <v>126315032</v>
      </c>
      <c r="E14" s="12">
        <v>1078967836</v>
      </c>
      <c r="F14" s="12">
        <v>58416</v>
      </c>
      <c r="G14" s="12">
        <v>146242049</v>
      </c>
      <c r="H14" s="12">
        <v>120709708</v>
      </c>
      <c r="I14" s="12">
        <v>2179033425</v>
      </c>
      <c r="J14" s="12">
        <v>0</v>
      </c>
      <c r="K14" s="12">
        <v>0</v>
      </c>
      <c r="L14" s="12">
        <v>0</v>
      </c>
      <c r="M14" s="12">
        <v>45279403</v>
      </c>
      <c r="N14" s="12">
        <v>1274791234</v>
      </c>
      <c r="O14" s="12">
        <v>69839569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50063908</v>
      </c>
      <c r="W14" s="12">
        <v>579873369</v>
      </c>
      <c r="X14" s="12">
        <v>5827173</v>
      </c>
      <c r="Y14" s="12">
        <v>0</v>
      </c>
      <c r="Z14" s="12">
        <v>251267000</v>
      </c>
      <c r="AA14" s="12">
        <v>0</v>
      </c>
      <c r="AB14" s="12">
        <v>60378908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6">
        <v>5988647030</v>
      </c>
    </row>
    <row r="15" spans="1:38" s="6" customFormat="1" ht="15" x14ac:dyDescent="0.25">
      <c r="A15" s="69" t="s">
        <v>39</v>
      </c>
      <c r="B15" s="6" t="s">
        <v>101</v>
      </c>
      <c r="C15" s="12">
        <v>3033674219</v>
      </c>
      <c r="D15" s="12">
        <v>971166214</v>
      </c>
      <c r="E15" s="12">
        <v>1414582295</v>
      </c>
      <c r="F15" s="12">
        <v>147706625</v>
      </c>
      <c r="G15" s="12">
        <v>3045985588</v>
      </c>
      <c r="H15" s="12">
        <v>6257844931</v>
      </c>
      <c r="I15" s="12">
        <v>6818016235</v>
      </c>
      <c r="J15" s="12">
        <v>0</v>
      </c>
      <c r="K15" s="12">
        <v>521666590</v>
      </c>
      <c r="L15" s="12">
        <v>1501162282</v>
      </c>
      <c r="M15" s="12">
        <v>2084010166</v>
      </c>
      <c r="N15" s="12">
        <v>13252944804</v>
      </c>
      <c r="O15" s="12">
        <v>3777700724</v>
      </c>
      <c r="P15" s="12">
        <v>0</v>
      </c>
      <c r="Q15" s="12">
        <v>4328659302</v>
      </c>
      <c r="R15" s="12">
        <v>65448861</v>
      </c>
      <c r="S15" s="12">
        <v>0</v>
      </c>
      <c r="T15" s="12">
        <v>3300487277</v>
      </c>
      <c r="U15" s="12">
        <v>0</v>
      </c>
      <c r="V15" s="12">
        <v>16482929066</v>
      </c>
      <c r="W15" s="12">
        <v>9740306889</v>
      </c>
      <c r="X15" s="12">
        <v>1634209382</v>
      </c>
      <c r="Y15" s="12">
        <v>0</v>
      </c>
      <c r="Z15" s="12">
        <v>0</v>
      </c>
      <c r="AA15" s="12">
        <v>412864549</v>
      </c>
      <c r="AB15" s="12">
        <v>1434645957</v>
      </c>
      <c r="AC15" s="12">
        <v>0</v>
      </c>
      <c r="AD15" s="12">
        <v>4289955068</v>
      </c>
      <c r="AE15" s="12">
        <v>11320736107</v>
      </c>
      <c r="AF15" s="12">
        <v>1020600830</v>
      </c>
      <c r="AG15" s="12">
        <v>0</v>
      </c>
      <c r="AH15" s="12">
        <v>1722643074</v>
      </c>
      <c r="AI15" s="12">
        <v>6985379014</v>
      </c>
      <c r="AJ15" s="12">
        <v>49617550343</v>
      </c>
      <c r="AK15" s="12">
        <v>0</v>
      </c>
      <c r="AL15" s="206">
        <v>155182876392</v>
      </c>
    </row>
    <row r="16" spans="1:38" s="6" customFormat="1" ht="15" x14ac:dyDescent="0.25">
      <c r="A16" s="69" t="s">
        <v>40</v>
      </c>
      <c r="B16" s="6" t="s">
        <v>117</v>
      </c>
      <c r="C16" s="12">
        <v>579126</v>
      </c>
      <c r="D16" s="12">
        <v>94179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911277</v>
      </c>
      <c r="O16" s="12">
        <v>0</v>
      </c>
      <c r="P16" s="12">
        <v>0</v>
      </c>
      <c r="Q16" s="12">
        <v>499438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5888193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206">
        <v>7972213</v>
      </c>
    </row>
    <row r="17" spans="1:38" s="6" customFormat="1" ht="15" x14ac:dyDescent="0.25">
      <c r="A17" s="69" t="s">
        <v>41</v>
      </c>
      <c r="B17" s="6" t="s">
        <v>138</v>
      </c>
      <c r="C17" s="12">
        <v>2193757704</v>
      </c>
      <c r="D17" s="12">
        <v>233706769</v>
      </c>
      <c r="E17" s="12">
        <v>0</v>
      </c>
      <c r="F17" s="12">
        <v>169760440</v>
      </c>
      <c r="G17" s="12">
        <v>1782356350</v>
      </c>
      <c r="H17" s="12">
        <v>4712469474</v>
      </c>
      <c r="I17" s="12">
        <v>99648399</v>
      </c>
      <c r="J17" s="12">
        <v>0</v>
      </c>
      <c r="K17" s="12">
        <v>272387305</v>
      </c>
      <c r="L17" s="12">
        <v>1610036097</v>
      </c>
      <c r="M17" s="12">
        <v>813861740</v>
      </c>
      <c r="N17" s="12">
        <v>8704059963</v>
      </c>
      <c r="O17" s="12">
        <v>1102361690</v>
      </c>
      <c r="P17" s="12">
        <v>961188</v>
      </c>
      <c r="Q17" s="12">
        <v>0</v>
      </c>
      <c r="R17" s="12">
        <v>849811608</v>
      </c>
      <c r="S17" s="12">
        <v>0</v>
      </c>
      <c r="T17" s="12">
        <v>1811821036</v>
      </c>
      <c r="U17" s="12">
        <v>0</v>
      </c>
      <c r="V17" s="12">
        <v>4632845308</v>
      </c>
      <c r="W17" s="12">
        <v>0</v>
      </c>
      <c r="X17" s="12">
        <v>0</v>
      </c>
      <c r="Y17" s="12">
        <v>0</v>
      </c>
      <c r="Z17" s="12">
        <v>0</v>
      </c>
      <c r="AA17" s="12">
        <v>290443315</v>
      </c>
      <c r="AB17" s="12">
        <v>0</v>
      </c>
      <c r="AC17" s="12">
        <v>0</v>
      </c>
      <c r="AD17" s="12">
        <v>3808054262</v>
      </c>
      <c r="AE17" s="12">
        <v>8208375852</v>
      </c>
      <c r="AF17" s="12">
        <v>3008983526</v>
      </c>
      <c r="AG17" s="12">
        <v>0</v>
      </c>
      <c r="AH17" s="12">
        <v>27283727</v>
      </c>
      <c r="AI17" s="12">
        <v>3444538605</v>
      </c>
      <c r="AJ17" s="12">
        <v>730285485</v>
      </c>
      <c r="AK17" s="12">
        <v>1787203</v>
      </c>
      <c r="AL17" s="206">
        <v>48509597046</v>
      </c>
    </row>
    <row r="18" spans="1:38" s="6" customFormat="1" ht="15" x14ac:dyDescent="0.25">
      <c r="A18" s="69" t="s">
        <v>42</v>
      </c>
      <c r="B18" s="6" t="s">
        <v>102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206">
        <v>0</v>
      </c>
    </row>
    <row r="19" spans="1:38" s="6" customFormat="1" ht="15" x14ac:dyDescent="0.25">
      <c r="A19" s="69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6">
        <v>0</v>
      </c>
    </row>
    <row r="20" spans="1:38" s="6" customFormat="1" ht="15" x14ac:dyDescent="0.25">
      <c r="A20" s="69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206">
        <v>0</v>
      </c>
    </row>
    <row r="21" spans="1:38" s="6" customFormat="1" ht="15" x14ac:dyDescent="0.25">
      <c r="A21" s="69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6">
        <v>0</v>
      </c>
    </row>
    <row r="22" spans="1:38" s="6" customFormat="1" ht="15" x14ac:dyDescent="0.25">
      <c r="A22" s="69" t="s">
        <v>46</v>
      </c>
      <c r="B22" s="6" t="s">
        <v>171</v>
      </c>
      <c r="C22" s="12">
        <v>2105601070</v>
      </c>
      <c r="D22" s="12">
        <v>1288706586</v>
      </c>
      <c r="E22" s="12">
        <v>1920098343</v>
      </c>
      <c r="F22" s="12">
        <v>882815846</v>
      </c>
      <c r="G22" s="12">
        <v>3654018111</v>
      </c>
      <c r="H22" s="12">
        <v>5765851686</v>
      </c>
      <c r="I22" s="12">
        <v>4673192482</v>
      </c>
      <c r="J22" s="12">
        <v>612557160</v>
      </c>
      <c r="K22" s="12">
        <v>933348750</v>
      </c>
      <c r="L22" s="12">
        <v>3702093963</v>
      </c>
      <c r="M22" s="12">
        <v>1159976552</v>
      </c>
      <c r="N22" s="12">
        <v>1276625361</v>
      </c>
      <c r="O22" s="12">
        <v>1245768962</v>
      </c>
      <c r="P22" s="12">
        <v>770305220</v>
      </c>
      <c r="Q22" s="12">
        <v>896891220</v>
      </c>
      <c r="R22" s="12">
        <v>1260184457</v>
      </c>
      <c r="S22" s="12">
        <v>316740683</v>
      </c>
      <c r="T22" s="12">
        <v>6070103494</v>
      </c>
      <c r="U22" s="12">
        <v>286030894</v>
      </c>
      <c r="V22" s="12">
        <v>5572031334</v>
      </c>
      <c r="W22" s="12">
        <v>1411096279</v>
      </c>
      <c r="X22" s="12">
        <v>2261682482</v>
      </c>
      <c r="Y22" s="12">
        <v>750249513</v>
      </c>
      <c r="Z22" s="12">
        <v>1344706889</v>
      </c>
      <c r="AA22" s="12">
        <v>414364081</v>
      </c>
      <c r="AB22" s="12">
        <v>3928199638</v>
      </c>
      <c r="AC22" s="12">
        <v>630162028</v>
      </c>
      <c r="AD22" s="12">
        <v>1982398368</v>
      </c>
      <c r="AE22" s="12">
        <v>20689190909</v>
      </c>
      <c r="AF22" s="12">
        <v>4933043689</v>
      </c>
      <c r="AG22" s="12">
        <v>1407305878</v>
      </c>
      <c r="AH22" s="12">
        <v>1347537161</v>
      </c>
      <c r="AI22" s="12">
        <v>5340313264</v>
      </c>
      <c r="AJ22" s="12">
        <v>5015547208</v>
      </c>
      <c r="AK22" s="12">
        <v>31957255</v>
      </c>
      <c r="AL22" s="206">
        <v>95880696816</v>
      </c>
    </row>
    <row r="23" spans="1:38" s="6" customFormat="1" ht="15" x14ac:dyDescent="0.25">
      <c r="A23" s="69" t="s">
        <v>47</v>
      </c>
      <c r="B23" s="6" t="s">
        <v>119</v>
      </c>
      <c r="C23" s="12">
        <v>316886071</v>
      </c>
      <c r="D23" s="12">
        <v>616692538</v>
      </c>
      <c r="E23" s="12">
        <v>113793354</v>
      </c>
      <c r="F23" s="12">
        <v>48622149</v>
      </c>
      <c r="G23" s="12">
        <v>250943964</v>
      </c>
      <c r="H23" s="12">
        <v>895939423</v>
      </c>
      <c r="I23" s="12">
        <v>3697170002</v>
      </c>
      <c r="J23" s="12">
        <v>300908489</v>
      </c>
      <c r="K23" s="12">
        <v>11697372</v>
      </c>
      <c r="L23" s="12">
        <v>204264211</v>
      </c>
      <c r="M23" s="12">
        <v>164380705</v>
      </c>
      <c r="N23" s="12">
        <v>849472793</v>
      </c>
      <c r="O23" s="12">
        <v>235184531</v>
      </c>
      <c r="P23" s="12">
        <v>219411879</v>
      </c>
      <c r="Q23" s="12">
        <v>181179571</v>
      </c>
      <c r="R23" s="12">
        <v>398596614</v>
      </c>
      <c r="S23" s="12">
        <v>587225141</v>
      </c>
      <c r="T23" s="12">
        <v>5174855335</v>
      </c>
      <c r="U23" s="12">
        <v>0</v>
      </c>
      <c r="V23" s="12">
        <v>495285123</v>
      </c>
      <c r="W23" s="12">
        <v>445944908</v>
      </c>
      <c r="X23" s="12">
        <v>582194169</v>
      </c>
      <c r="Y23" s="12">
        <v>224968009</v>
      </c>
      <c r="Z23" s="12">
        <v>92962546</v>
      </c>
      <c r="AA23" s="12">
        <v>102501865</v>
      </c>
      <c r="AB23" s="12">
        <v>1160167553</v>
      </c>
      <c r="AC23" s="12">
        <v>153600465</v>
      </c>
      <c r="AD23" s="12">
        <v>59841798</v>
      </c>
      <c r="AE23" s="12">
        <v>1209532698</v>
      </c>
      <c r="AF23" s="12">
        <v>635617533</v>
      </c>
      <c r="AG23" s="12">
        <v>26756583</v>
      </c>
      <c r="AH23" s="12">
        <v>44960629</v>
      </c>
      <c r="AI23" s="12">
        <v>2707993637</v>
      </c>
      <c r="AJ23" s="12">
        <v>0</v>
      </c>
      <c r="AK23" s="12">
        <v>18129</v>
      </c>
      <c r="AL23" s="206">
        <v>22209569787</v>
      </c>
    </row>
    <row r="24" spans="1:38" s="6" customFormat="1" ht="15" x14ac:dyDescent="0.25">
      <c r="A24" s="69" t="s">
        <v>48</v>
      </c>
      <c r="B24" s="6" t="s">
        <v>127</v>
      </c>
      <c r="C24" s="12">
        <v>6056249</v>
      </c>
      <c r="D24" s="12">
        <v>44267033</v>
      </c>
      <c r="E24" s="12">
        <v>7871917</v>
      </c>
      <c r="F24" s="12">
        <v>4349722</v>
      </c>
      <c r="G24" s="12">
        <v>215042608</v>
      </c>
      <c r="H24" s="12">
        <v>868224649</v>
      </c>
      <c r="I24" s="12">
        <v>382121355</v>
      </c>
      <c r="J24" s="12">
        <v>69078067</v>
      </c>
      <c r="K24" s="12">
        <v>8614067</v>
      </c>
      <c r="L24" s="12">
        <v>10812543</v>
      </c>
      <c r="M24" s="12">
        <v>3568939</v>
      </c>
      <c r="N24" s="12">
        <v>55476150</v>
      </c>
      <c r="O24" s="12">
        <v>111579243</v>
      </c>
      <c r="P24" s="12">
        <v>173321338</v>
      </c>
      <c r="Q24" s="12">
        <v>4132695</v>
      </c>
      <c r="R24" s="12">
        <v>51980427</v>
      </c>
      <c r="S24" s="12">
        <v>12990361</v>
      </c>
      <c r="T24" s="12">
        <v>64543352</v>
      </c>
      <c r="U24" s="12">
        <v>5925510</v>
      </c>
      <c r="V24" s="12">
        <v>414225255</v>
      </c>
      <c r="W24" s="12">
        <v>4400253</v>
      </c>
      <c r="X24" s="12">
        <v>45579058</v>
      </c>
      <c r="Y24" s="12">
        <v>12641054</v>
      </c>
      <c r="Z24" s="12">
        <v>70956259</v>
      </c>
      <c r="AA24" s="12">
        <v>20331035</v>
      </c>
      <c r="AB24" s="12">
        <v>143833061</v>
      </c>
      <c r="AC24" s="12">
        <v>29354089</v>
      </c>
      <c r="AD24" s="12">
        <v>22380547</v>
      </c>
      <c r="AE24" s="12">
        <v>1152183802</v>
      </c>
      <c r="AF24" s="12">
        <v>204876905</v>
      </c>
      <c r="AG24" s="12">
        <v>128074545</v>
      </c>
      <c r="AH24" s="12">
        <v>212507042</v>
      </c>
      <c r="AI24" s="12">
        <v>2037049882</v>
      </c>
      <c r="AJ24" s="12">
        <v>1077713012</v>
      </c>
      <c r="AK24" s="12">
        <v>0</v>
      </c>
      <c r="AL24" s="206">
        <v>7676062024</v>
      </c>
    </row>
    <row r="25" spans="1:38" s="6" customFormat="1" ht="18.75" customHeight="1" x14ac:dyDescent="0.25">
      <c r="A25" s="70"/>
      <c r="B25" s="24" t="s">
        <v>112</v>
      </c>
      <c r="C25" s="25">
        <v>51114092073</v>
      </c>
      <c r="D25" s="25">
        <v>35846388223</v>
      </c>
      <c r="E25" s="25">
        <v>24401878762</v>
      </c>
      <c r="F25" s="25">
        <v>11242591040</v>
      </c>
      <c r="G25" s="25">
        <v>55088582165</v>
      </c>
      <c r="H25" s="25">
        <v>127846935365</v>
      </c>
      <c r="I25" s="25">
        <v>44382282689</v>
      </c>
      <c r="J25" s="25">
        <v>9240973313</v>
      </c>
      <c r="K25" s="25">
        <v>9764468129</v>
      </c>
      <c r="L25" s="25">
        <v>26097228597</v>
      </c>
      <c r="M25" s="25">
        <v>22229920656</v>
      </c>
      <c r="N25" s="25">
        <v>74251809302</v>
      </c>
      <c r="O25" s="25">
        <v>31126560688</v>
      </c>
      <c r="P25" s="25">
        <v>13719218203</v>
      </c>
      <c r="Q25" s="25">
        <v>22045679323</v>
      </c>
      <c r="R25" s="25">
        <v>19628834921</v>
      </c>
      <c r="S25" s="25">
        <v>5109703717</v>
      </c>
      <c r="T25" s="25">
        <v>72559922330</v>
      </c>
      <c r="U25" s="25">
        <v>291956404</v>
      </c>
      <c r="V25" s="25">
        <v>90459045372</v>
      </c>
      <c r="W25" s="25">
        <v>34373964199</v>
      </c>
      <c r="X25" s="25">
        <v>45507155136</v>
      </c>
      <c r="Y25" s="25">
        <v>10036668765</v>
      </c>
      <c r="Z25" s="25">
        <v>25382061805</v>
      </c>
      <c r="AA25" s="25">
        <v>8978346994</v>
      </c>
      <c r="AB25" s="25">
        <v>133040484095</v>
      </c>
      <c r="AC25" s="25">
        <v>11100568181</v>
      </c>
      <c r="AD25" s="25">
        <v>43531186266</v>
      </c>
      <c r="AE25" s="25">
        <v>276291353359</v>
      </c>
      <c r="AF25" s="25">
        <v>63381108057</v>
      </c>
      <c r="AG25" s="25">
        <v>26297189946</v>
      </c>
      <c r="AH25" s="25">
        <v>30219377220</v>
      </c>
      <c r="AI25" s="25">
        <v>66049356105</v>
      </c>
      <c r="AJ25" s="25">
        <v>72283402298</v>
      </c>
      <c r="AK25" s="25">
        <v>174063832</v>
      </c>
      <c r="AL25" s="209">
        <v>1593094357530</v>
      </c>
    </row>
    <row r="26" spans="1:38" s="6" customFormat="1" ht="15" x14ac:dyDescent="0.25">
      <c r="A26" s="69" t="s">
        <v>49</v>
      </c>
      <c r="B26" s="6" t="s">
        <v>88</v>
      </c>
      <c r="C26" s="12">
        <v>33027127</v>
      </c>
      <c r="D26" s="12">
        <v>881958635</v>
      </c>
      <c r="E26" s="12">
        <v>725633234</v>
      </c>
      <c r="F26" s="12">
        <v>109406206</v>
      </c>
      <c r="G26" s="12">
        <v>558893100</v>
      </c>
      <c r="H26" s="12">
        <v>2268588334</v>
      </c>
      <c r="I26" s="12">
        <v>2354344338</v>
      </c>
      <c r="J26" s="12">
        <v>230773367</v>
      </c>
      <c r="K26" s="12">
        <v>9531627</v>
      </c>
      <c r="L26" s="12">
        <v>277433353</v>
      </c>
      <c r="M26" s="12">
        <v>421782803</v>
      </c>
      <c r="N26" s="12">
        <v>3569624878</v>
      </c>
      <c r="O26" s="12">
        <v>597878280</v>
      </c>
      <c r="P26" s="12">
        <v>147102177</v>
      </c>
      <c r="Q26" s="12">
        <v>836136165</v>
      </c>
      <c r="R26" s="12">
        <v>144132855</v>
      </c>
      <c r="S26" s="12">
        <v>90912603</v>
      </c>
      <c r="T26" s="12">
        <v>6065764</v>
      </c>
      <c r="U26" s="12">
        <v>0</v>
      </c>
      <c r="V26" s="12">
        <v>197736013</v>
      </c>
      <c r="W26" s="12">
        <v>200027945</v>
      </c>
      <c r="X26" s="12">
        <v>236181646</v>
      </c>
      <c r="Y26" s="12">
        <v>258249730</v>
      </c>
      <c r="Z26" s="12">
        <v>37796104</v>
      </c>
      <c r="AA26" s="12">
        <v>338735809</v>
      </c>
      <c r="AB26" s="12">
        <v>729261786</v>
      </c>
      <c r="AC26" s="12">
        <v>78145789</v>
      </c>
      <c r="AD26" s="12">
        <v>207825212</v>
      </c>
      <c r="AE26" s="12">
        <v>0</v>
      </c>
      <c r="AF26" s="12">
        <v>10819851</v>
      </c>
      <c r="AG26" s="12">
        <v>239824786</v>
      </c>
      <c r="AH26" s="12">
        <v>5022408</v>
      </c>
      <c r="AI26" s="12">
        <v>0</v>
      </c>
      <c r="AJ26" s="12">
        <v>0</v>
      </c>
      <c r="AK26" s="12">
        <v>0</v>
      </c>
      <c r="AL26" s="206">
        <v>15802851925</v>
      </c>
    </row>
    <row r="27" spans="1:38" s="6" customFormat="1" ht="15" x14ac:dyDescent="0.25">
      <c r="A27" s="69" t="s">
        <v>50</v>
      </c>
      <c r="B27" s="6" t="s">
        <v>89</v>
      </c>
      <c r="C27" s="12">
        <v>9690282217</v>
      </c>
      <c r="D27" s="12">
        <v>1439814274</v>
      </c>
      <c r="E27" s="12">
        <v>2373496353</v>
      </c>
      <c r="F27" s="12">
        <v>1522603796</v>
      </c>
      <c r="G27" s="12">
        <v>7532248066</v>
      </c>
      <c r="H27" s="12">
        <v>22280863634</v>
      </c>
      <c r="I27" s="12">
        <v>5792672693</v>
      </c>
      <c r="J27" s="12">
        <v>2091949</v>
      </c>
      <c r="K27" s="12">
        <v>1817971516</v>
      </c>
      <c r="L27" s="12">
        <v>6333501006</v>
      </c>
      <c r="M27" s="12">
        <v>5879026563</v>
      </c>
      <c r="N27" s="12">
        <v>21702004055</v>
      </c>
      <c r="O27" s="12">
        <v>4480372152</v>
      </c>
      <c r="P27" s="12">
        <v>236645686</v>
      </c>
      <c r="Q27" s="12">
        <v>10532296</v>
      </c>
      <c r="R27" s="12">
        <v>2642833833</v>
      </c>
      <c r="S27" s="12">
        <v>232562401</v>
      </c>
      <c r="T27" s="12">
        <v>6022074628</v>
      </c>
      <c r="U27" s="12">
        <v>0</v>
      </c>
      <c r="V27" s="12">
        <v>25854430943</v>
      </c>
      <c r="W27" s="12">
        <v>1365044187</v>
      </c>
      <c r="X27" s="12">
        <v>752617138</v>
      </c>
      <c r="Y27" s="12">
        <v>63241866</v>
      </c>
      <c r="Z27" s="12">
        <v>534131882</v>
      </c>
      <c r="AA27" s="12">
        <v>1305168121</v>
      </c>
      <c r="AB27" s="12">
        <v>4619922957</v>
      </c>
      <c r="AC27" s="12">
        <v>17564365</v>
      </c>
      <c r="AD27" s="12">
        <v>7927850616</v>
      </c>
      <c r="AE27" s="12">
        <v>57127460055</v>
      </c>
      <c r="AF27" s="12">
        <v>14070102044</v>
      </c>
      <c r="AG27" s="12">
        <v>2091949</v>
      </c>
      <c r="AH27" s="12">
        <v>3458798183</v>
      </c>
      <c r="AI27" s="12">
        <v>12818375416</v>
      </c>
      <c r="AJ27" s="12">
        <v>15234730436</v>
      </c>
      <c r="AK27" s="12">
        <v>7148802</v>
      </c>
      <c r="AL27" s="206">
        <v>245150276078</v>
      </c>
    </row>
    <row r="28" spans="1:38" s="6" customFormat="1" ht="15" x14ac:dyDescent="0.25">
      <c r="A28" s="69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10673143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137824392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6">
        <v>148497535</v>
      </c>
    </row>
    <row r="29" spans="1:38" s="6" customFormat="1" ht="15" x14ac:dyDescent="0.25">
      <c r="A29" s="69" t="s">
        <v>52</v>
      </c>
      <c r="B29" s="6" t="s">
        <v>120</v>
      </c>
      <c r="C29" s="12">
        <v>7273278807</v>
      </c>
      <c r="D29" s="12">
        <v>2731463106</v>
      </c>
      <c r="E29" s="12">
        <v>3006442859</v>
      </c>
      <c r="F29" s="12">
        <v>1084279243</v>
      </c>
      <c r="G29" s="12">
        <v>9481845560</v>
      </c>
      <c r="H29" s="12">
        <v>21750646680</v>
      </c>
      <c r="I29" s="12">
        <v>3478094563</v>
      </c>
      <c r="J29" s="12">
        <v>1314274692</v>
      </c>
      <c r="K29" s="12">
        <v>697515212</v>
      </c>
      <c r="L29" s="12">
        <v>1631136192</v>
      </c>
      <c r="M29" s="12">
        <v>4592007409</v>
      </c>
      <c r="N29" s="12">
        <v>7780533271</v>
      </c>
      <c r="O29" s="12">
        <v>2787315734</v>
      </c>
      <c r="P29" s="12">
        <v>1949293405</v>
      </c>
      <c r="Q29" s="12">
        <v>1181695361</v>
      </c>
      <c r="R29" s="12">
        <v>2753507329</v>
      </c>
      <c r="S29" s="12">
        <v>548574144</v>
      </c>
      <c r="T29" s="12">
        <v>10352987440</v>
      </c>
      <c r="U29" s="12">
        <v>0</v>
      </c>
      <c r="V29" s="12">
        <v>8390055341</v>
      </c>
      <c r="W29" s="12">
        <v>4677190423</v>
      </c>
      <c r="X29" s="12">
        <v>9184402378</v>
      </c>
      <c r="Y29" s="12">
        <v>1695812534</v>
      </c>
      <c r="Z29" s="12">
        <v>5375761268</v>
      </c>
      <c r="AA29" s="12">
        <v>1722791772</v>
      </c>
      <c r="AB29" s="12">
        <v>64299331361</v>
      </c>
      <c r="AC29" s="12">
        <v>1296320249</v>
      </c>
      <c r="AD29" s="12">
        <v>5771026059</v>
      </c>
      <c r="AE29" s="12">
        <v>31278663201</v>
      </c>
      <c r="AF29" s="12">
        <v>8131724318</v>
      </c>
      <c r="AG29" s="12">
        <v>5590457343</v>
      </c>
      <c r="AH29" s="12">
        <v>1489430441</v>
      </c>
      <c r="AI29" s="12">
        <v>7771745309</v>
      </c>
      <c r="AJ29" s="12">
        <v>0</v>
      </c>
      <c r="AK29" s="12">
        <v>62309497</v>
      </c>
      <c r="AL29" s="206">
        <v>241131912501</v>
      </c>
    </row>
    <row r="30" spans="1:38" s="6" customFormat="1" ht="15" x14ac:dyDescent="0.25">
      <c r="A30" s="69" t="s">
        <v>53</v>
      </c>
      <c r="B30" s="6" t="s">
        <v>91</v>
      </c>
      <c r="C30" s="12">
        <v>3322910949</v>
      </c>
      <c r="D30" s="12">
        <v>3923725604</v>
      </c>
      <c r="E30" s="12">
        <v>2636366327</v>
      </c>
      <c r="F30" s="12">
        <v>1006343471</v>
      </c>
      <c r="G30" s="12">
        <v>2370092615</v>
      </c>
      <c r="H30" s="12">
        <v>3548210198</v>
      </c>
      <c r="I30" s="12">
        <v>1446562889</v>
      </c>
      <c r="J30" s="12">
        <v>1267153845</v>
      </c>
      <c r="K30" s="12">
        <v>505846853</v>
      </c>
      <c r="L30" s="12">
        <v>1005083076</v>
      </c>
      <c r="M30" s="12">
        <v>568179907</v>
      </c>
      <c r="N30" s="12">
        <v>7421752868</v>
      </c>
      <c r="O30" s="12">
        <v>3162097783</v>
      </c>
      <c r="P30" s="12">
        <v>1198966673</v>
      </c>
      <c r="Q30" s="12">
        <v>2200088123</v>
      </c>
      <c r="R30" s="12">
        <v>2220209916</v>
      </c>
      <c r="S30" s="12">
        <v>842467233</v>
      </c>
      <c r="T30" s="12">
        <v>1878111484</v>
      </c>
      <c r="U30" s="12">
        <v>0</v>
      </c>
      <c r="V30" s="12">
        <v>3792941020</v>
      </c>
      <c r="W30" s="12">
        <v>2284962307</v>
      </c>
      <c r="X30" s="12">
        <v>2092937135</v>
      </c>
      <c r="Y30" s="12">
        <v>1039075786</v>
      </c>
      <c r="Z30" s="12">
        <v>883180183</v>
      </c>
      <c r="AA30" s="12">
        <v>845788056</v>
      </c>
      <c r="AB30" s="12">
        <v>4048649214</v>
      </c>
      <c r="AC30" s="12">
        <v>1755814062</v>
      </c>
      <c r="AD30" s="12">
        <v>2005814056</v>
      </c>
      <c r="AE30" s="12">
        <v>8062698478</v>
      </c>
      <c r="AF30" s="12">
        <v>1726255867</v>
      </c>
      <c r="AG30" s="12">
        <v>1316314215</v>
      </c>
      <c r="AH30" s="12">
        <v>1800400385</v>
      </c>
      <c r="AI30" s="12">
        <v>3604931900</v>
      </c>
      <c r="AJ30" s="12">
        <v>0</v>
      </c>
      <c r="AK30" s="12">
        <v>10468182</v>
      </c>
      <c r="AL30" s="206">
        <v>75794400660</v>
      </c>
    </row>
    <row r="31" spans="1:38" s="6" customFormat="1" ht="15" x14ac:dyDescent="0.25">
      <c r="A31" s="69" t="s">
        <v>54</v>
      </c>
      <c r="B31" s="6" t="s">
        <v>207</v>
      </c>
      <c r="C31" s="12">
        <v>17371715483</v>
      </c>
      <c r="D31" s="12">
        <v>9976646719</v>
      </c>
      <c r="E31" s="12">
        <v>6972311741</v>
      </c>
      <c r="F31" s="12">
        <v>2044517564</v>
      </c>
      <c r="G31" s="12">
        <v>14677914329</v>
      </c>
      <c r="H31" s="12">
        <v>39335582261</v>
      </c>
      <c r="I31" s="12">
        <v>14470471724</v>
      </c>
      <c r="J31" s="12">
        <v>1957305604</v>
      </c>
      <c r="K31" s="12">
        <v>3134822100</v>
      </c>
      <c r="L31" s="12">
        <v>3406970715</v>
      </c>
      <c r="M31" s="12">
        <v>4851922795</v>
      </c>
      <c r="N31" s="12">
        <v>21749232046</v>
      </c>
      <c r="O31" s="12">
        <v>10305892105</v>
      </c>
      <c r="P31" s="12">
        <v>4286320160</v>
      </c>
      <c r="Q31" s="12">
        <v>8644202364</v>
      </c>
      <c r="R31" s="12">
        <v>5028133905</v>
      </c>
      <c r="S31" s="12">
        <v>771356998</v>
      </c>
      <c r="T31" s="12">
        <v>22943990590</v>
      </c>
      <c r="U31" s="12">
        <v>0</v>
      </c>
      <c r="V31" s="12">
        <v>32524542867</v>
      </c>
      <c r="W31" s="12">
        <v>17620772874</v>
      </c>
      <c r="X31" s="12">
        <v>15080202725</v>
      </c>
      <c r="Y31" s="12">
        <v>2047247839</v>
      </c>
      <c r="Z31" s="12">
        <v>10192287108</v>
      </c>
      <c r="AA31" s="12">
        <v>1859631695</v>
      </c>
      <c r="AB31" s="12">
        <v>28278158244</v>
      </c>
      <c r="AC31" s="12">
        <v>2288659844</v>
      </c>
      <c r="AD31" s="12">
        <v>12673179759</v>
      </c>
      <c r="AE31" s="12">
        <v>104743853283</v>
      </c>
      <c r="AF31" s="12">
        <v>15919979593</v>
      </c>
      <c r="AG31" s="12">
        <v>10796237182</v>
      </c>
      <c r="AH31" s="12">
        <v>8791520172</v>
      </c>
      <c r="AI31" s="12">
        <v>20133733356</v>
      </c>
      <c r="AJ31" s="12">
        <v>49318003602</v>
      </c>
      <c r="AK31" s="12">
        <v>25856623</v>
      </c>
      <c r="AL31" s="206">
        <v>524223175969</v>
      </c>
    </row>
    <row r="32" spans="1:38" s="6" customFormat="1" ht="15" x14ac:dyDescent="0.25">
      <c r="A32" s="69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206">
        <v>0</v>
      </c>
    </row>
    <row r="33" spans="1:38" s="6" customFormat="1" ht="15" x14ac:dyDescent="0.25">
      <c r="A33" s="69" t="s">
        <v>56</v>
      </c>
      <c r="B33" s="6" t="s">
        <v>94</v>
      </c>
      <c r="C33" s="12">
        <v>76853668</v>
      </c>
      <c r="D33" s="12">
        <v>145505571</v>
      </c>
      <c r="E33" s="12">
        <v>137691472</v>
      </c>
      <c r="F33" s="12">
        <v>47139697</v>
      </c>
      <c r="G33" s="12">
        <v>39673936</v>
      </c>
      <c r="H33" s="12">
        <v>344044618</v>
      </c>
      <c r="I33" s="12">
        <v>103950532</v>
      </c>
      <c r="J33" s="12">
        <v>11416498</v>
      </c>
      <c r="K33" s="12">
        <v>44222856</v>
      </c>
      <c r="L33" s="12">
        <v>63167334</v>
      </c>
      <c r="M33" s="12">
        <v>33872626</v>
      </c>
      <c r="N33" s="12">
        <v>500496114</v>
      </c>
      <c r="O33" s="12">
        <v>436381846</v>
      </c>
      <c r="P33" s="12">
        <v>43989407</v>
      </c>
      <c r="Q33" s="12">
        <v>246593372</v>
      </c>
      <c r="R33" s="12">
        <v>219637733</v>
      </c>
      <c r="S33" s="12">
        <v>11761949</v>
      </c>
      <c r="T33" s="12">
        <v>2199243660</v>
      </c>
      <c r="U33" s="12">
        <v>0</v>
      </c>
      <c r="V33" s="12">
        <v>791111826</v>
      </c>
      <c r="W33" s="12">
        <v>198222131</v>
      </c>
      <c r="X33" s="12">
        <v>262748968</v>
      </c>
      <c r="Y33" s="12">
        <v>14862036</v>
      </c>
      <c r="Z33" s="12">
        <v>69001949</v>
      </c>
      <c r="AA33" s="12">
        <v>20111949</v>
      </c>
      <c r="AB33" s="12">
        <v>221421548</v>
      </c>
      <c r="AC33" s="12">
        <v>45017561</v>
      </c>
      <c r="AD33" s="12">
        <v>84839855</v>
      </c>
      <c r="AE33" s="12">
        <v>279841362</v>
      </c>
      <c r="AF33" s="12">
        <v>155942268</v>
      </c>
      <c r="AG33" s="12">
        <v>84873051</v>
      </c>
      <c r="AH33" s="12">
        <v>114194612</v>
      </c>
      <c r="AI33" s="12">
        <v>0</v>
      </c>
      <c r="AJ33" s="12">
        <v>299546799</v>
      </c>
      <c r="AK33" s="12">
        <v>0</v>
      </c>
      <c r="AL33" s="206">
        <v>7347378804</v>
      </c>
    </row>
    <row r="34" spans="1:38" s="6" customFormat="1" ht="15" x14ac:dyDescent="0.25">
      <c r="A34" s="69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206">
        <v>0</v>
      </c>
    </row>
    <row r="35" spans="1:38" s="6" customFormat="1" ht="15" x14ac:dyDescent="0.25">
      <c r="A35" s="69" t="s">
        <v>58</v>
      </c>
      <c r="B35" s="6" t="s">
        <v>121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8933875</v>
      </c>
      <c r="K35" s="12">
        <v>15725214</v>
      </c>
      <c r="L35" s="12">
        <v>0</v>
      </c>
      <c r="M35" s="12">
        <v>0</v>
      </c>
      <c r="N35" s="12">
        <v>0</v>
      </c>
      <c r="O35" s="12">
        <v>47871060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18874998</v>
      </c>
      <c r="Z35" s="12">
        <v>283602848</v>
      </c>
      <c r="AA35" s="12">
        <v>44077983</v>
      </c>
      <c r="AB35" s="12">
        <v>0</v>
      </c>
      <c r="AC35" s="12">
        <v>0</v>
      </c>
      <c r="AD35" s="12">
        <v>0</v>
      </c>
      <c r="AE35" s="12">
        <v>0</v>
      </c>
      <c r="AF35" s="12">
        <v>15763831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206">
        <v>434849809</v>
      </c>
    </row>
    <row r="36" spans="1:38" s="6" customFormat="1" ht="15" x14ac:dyDescent="0.25">
      <c r="A36" s="69" t="s">
        <v>59</v>
      </c>
      <c r="B36" s="6" t="s">
        <v>96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6">
        <v>0</v>
      </c>
    </row>
    <row r="37" spans="1:38" s="6" customFormat="1" ht="13.5" customHeight="1" x14ac:dyDescent="0.25">
      <c r="A37" s="69" t="s">
        <v>60</v>
      </c>
      <c r="B37" s="6" t="s">
        <v>140</v>
      </c>
      <c r="C37" s="12">
        <v>389874501</v>
      </c>
      <c r="D37" s="12">
        <v>1393623747</v>
      </c>
      <c r="E37" s="12">
        <v>1841791160</v>
      </c>
      <c r="F37" s="12">
        <v>39749999</v>
      </c>
      <c r="G37" s="12">
        <v>355882821</v>
      </c>
      <c r="H37" s="12">
        <v>1187296838</v>
      </c>
      <c r="I37" s="12">
        <v>861326009</v>
      </c>
      <c r="J37" s="12">
        <v>139146600</v>
      </c>
      <c r="K37" s="12">
        <v>74854212</v>
      </c>
      <c r="L37" s="12">
        <v>78410124</v>
      </c>
      <c r="M37" s="12">
        <v>110700000</v>
      </c>
      <c r="N37" s="12">
        <v>640994599</v>
      </c>
      <c r="O37" s="12">
        <v>1296581159</v>
      </c>
      <c r="P37" s="12">
        <v>569146833</v>
      </c>
      <c r="Q37" s="12">
        <v>1794691644</v>
      </c>
      <c r="R37" s="12">
        <v>643145521</v>
      </c>
      <c r="S37" s="12">
        <v>0</v>
      </c>
      <c r="T37" s="12">
        <v>4280081917</v>
      </c>
      <c r="U37" s="12">
        <v>0</v>
      </c>
      <c r="V37" s="12">
        <v>432774461</v>
      </c>
      <c r="W37" s="12">
        <v>874718260</v>
      </c>
      <c r="X37" s="12">
        <v>1586575549</v>
      </c>
      <c r="Y37" s="12">
        <v>330629518</v>
      </c>
      <c r="Z37" s="12">
        <v>492006250</v>
      </c>
      <c r="AA37" s="12">
        <v>7926951</v>
      </c>
      <c r="AB37" s="12">
        <v>1450642864</v>
      </c>
      <c r="AC37" s="12">
        <v>461700000</v>
      </c>
      <c r="AD37" s="12">
        <v>2674919926</v>
      </c>
      <c r="AE37" s="12">
        <v>0</v>
      </c>
      <c r="AF37" s="12">
        <v>1654574473</v>
      </c>
      <c r="AG37" s="12">
        <v>381781990</v>
      </c>
      <c r="AH37" s="12">
        <v>883655995</v>
      </c>
      <c r="AI37" s="12">
        <v>2023593302</v>
      </c>
      <c r="AJ37" s="12">
        <v>0</v>
      </c>
      <c r="AK37" s="12">
        <v>67937838</v>
      </c>
      <c r="AL37" s="206">
        <v>29020735061</v>
      </c>
    </row>
    <row r="38" spans="1:38" s="6" customFormat="1" ht="15" x14ac:dyDescent="0.25">
      <c r="A38" s="69" t="s">
        <v>61</v>
      </c>
      <c r="B38" s="6" t="s">
        <v>97</v>
      </c>
      <c r="C38" s="12">
        <v>0</v>
      </c>
      <c r="D38" s="12">
        <v>40128626</v>
      </c>
      <c r="E38" s="12">
        <v>68155202</v>
      </c>
      <c r="F38" s="12">
        <v>18327816</v>
      </c>
      <c r="G38" s="12">
        <v>1158119420</v>
      </c>
      <c r="H38" s="12">
        <v>327608110</v>
      </c>
      <c r="I38" s="12">
        <v>226027383</v>
      </c>
      <c r="J38" s="12">
        <v>18025899</v>
      </c>
      <c r="K38" s="12">
        <v>11737594</v>
      </c>
      <c r="L38" s="12">
        <v>23969950</v>
      </c>
      <c r="M38" s="12">
        <v>0</v>
      </c>
      <c r="N38" s="12">
        <v>0</v>
      </c>
      <c r="O38" s="12">
        <v>5647758</v>
      </c>
      <c r="P38" s="12">
        <v>466991035</v>
      </c>
      <c r="Q38" s="12">
        <v>566111820</v>
      </c>
      <c r="R38" s="12">
        <v>64723557</v>
      </c>
      <c r="S38" s="12">
        <v>0</v>
      </c>
      <c r="T38" s="12">
        <v>1131837</v>
      </c>
      <c r="U38" s="12">
        <v>0</v>
      </c>
      <c r="V38" s="12">
        <v>7789161</v>
      </c>
      <c r="W38" s="12">
        <v>498120592</v>
      </c>
      <c r="X38" s="12">
        <v>663769216</v>
      </c>
      <c r="Y38" s="12">
        <v>13154939</v>
      </c>
      <c r="Z38" s="12">
        <v>313333353</v>
      </c>
      <c r="AA38" s="12">
        <v>391286578</v>
      </c>
      <c r="AB38" s="12">
        <v>1350016470</v>
      </c>
      <c r="AC38" s="12">
        <v>3543363</v>
      </c>
      <c r="AD38" s="12">
        <v>122388603</v>
      </c>
      <c r="AE38" s="12">
        <v>0</v>
      </c>
      <c r="AF38" s="12">
        <v>4984782</v>
      </c>
      <c r="AG38" s="12">
        <v>12234</v>
      </c>
      <c r="AH38" s="12">
        <v>70160481</v>
      </c>
      <c r="AI38" s="12">
        <v>0</v>
      </c>
      <c r="AJ38" s="12">
        <v>0</v>
      </c>
      <c r="AK38" s="12">
        <v>0</v>
      </c>
      <c r="AL38" s="206">
        <v>6435265779</v>
      </c>
    </row>
    <row r="39" spans="1:38" s="6" customFormat="1" ht="15" x14ac:dyDescent="0.25">
      <c r="A39" s="69" t="s">
        <v>62</v>
      </c>
      <c r="B39" s="6" t="s">
        <v>122</v>
      </c>
      <c r="C39" s="12">
        <v>0</v>
      </c>
      <c r="D39" s="12">
        <v>0</v>
      </c>
      <c r="E39" s="12">
        <v>0</v>
      </c>
      <c r="F39" s="12">
        <v>4859259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7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6">
        <v>4859266</v>
      </c>
    </row>
    <row r="40" spans="1:38" s="6" customFormat="1" ht="15" x14ac:dyDescent="0.25">
      <c r="A40" s="69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6">
        <v>0</v>
      </c>
    </row>
    <row r="41" spans="1:38" s="6" customFormat="1" ht="15" x14ac:dyDescent="0.25">
      <c r="A41" s="69" t="s">
        <v>64</v>
      </c>
      <c r="B41" s="6" t="s">
        <v>141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90000000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6">
        <v>90000000</v>
      </c>
    </row>
    <row r="42" spans="1:38" s="6" customFormat="1" ht="15" x14ac:dyDescent="0.25">
      <c r="A42" s="69" t="s">
        <v>65</v>
      </c>
      <c r="B42" s="6" t="s">
        <v>123</v>
      </c>
      <c r="C42" s="12">
        <v>6613035943</v>
      </c>
      <c r="D42" s="12">
        <v>10476446834</v>
      </c>
      <c r="E42" s="12">
        <v>2441827874</v>
      </c>
      <c r="F42" s="12">
        <v>3590986282</v>
      </c>
      <c r="G42" s="12">
        <v>11264639345</v>
      </c>
      <c r="H42" s="12">
        <v>26982403555</v>
      </c>
      <c r="I42" s="12">
        <v>5153223465</v>
      </c>
      <c r="J42" s="12">
        <v>2469380147</v>
      </c>
      <c r="K42" s="12">
        <v>2201571399</v>
      </c>
      <c r="L42" s="12">
        <v>3338750168</v>
      </c>
      <c r="M42" s="12">
        <v>3333849945</v>
      </c>
      <c r="N42" s="12">
        <v>9931947293</v>
      </c>
      <c r="O42" s="12">
        <v>6141724692</v>
      </c>
      <c r="P42" s="12">
        <v>3326987043</v>
      </c>
      <c r="Q42" s="12">
        <v>2807445522</v>
      </c>
      <c r="R42" s="12">
        <v>4239674945</v>
      </c>
      <c r="S42" s="12">
        <v>1200611854</v>
      </c>
      <c r="T42" s="12">
        <v>10894300587</v>
      </c>
      <c r="U42" s="12">
        <v>167715231</v>
      </c>
      <c r="V42" s="12">
        <v>8407259860</v>
      </c>
      <c r="W42" s="12">
        <v>3903323407</v>
      </c>
      <c r="X42" s="12">
        <v>7446549633</v>
      </c>
      <c r="Y42" s="12">
        <v>1924847478</v>
      </c>
      <c r="Z42" s="12">
        <v>4435247419</v>
      </c>
      <c r="AA42" s="12">
        <v>1565735042</v>
      </c>
      <c r="AB42" s="12">
        <v>9381144381</v>
      </c>
      <c r="AC42" s="12">
        <v>1706982165</v>
      </c>
      <c r="AD42" s="12">
        <v>7562414082</v>
      </c>
      <c r="AE42" s="12">
        <v>33953806342</v>
      </c>
      <c r="AF42" s="12">
        <v>12531854719</v>
      </c>
      <c r="AG42" s="12">
        <v>5514087777</v>
      </c>
      <c r="AH42" s="12">
        <v>9636623651</v>
      </c>
      <c r="AI42" s="12">
        <v>9426729595</v>
      </c>
      <c r="AJ42" s="12">
        <v>940839573</v>
      </c>
      <c r="AK42" s="12">
        <v>548668324</v>
      </c>
      <c r="AL42" s="206">
        <v>235462635572</v>
      </c>
    </row>
    <row r="43" spans="1:38" s="6" customFormat="1" ht="13.5" customHeight="1" x14ac:dyDescent="0.25">
      <c r="A43" s="69" t="s">
        <v>66</v>
      </c>
      <c r="B43" s="6" t="s">
        <v>228</v>
      </c>
      <c r="C43" s="12">
        <v>3239306165</v>
      </c>
      <c r="D43" s="12">
        <v>1542680028</v>
      </c>
      <c r="E43" s="12">
        <v>2397875063</v>
      </c>
      <c r="F43" s="12">
        <v>1221229160</v>
      </c>
      <c r="G43" s="12">
        <v>772375489</v>
      </c>
      <c r="H43" s="12">
        <v>3676369767</v>
      </c>
      <c r="I43" s="12">
        <v>3467900486</v>
      </c>
      <c r="J43" s="12">
        <v>465712245</v>
      </c>
      <c r="K43" s="12">
        <v>83934138</v>
      </c>
      <c r="L43" s="12">
        <v>635764037</v>
      </c>
      <c r="M43" s="12">
        <v>1041073685</v>
      </c>
      <c r="N43" s="12">
        <v>1138362421</v>
      </c>
      <c r="O43" s="12">
        <v>791634415</v>
      </c>
      <c r="P43" s="12">
        <v>644997279</v>
      </c>
      <c r="Q43" s="12">
        <v>601284395</v>
      </c>
      <c r="R43" s="12">
        <v>565256873</v>
      </c>
      <c r="S43" s="12">
        <v>477327874</v>
      </c>
      <c r="T43" s="12">
        <v>5153719959</v>
      </c>
      <c r="U43" s="12">
        <v>3142491</v>
      </c>
      <c r="V43" s="12">
        <v>3923182109</v>
      </c>
      <c r="W43" s="12">
        <v>1072126052</v>
      </c>
      <c r="X43" s="12">
        <v>2198504656</v>
      </c>
      <c r="Y43" s="12">
        <v>417790578</v>
      </c>
      <c r="Z43" s="12">
        <v>662577212</v>
      </c>
      <c r="AA43" s="12">
        <v>513980577</v>
      </c>
      <c r="AB43" s="12">
        <v>2505149246</v>
      </c>
      <c r="AC43" s="12">
        <v>429120562</v>
      </c>
      <c r="AD43" s="12">
        <v>951178438</v>
      </c>
      <c r="AE43" s="12">
        <v>12611404606</v>
      </c>
      <c r="AF43" s="12">
        <v>4896909075</v>
      </c>
      <c r="AG43" s="12">
        <v>199770138</v>
      </c>
      <c r="AH43" s="12">
        <v>267375798</v>
      </c>
      <c r="AI43" s="12">
        <v>5542522506</v>
      </c>
      <c r="AJ43" s="12">
        <v>5006597259</v>
      </c>
      <c r="AK43" s="12">
        <v>7428664</v>
      </c>
      <c r="AL43" s="206">
        <v>69125563446</v>
      </c>
    </row>
    <row r="44" spans="1:38" s="6" customFormat="1" ht="15" x14ac:dyDescent="0.25">
      <c r="A44" s="69" t="s">
        <v>67</v>
      </c>
      <c r="B44" s="6" t="s">
        <v>241</v>
      </c>
      <c r="C44" s="12">
        <v>2223039814</v>
      </c>
      <c r="D44" s="12">
        <v>417265136</v>
      </c>
      <c r="E44" s="12">
        <v>212629646</v>
      </c>
      <c r="F44" s="12">
        <v>65368016</v>
      </c>
      <c r="G44" s="12">
        <v>997307027</v>
      </c>
      <c r="H44" s="12">
        <v>922540368</v>
      </c>
      <c r="I44" s="12">
        <v>3965550162</v>
      </c>
      <c r="J44" s="12">
        <v>202108389</v>
      </c>
      <c r="K44" s="12">
        <v>101242802</v>
      </c>
      <c r="L44" s="12">
        <v>294547833</v>
      </c>
      <c r="M44" s="12">
        <v>278050045</v>
      </c>
      <c r="N44" s="12">
        <v>969357919</v>
      </c>
      <c r="O44" s="12">
        <v>561751773</v>
      </c>
      <c r="P44" s="12">
        <v>223836875</v>
      </c>
      <c r="Q44" s="12">
        <v>281461332</v>
      </c>
      <c r="R44" s="12">
        <v>418061120</v>
      </c>
      <c r="S44" s="12">
        <v>719814201</v>
      </c>
      <c r="T44" s="12">
        <v>6133147306</v>
      </c>
      <c r="U44" s="12">
        <v>0</v>
      </c>
      <c r="V44" s="12">
        <v>685422355</v>
      </c>
      <c r="W44" s="12">
        <v>696063738</v>
      </c>
      <c r="X44" s="12">
        <v>1162943292</v>
      </c>
      <c r="Y44" s="12">
        <v>450558749</v>
      </c>
      <c r="Z44" s="12">
        <v>521196237</v>
      </c>
      <c r="AA44" s="12">
        <v>176494570</v>
      </c>
      <c r="AB44" s="12">
        <v>2046855378</v>
      </c>
      <c r="AC44" s="12">
        <v>366986334</v>
      </c>
      <c r="AD44" s="12">
        <v>1073653224</v>
      </c>
      <c r="AE44" s="12">
        <v>928419406</v>
      </c>
      <c r="AF44" s="12">
        <v>1737316442</v>
      </c>
      <c r="AG44" s="12">
        <v>550809165</v>
      </c>
      <c r="AH44" s="12">
        <v>145177415</v>
      </c>
      <c r="AI44" s="12">
        <v>4195855752</v>
      </c>
      <c r="AJ44" s="12">
        <v>0</v>
      </c>
      <c r="AK44" s="12">
        <v>532924</v>
      </c>
      <c r="AL44" s="206">
        <v>33725364745</v>
      </c>
    </row>
    <row r="45" spans="1:38" s="6" customFormat="1" ht="15" x14ac:dyDescent="0.25">
      <c r="A45" s="69" t="s">
        <v>68</v>
      </c>
      <c r="B45" s="6" t="s">
        <v>128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114904</v>
      </c>
      <c r="J45" s="12">
        <v>0</v>
      </c>
      <c r="K45" s="12">
        <v>0</v>
      </c>
      <c r="L45" s="12">
        <v>0</v>
      </c>
      <c r="M45" s="12">
        <v>16829530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21181818</v>
      </c>
      <c r="U45" s="12">
        <v>19545</v>
      </c>
      <c r="V45" s="12">
        <v>0</v>
      </c>
      <c r="W45" s="12">
        <v>0</v>
      </c>
      <c r="X45" s="12">
        <v>355384</v>
      </c>
      <c r="Y45" s="12">
        <v>0</v>
      </c>
      <c r="Z45" s="12">
        <v>0</v>
      </c>
      <c r="AA45" s="12">
        <v>0</v>
      </c>
      <c r="AB45" s="12">
        <v>5000000</v>
      </c>
      <c r="AC45" s="12">
        <v>0</v>
      </c>
      <c r="AD45" s="12">
        <v>0</v>
      </c>
      <c r="AE45" s="12">
        <v>54120271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6">
        <v>97621452</v>
      </c>
    </row>
    <row r="46" spans="1:38" s="6" customFormat="1" ht="18.75" customHeight="1" x14ac:dyDescent="0.25">
      <c r="A46" s="70"/>
      <c r="B46" s="24" t="s">
        <v>114</v>
      </c>
      <c r="C46" s="14">
        <v>50233324674</v>
      </c>
      <c r="D46" s="14">
        <v>32969258280</v>
      </c>
      <c r="E46" s="14">
        <v>22814220931</v>
      </c>
      <c r="F46" s="14">
        <v>10754810509</v>
      </c>
      <c r="G46" s="14">
        <v>49208991708</v>
      </c>
      <c r="H46" s="14">
        <v>122634827506</v>
      </c>
      <c r="I46" s="14">
        <v>41320239148</v>
      </c>
      <c r="J46" s="14">
        <v>8086323110</v>
      </c>
      <c r="K46" s="14">
        <v>8698975523</v>
      </c>
      <c r="L46" s="14">
        <v>17178733788</v>
      </c>
      <c r="M46" s="14">
        <v>21127295308</v>
      </c>
      <c r="N46" s="14">
        <v>75404305464</v>
      </c>
      <c r="O46" s="14">
        <v>30615148757</v>
      </c>
      <c r="P46" s="14">
        <v>13094276573</v>
      </c>
      <c r="Q46" s="14">
        <v>19170242394</v>
      </c>
      <c r="R46" s="14">
        <v>18939317587</v>
      </c>
      <c r="S46" s="14">
        <v>4895389257</v>
      </c>
      <c r="T46" s="14">
        <v>70023861389</v>
      </c>
      <c r="U46" s="14">
        <v>170877267</v>
      </c>
      <c r="V46" s="14">
        <v>85007245956</v>
      </c>
      <c r="W46" s="14">
        <v>33390571916</v>
      </c>
      <c r="X46" s="14">
        <v>40667787720</v>
      </c>
      <c r="Y46" s="14">
        <v>8274346051</v>
      </c>
      <c r="Z46" s="14">
        <v>23800121813</v>
      </c>
      <c r="AA46" s="14">
        <v>8791729103</v>
      </c>
      <c r="AB46" s="14">
        <v>118935553449</v>
      </c>
      <c r="AC46" s="14">
        <v>8449854294</v>
      </c>
      <c r="AD46" s="14">
        <v>41055089830</v>
      </c>
      <c r="AE46" s="14">
        <v>249040267004</v>
      </c>
      <c r="AF46" s="14">
        <v>60856227263</v>
      </c>
      <c r="AG46" s="14">
        <v>24676259830</v>
      </c>
      <c r="AH46" s="14">
        <v>26662359541</v>
      </c>
      <c r="AI46" s="14">
        <v>65517487136</v>
      </c>
      <c r="AJ46" s="14">
        <v>70799717669</v>
      </c>
      <c r="AK46" s="14">
        <v>730350854</v>
      </c>
      <c r="AL46" s="210">
        <v>1483995388602</v>
      </c>
    </row>
    <row r="47" spans="1:38" s="6" customFormat="1" ht="18.75" customHeight="1" x14ac:dyDescent="0.25">
      <c r="A47" s="71"/>
      <c r="B47" s="20" t="s">
        <v>115</v>
      </c>
      <c r="C47" s="23">
        <v>880767399</v>
      </c>
      <c r="D47" s="23">
        <v>2877129943</v>
      </c>
      <c r="E47" s="23">
        <v>1587657831</v>
      </c>
      <c r="F47" s="23">
        <v>487780531</v>
      </c>
      <c r="G47" s="23">
        <v>5879590457</v>
      </c>
      <c r="H47" s="23">
        <v>5212107859</v>
      </c>
      <c r="I47" s="23">
        <v>3062043541</v>
      </c>
      <c r="J47" s="23">
        <v>1154650203</v>
      </c>
      <c r="K47" s="23">
        <v>1065492606</v>
      </c>
      <c r="L47" s="23">
        <v>8918494809</v>
      </c>
      <c r="M47" s="23">
        <v>1102625348</v>
      </c>
      <c r="N47" s="23">
        <v>-1152496162</v>
      </c>
      <c r="O47" s="23">
        <v>511411931</v>
      </c>
      <c r="P47" s="23">
        <v>624941630</v>
      </c>
      <c r="Q47" s="23">
        <v>2875436929</v>
      </c>
      <c r="R47" s="23">
        <v>689517334</v>
      </c>
      <c r="S47" s="23">
        <v>214314460</v>
      </c>
      <c r="T47" s="23">
        <v>2536060941</v>
      </c>
      <c r="U47" s="23">
        <v>121079137</v>
      </c>
      <c r="V47" s="23">
        <v>5451799416</v>
      </c>
      <c r="W47" s="23">
        <v>983392283</v>
      </c>
      <c r="X47" s="23">
        <v>4839367416</v>
      </c>
      <c r="Y47" s="23">
        <v>1762322714</v>
      </c>
      <c r="Z47" s="23">
        <v>1581939992</v>
      </c>
      <c r="AA47" s="23">
        <v>186617891</v>
      </c>
      <c r="AB47" s="23">
        <v>14104930646</v>
      </c>
      <c r="AC47" s="23">
        <v>2650713887</v>
      </c>
      <c r="AD47" s="23">
        <v>2476096436</v>
      </c>
      <c r="AE47" s="23">
        <v>27251086355</v>
      </c>
      <c r="AF47" s="23">
        <v>2524880794</v>
      </c>
      <c r="AG47" s="23">
        <v>1620930116</v>
      </c>
      <c r="AH47" s="23">
        <v>3557017679</v>
      </c>
      <c r="AI47" s="23">
        <v>531868969</v>
      </c>
      <c r="AJ47" s="23">
        <v>1483684629</v>
      </c>
      <c r="AK47" s="23">
        <v>-556287022</v>
      </c>
      <c r="AL47" s="211">
        <v>109098968928</v>
      </c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L532"/>
  <sheetViews>
    <sheetView showGridLines="0" zoomScaleNormal="100" workbookViewId="0">
      <pane xSplit="2" ySplit="6" topLeftCell="C7" activePane="bottomRight" state="frozen"/>
      <selection activeCell="AK10" sqref="AK10"/>
      <selection pane="topRight" activeCell="AK10" sqref="AK10"/>
      <selection pane="bottomLeft" activeCell="AK10" sqref="AK10"/>
      <selection pane="bottomRight" activeCell="AK10" sqref="AK10"/>
    </sheetView>
  </sheetViews>
  <sheetFormatPr baseColWidth="10" defaultRowHeight="13.5" x14ac:dyDescent="0.25"/>
  <cols>
    <col min="1" max="1" width="11.42578125" style="72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3.140625" style="3" bestFit="1" customWidth="1"/>
    <col min="38" max="38" width="21.42578125" style="208" bestFit="1" customWidth="1"/>
    <col min="39" max="16384" width="11.42578125" style="3"/>
  </cols>
  <sheetData>
    <row r="1" spans="1:38" s="85" customFormat="1" x14ac:dyDescent="0.25">
      <c r="A1" s="84"/>
      <c r="C1" s="80" t="s">
        <v>75</v>
      </c>
      <c r="D1" s="86"/>
      <c r="E1" s="86"/>
      <c r="F1" s="86"/>
      <c r="G1" s="86"/>
      <c r="H1" s="86"/>
      <c r="I1" s="80" t="s">
        <v>75</v>
      </c>
      <c r="J1" s="86"/>
      <c r="K1" s="86"/>
      <c r="L1" s="86"/>
      <c r="M1" s="86"/>
      <c r="N1" s="86"/>
      <c r="O1" s="80" t="s">
        <v>75</v>
      </c>
      <c r="P1" s="86"/>
      <c r="Q1" s="86"/>
      <c r="R1" s="86"/>
      <c r="S1" s="86"/>
      <c r="T1" s="86"/>
      <c r="U1" s="80" t="s">
        <v>75</v>
      </c>
      <c r="V1" s="86"/>
      <c r="W1" s="86"/>
      <c r="AA1" s="80" t="s">
        <v>75</v>
      </c>
      <c r="AG1" s="80" t="s">
        <v>75</v>
      </c>
      <c r="AL1" s="222"/>
    </row>
    <row r="2" spans="1:38" s="85" customFormat="1" ht="28.5" x14ac:dyDescent="0.45">
      <c r="A2" s="87"/>
      <c r="B2" s="88"/>
      <c r="C2" s="181" t="s">
        <v>73</v>
      </c>
      <c r="D2" s="181"/>
      <c r="E2" s="181"/>
      <c r="F2" s="181"/>
      <c r="G2" s="181"/>
      <c r="H2" s="181"/>
      <c r="I2" s="181" t="s">
        <v>73</v>
      </c>
      <c r="J2" s="181"/>
      <c r="K2" s="181"/>
      <c r="L2" s="181"/>
      <c r="M2" s="181"/>
      <c r="N2" s="181"/>
      <c r="O2" s="181" t="s">
        <v>73</v>
      </c>
      <c r="P2" s="181"/>
      <c r="Q2" s="181"/>
      <c r="R2" s="181"/>
      <c r="S2" s="181"/>
      <c r="T2" s="181"/>
      <c r="U2" s="181" t="s">
        <v>73</v>
      </c>
      <c r="V2" s="181"/>
      <c r="W2" s="181"/>
      <c r="X2" s="181"/>
      <c r="Y2" s="181"/>
      <c r="Z2" s="181"/>
      <c r="AA2" s="181" t="s">
        <v>73</v>
      </c>
      <c r="AB2" s="181"/>
      <c r="AC2" s="181"/>
      <c r="AD2" s="181"/>
      <c r="AE2" s="181"/>
      <c r="AF2" s="181"/>
      <c r="AG2" s="181" t="s">
        <v>73</v>
      </c>
      <c r="AH2" s="181"/>
      <c r="AI2" s="181"/>
      <c r="AJ2" s="181"/>
      <c r="AK2" s="181"/>
      <c r="AL2" s="181"/>
    </row>
    <row r="3" spans="1:38" s="85" customFormat="1" ht="18.75" x14ac:dyDescent="0.3">
      <c r="A3" s="87"/>
      <c r="B3" s="89"/>
      <c r="C3" s="182" t="str">
        <f>PROPER(INDICE!$B$5)</f>
        <v>Periodo Julio 2012 - Marzo 2013</v>
      </c>
      <c r="D3" s="182"/>
      <c r="E3" s="182"/>
      <c r="F3" s="182"/>
      <c r="G3" s="182"/>
      <c r="H3" s="182"/>
      <c r="I3" s="182" t="str">
        <f>PROPER(INDICE!$B$5)</f>
        <v>Periodo Julio 2012 - Marzo 2013</v>
      </c>
      <c r="J3" s="182"/>
      <c r="K3" s="182"/>
      <c r="L3" s="182"/>
      <c r="M3" s="182"/>
      <c r="N3" s="182"/>
      <c r="O3" s="182" t="str">
        <f>PROPER(INDICE!$B$5)</f>
        <v>Periodo Julio 2012 - Marzo 2013</v>
      </c>
      <c r="P3" s="182"/>
      <c r="Q3" s="182"/>
      <c r="R3" s="182"/>
      <c r="S3" s="182"/>
      <c r="T3" s="182"/>
      <c r="U3" s="182" t="str">
        <f>PROPER(INDICE!$B$5)</f>
        <v>Periodo Julio 2012 - Marzo 2013</v>
      </c>
      <c r="V3" s="182"/>
      <c r="W3" s="182"/>
      <c r="X3" s="182"/>
      <c r="Y3" s="182"/>
      <c r="Z3" s="182"/>
      <c r="AA3" s="182" t="str">
        <f>PROPER(INDICE!$B$5)</f>
        <v>Periodo Julio 2012 - Marzo 2013</v>
      </c>
      <c r="AB3" s="182"/>
      <c r="AC3" s="182"/>
      <c r="AD3" s="182"/>
      <c r="AE3" s="182"/>
      <c r="AF3" s="182"/>
      <c r="AG3" s="182" t="str">
        <f>PROPER(INDICE!$B$5)</f>
        <v>Periodo Julio 2012 - Marzo 2013</v>
      </c>
      <c r="AH3" s="182"/>
      <c r="AI3" s="182"/>
      <c r="AJ3" s="182"/>
      <c r="AK3" s="182"/>
      <c r="AL3" s="182"/>
    </row>
    <row r="4" spans="1:38" s="85" customFormat="1" ht="15.75" x14ac:dyDescent="0.25">
      <c r="A4" s="87"/>
      <c r="B4" s="90"/>
      <c r="C4" s="183" t="s">
        <v>71</v>
      </c>
      <c r="D4" s="183"/>
      <c r="E4" s="183"/>
      <c r="F4" s="183"/>
      <c r="G4" s="183"/>
      <c r="H4" s="183"/>
      <c r="I4" s="183" t="s">
        <v>71</v>
      </c>
      <c r="J4" s="183"/>
      <c r="K4" s="183"/>
      <c r="L4" s="183"/>
      <c r="M4" s="183"/>
      <c r="N4" s="183"/>
      <c r="O4" s="183" t="s">
        <v>71</v>
      </c>
      <c r="P4" s="183"/>
      <c r="Q4" s="183"/>
      <c r="R4" s="183"/>
      <c r="S4" s="183"/>
      <c r="T4" s="183"/>
      <c r="U4" s="183" t="s">
        <v>71</v>
      </c>
      <c r="V4" s="183"/>
      <c r="W4" s="183"/>
      <c r="X4" s="183"/>
      <c r="Y4" s="183"/>
      <c r="Z4" s="183"/>
      <c r="AA4" s="183" t="s">
        <v>71</v>
      </c>
      <c r="AB4" s="183"/>
      <c r="AC4" s="183"/>
      <c r="AD4" s="183"/>
      <c r="AE4" s="183"/>
      <c r="AF4" s="183"/>
      <c r="AG4" s="183" t="s">
        <v>71</v>
      </c>
      <c r="AH4" s="183"/>
      <c r="AI4" s="183"/>
      <c r="AJ4" s="183"/>
      <c r="AK4" s="183"/>
      <c r="AL4" s="183"/>
    </row>
    <row r="5" spans="1:38" s="85" customFormat="1" x14ac:dyDescent="0.25">
      <c r="A5" s="87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AL5" s="204"/>
    </row>
    <row r="6" spans="1:38" s="26" customFormat="1" ht="60" x14ac:dyDescent="0.25">
      <c r="A6" s="30" t="s">
        <v>143</v>
      </c>
      <c r="B6" s="30" t="s">
        <v>0</v>
      </c>
      <c r="C6" s="30" t="s">
        <v>1403</v>
      </c>
      <c r="D6" s="30" t="s">
        <v>1404</v>
      </c>
      <c r="E6" s="30" t="s">
        <v>1405</v>
      </c>
      <c r="F6" s="30" t="s">
        <v>1406</v>
      </c>
      <c r="G6" s="30" t="s">
        <v>1407</v>
      </c>
      <c r="H6" s="30" t="s">
        <v>1408</v>
      </c>
      <c r="I6" s="30" t="s">
        <v>1409</v>
      </c>
      <c r="J6" s="30" t="s">
        <v>1410</v>
      </c>
      <c r="K6" s="30" t="s">
        <v>1411</v>
      </c>
      <c r="L6" s="30" t="s">
        <v>1412</v>
      </c>
      <c r="M6" s="30" t="s">
        <v>1413</v>
      </c>
      <c r="N6" s="30" t="s">
        <v>1414</v>
      </c>
      <c r="O6" s="30" t="s">
        <v>1415</v>
      </c>
      <c r="P6" s="30" t="s">
        <v>1416</v>
      </c>
      <c r="Q6" s="30" t="s">
        <v>1417</v>
      </c>
      <c r="R6" s="30" t="s">
        <v>1418</v>
      </c>
      <c r="S6" s="30" t="s">
        <v>1419</v>
      </c>
      <c r="T6" s="30" t="s">
        <v>1420</v>
      </c>
      <c r="U6" s="30" t="s">
        <v>1421</v>
      </c>
      <c r="V6" s="30" t="s">
        <v>1422</v>
      </c>
      <c r="W6" s="30" t="s">
        <v>1423</v>
      </c>
      <c r="X6" s="30" t="s">
        <v>1424</v>
      </c>
      <c r="Y6" s="30" t="s">
        <v>1425</v>
      </c>
      <c r="Z6" s="30" t="s">
        <v>1426</v>
      </c>
      <c r="AA6" s="30" t="s">
        <v>1427</v>
      </c>
      <c r="AB6" s="30" t="s">
        <v>1428</v>
      </c>
      <c r="AC6" s="30" t="s">
        <v>1429</v>
      </c>
      <c r="AD6" s="30" t="s">
        <v>1430</v>
      </c>
      <c r="AE6" s="30" t="s">
        <v>1431</v>
      </c>
      <c r="AF6" s="30" t="s">
        <v>1432</v>
      </c>
      <c r="AG6" s="30" t="s">
        <v>1433</v>
      </c>
      <c r="AH6" s="30" t="s">
        <v>1434</v>
      </c>
      <c r="AI6" s="30" t="s">
        <v>1435</v>
      </c>
      <c r="AJ6" s="30" t="s">
        <v>1436</v>
      </c>
      <c r="AK6" s="30" t="s">
        <v>1437</v>
      </c>
      <c r="AL6" s="205" t="s">
        <v>1438</v>
      </c>
    </row>
    <row r="7" spans="1:38" s="26" customFormat="1" ht="12" customHeight="1" x14ac:dyDescent="0.25">
      <c r="A7" s="73" t="s">
        <v>256</v>
      </c>
      <c r="B7" s="28" t="s">
        <v>144</v>
      </c>
      <c r="C7" s="12">
        <v>1064835991</v>
      </c>
      <c r="D7" s="12">
        <v>5760659941</v>
      </c>
      <c r="E7" s="12">
        <v>4477401839</v>
      </c>
      <c r="F7" s="12">
        <v>1579387250</v>
      </c>
      <c r="G7" s="12">
        <v>1216993741</v>
      </c>
      <c r="H7" s="12">
        <v>5817097597</v>
      </c>
      <c r="I7" s="12">
        <v>1032710984</v>
      </c>
      <c r="J7" s="12">
        <v>447606250</v>
      </c>
      <c r="K7" s="12">
        <v>186476162</v>
      </c>
      <c r="L7" s="12">
        <v>1777945694</v>
      </c>
      <c r="M7" s="12">
        <v>600161210</v>
      </c>
      <c r="N7" s="12">
        <v>4950283882</v>
      </c>
      <c r="O7" s="12">
        <v>4710642008</v>
      </c>
      <c r="P7" s="12">
        <v>699480270</v>
      </c>
      <c r="Q7" s="12">
        <v>1661116691</v>
      </c>
      <c r="R7" s="12">
        <v>673009569</v>
      </c>
      <c r="S7" s="12">
        <v>80519010</v>
      </c>
      <c r="T7" s="12">
        <v>3991999443</v>
      </c>
      <c r="U7" s="12">
        <v>0</v>
      </c>
      <c r="V7" s="12">
        <v>5172013538</v>
      </c>
      <c r="W7" s="12">
        <v>1192720748</v>
      </c>
      <c r="X7" s="12">
        <v>2097973721</v>
      </c>
      <c r="Y7" s="12">
        <v>271060129</v>
      </c>
      <c r="Z7" s="12">
        <v>697647269</v>
      </c>
      <c r="AA7" s="12">
        <v>864909156</v>
      </c>
      <c r="AB7" s="12">
        <v>3177469555</v>
      </c>
      <c r="AC7" s="12">
        <v>380699178</v>
      </c>
      <c r="AD7" s="12">
        <v>3032657709</v>
      </c>
      <c r="AE7" s="12">
        <v>27453914117</v>
      </c>
      <c r="AF7" s="12">
        <v>1749216740</v>
      </c>
      <c r="AG7" s="12">
        <v>666065392</v>
      </c>
      <c r="AH7" s="12">
        <v>705373049</v>
      </c>
      <c r="AI7" s="12">
        <v>598430828</v>
      </c>
      <c r="AJ7" s="12">
        <v>988760968</v>
      </c>
      <c r="AK7" s="12">
        <v>1424189</v>
      </c>
      <c r="AL7" s="206">
        <v>89778663818</v>
      </c>
    </row>
    <row r="8" spans="1:38" s="26" customFormat="1" ht="12" customHeight="1" x14ac:dyDescent="0.25">
      <c r="A8" s="73" t="s">
        <v>257</v>
      </c>
      <c r="B8" s="28" t="s">
        <v>145</v>
      </c>
      <c r="C8" s="12">
        <v>580141233</v>
      </c>
      <c r="D8" s="12">
        <v>1802509830</v>
      </c>
      <c r="E8" s="12">
        <v>824870735</v>
      </c>
      <c r="F8" s="12">
        <v>587124234</v>
      </c>
      <c r="G8" s="12">
        <v>958234443</v>
      </c>
      <c r="H8" s="12">
        <v>3183324660</v>
      </c>
      <c r="I8" s="12">
        <v>342673916</v>
      </c>
      <c r="J8" s="12">
        <v>61770648</v>
      </c>
      <c r="K8" s="12">
        <v>3409431</v>
      </c>
      <c r="L8" s="12">
        <v>445294237</v>
      </c>
      <c r="M8" s="12">
        <v>1127074669</v>
      </c>
      <c r="N8" s="12">
        <v>1778851005</v>
      </c>
      <c r="O8" s="12">
        <v>1491262591</v>
      </c>
      <c r="P8" s="12">
        <v>1389984715</v>
      </c>
      <c r="Q8" s="12">
        <v>514725683</v>
      </c>
      <c r="R8" s="12">
        <v>588317545</v>
      </c>
      <c r="S8" s="12">
        <v>18797791</v>
      </c>
      <c r="T8" s="12">
        <v>3980369274</v>
      </c>
      <c r="U8" s="12">
        <v>0</v>
      </c>
      <c r="V8" s="12">
        <v>2749331435</v>
      </c>
      <c r="W8" s="12">
        <v>270601351</v>
      </c>
      <c r="X8" s="12">
        <v>1705588994</v>
      </c>
      <c r="Y8" s="12">
        <v>51915725</v>
      </c>
      <c r="Z8" s="12">
        <v>45196058</v>
      </c>
      <c r="AA8" s="12">
        <v>375262832</v>
      </c>
      <c r="AB8" s="12">
        <v>3140804918</v>
      </c>
      <c r="AC8" s="12">
        <v>81575040</v>
      </c>
      <c r="AD8" s="12">
        <v>379746573</v>
      </c>
      <c r="AE8" s="12">
        <v>4504186288</v>
      </c>
      <c r="AF8" s="12">
        <v>536979718</v>
      </c>
      <c r="AG8" s="12">
        <v>535863290</v>
      </c>
      <c r="AH8" s="12">
        <v>58372684</v>
      </c>
      <c r="AI8" s="12">
        <v>1336693229</v>
      </c>
      <c r="AJ8" s="12">
        <v>2272790058</v>
      </c>
      <c r="AK8" s="12">
        <v>3368879</v>
      </c>
      <c r="AL8" s="206">
        <v>37727013712</v>
      </c>
    </row>
    <row r="9" spans="1:38" s="26" customFormat="1" ht="12" customHeight="1" x14ac:dyDescent="0.25">
      <c r="A9" s="73" t="s">
        <v>258</v>
      </c>
      <c r="B9" s="28" t="s">
        <v>146</v>
      </c>
      <c r="C9" s="12">
        <v>228397374</v>
      </c>
      <c r="D9" s="12">
        <v>296180541</v>
      </c>
      <c r="E9" s="12">
        <v>388390505</v>
      </c>
      <c r="F9" s="12">
        <v>142542459</v>
      </c>
      <c r="G9" s="12">
        <v>261689661</v>
      </c>
      <c r="H9" s="12">
        <v>1360578046</v>
      </c>
      <c r="I9" s="12">
        <v>23358970</v>
      </c>
      <c r="J9" s="12">
        <v>204669529</v>
      </c>
      <c r="K9" s="12">
        <v>412128</v>
      </c>
      <c r="L9" s="12">
        <v>207942994</v>
      </c>
      <c r="M9" s="12">
        <v>33445587</v>
      </c>
      <c r="N9" s="12">
        <v>224589912</v>
      </c>
      <c r="O9" s="12">
        <v>224402783</v>
      </c>
      <c r="P9" s="12">
        <v>104434855</v>
      </c>
      <c r="Q9" s="12">
        <v>314290885</v>
      </c>
      <c r="R9" s="12">
        <v>284653842</v>
      </c>
      <c r="S9" s="12">
        <v>33001943</v>
      </c>
      <c r="T9" s="12">
        <v>4400687941</v>
      </c>
      <c r="U9" s="12">
        <v>0</v>
      </c>
      <c r="V9" s="12">
        <v>540135684</v>
      </c>
      <c r="W9" s="12">
        <v>1888035093</v>
      </c>
      <c r="X9" s="12">
        <v>294494844</v>
      </c>
      <c r="Y9" s="12">
        <v>70588969</v>
      </c>
      <c r="Z9" s="12">
        <v>84776814</v>
      </c>
      <c r="AA9" s="12">
        <v>91258750</v>
      </c>
      <c r="AB9" s="12">
        <v>2680454954</v>
      </c>
      <c r="AC9" s="12">
        <v>29367011</v>
      </c>
      <c r="AD9" s="12">
        <v>469434036</v>
      </c>
      <c r="AE9" s="12">
        <v>1654886605</v>
      </c>
      <c r="AF9" s="12">
        <v>4732189525</v>
      </c>
      <c r="AG9" s="12">
        <v>37796245</v>
      </c>
      <c r="AH9" s="12">
        <v>217823100</v>
      </c>
      <c r="AI9" s="12">
        <v>648490864</v>
      </c>
      <c r="AJ9" s="12">
        <v>0</v>
      </c>
      <c r="AK9" s="12">
        <v>6821</v>
      </c>
      <c r="AL9" s="206">
        <v>22173409270</v>
      </c>
    </row>
    <row r="10" spans="1:38" s="26" customFormat="1" ht="12" customHeight="1" x14ac:dyDescent="0.25">
      <c r="A10" s="73" t="s">
        <v>259</v>
      </c>
      <c r="B10" s="28" t="s">
        <v>147</v>
      </c>
      <c r="C10" s="12">
        <v>21919355231</v>
      </c>
      <c r="D10" s="12">
        <v>15366207588</v>
      </c>
      <c r="E10" s="12">
        <v>5219959182</v>
      </c>
      <c r="F10" s="12">
        <v>4324249575</v>
      </c>
      <c r="G10" s="12">
        <v>24044216564</v>
      </c>
      <c r="H10" s="12">
        <v>60446075692</v>
      </c>
      <c r="I10" s="12">
        <v>13595495623</v>
      </c>
      <c r="J10" s="12">
        <v>5313394159</v>
      </c>
      <c r="K10" s="12">
        <v>2679687887</v>
      </c>
      <c r="L10" s="12">
        <v>2168805579</v>
      </c>
      <c r="M10" s="12">
        <v>4108972074</v>
      </c>
      <c r="N10" s="12">
        <v>17511824951</v>
      </c>
      <c r="O10" s="12">
        <v>9544892537</v>
      </c>
      <c r="P10" s="12">
        <v>7201464213</v>
      </c>
      <c r="Q10" s="12">
        <v>5203171553</v>
      </c>
      <c r="R10" s="12">
        <v>5119535414</v>
      </c>
      <c r="S10" s="12">
        <v>1645626576</v>
      </c>
      <c r="T10" s="12">
        <v>26068270311</v>
      </c>
      <c r="U10" s="12">
        <v>0</v>
      </c>
      <c r="V10" s="12">
        <v>26924543376</v>
      </c>
      <c r="W10" s="12">
        <v>11630991679</v>
      </c>
      <c r="X10" s="12">
        <v>17764967190</v>
      </c>
      <c r="Y10" s="12">
        <v>3862766167</v>
      </c>
      <c r="Z10" s="12">
        <v>11407628313</v>
      </c>
      <c r="AA10" s="12">
        <v>2934720377</v>
      </c>
      <c r="AB10" s="12">
        <v>36478208075</v>
      </c>
      <c r="AC10" s="12">
        <v>4000203967</v>
      </c>
      <c r="AD10" s="12">
        <v>17179713863</v>
      </c>
      <c r="AE10" s="12">
        <v>110993800604</v>
      </c>
      <c r="AF10" s="12">
        <v>17926592636</v>
      </c>
      <c r="AG10" s="12">
        <v>18537354948</v>
      </c>
      <c r="AH10" s="12">
        <v>10686271107</v>
      </c>
      <c r="AI10" s="12">
        <v>16718334236</v>
      </c>
      <c r="AJ10" s="12">
        <v>182079477</v>
      </c>
      <c r="AK10" s="12">
        <v>117906418</v>
      </c>
      <c r="AL10" s="206">
        <v>538827287142</v>
      </c>
    </row>
    <row r="11" spans="1:38" s="26" customFormat="1" ht="12" customHeight="1" x14ac:dyDescent="0.25">
      <c r="A11" s="73" t="s">
        <v>260</v>
      </c>
      <c r="B11" s="28" t="s">
        <v>148</v>
      </c>
      <c r="C11" s="12">
        <v>196844735</v>
      </c>
      <c r="D11" s="12">
        <v>0</v>
      </c>
      <c r="E11" s="12">
        <v>0</v>
      </c>
      <c r="F11" s="12">
        <v>174833886</v>
      </c>
      <c r="G11" s="12">
        <v>1659988782</v>
      </c>
      <c r="H11" s="12">
        <v>196844735</v>
      </c>
      <c r="I11" s="12">
        <v>196849260</v>
      </c>
      <c r="J11" s="12">
        <v>196844735</v>
      </c>
      <c r="K11" s="12">
        <v>196844735</v>
      </c>
      <c r="L11" s="12">
        <v>174833886</v>
      </c>
      <c r="M11" s="12">
        <v>196844735</v>
      </c>
      <c r="N11" s="12">
        <v>0</v>
      </c>
      <c r="O11" s="12">
        <v>0</v>
      </c>
      <c r="P11" s="12">
        <v>196844735</v>
      </c>
      <c r="Q11" s="12">
        <v>0</v>
      </c>
      <c r="R11" s="12">
        <v>196844789</v>
      </c>
      <c r="S11" s="12">
        <v>196844735</v>
      </c>
      <c r="T11" s="12">
        <v>0</v>
      </c>
      <c r="U11" s="12">
        <v>0</v>
      </c>
      <c r="V11" s="12">
        <v>0</v>
      </c>
      <c r="W11" s="12">
        <v>196844735</v>
      </c>
      <c r="X11" s="12">
        <v>196844735</v>
      </c>
      <c r="Y11" s="12">
        <v>1117845865</v>
      </c>
      <c r="Z11" s="12">
        <v>196844735</v>
      </c>
      <c r="AA11" s="12">
        <v>196844735</v>
      </c>
      <c r="AB11" s="12">
        <v>174664079</v>
      </c>
      <c r="AC11" s="12">
        <v>196844735</v>
      </c>
      <c r="AD11" s="12">
        <v>0</v>
      </c>
      <c r="AE11" s="12">
        <v>0</v>
      </c>
      <c r="AF11" s="12">
        <v>0</v>
      </c>
      <c r="AG11" s="12">
        <v>196844735</v>
      </c>
      <c r="AH11" s="12">
        <v>0</v>
      </c>
      <c r="AI11" s="12">
        <v>0</v>
      </c>
      <c r="AJ11" s="12">
        <v>0</v>
      </c>
      <c r="AK11" s="12">
        <v>0</v>
      </c>
      <c r="AL11" s="206">
        <v>6254842102</v>
      </c>
    </row>
    <row r="12" spans="1:38" s="26" customFormat="1" ht="12" customHeight="1" x14ac:dyDescent="0.25">
      <c r="A12" s="73" t="s">
        <v>261</v>
      </c>
      <c r="B12" s="28" t="s">
        <v>149</v>
      </c>
      <c r="C12" s="12">
        <v>194194782</v>
      </c>
      <c r="D12" s="12">
        <v>1380879126</v>
      </c>
      <c r="E12" s="12">
        <v>948569659</v>
      </c>
      <c r="F12" s="12">
        <v>160870069</v>
      </c>
      <c r="G12" s="12">
        <v>613207899</v>
      </c>
      <c r="H12" s="12">
        <v>1439764544</v>
      </c>
      <c r="I12" s="12">
        <v>657867945</v>
      </c>
      <c r="J12" s="12">
        <v>47308376</v>
      </c>
      <c r="K12" s="12">
        <v>18928168</v>
      </c>
      <c r="L12" s="12">
        <v>1032197600</v>
      </c>
      <c r="M12" s="12">
        <v>155650799</v>
      </c>
      <c r="N12" s="12">
        <v>1717081681</v>
      </c>
      <c r="O12" s="12">
        <v>1049898071</v>
      </c>
      <c r="P12" s="12">
        <v>601258251</v>
      </c>
      <c r="Q12" s="12">
        <v>660835438</v>
      </c>
      <c r="R12" s="12">
        <v>511522905</v>
      </c>
      <c r="S12" s="12">
        <v>27372397</v>
      </c>
      <c r="T12" s="12">
        <v>670322188</v>
      </c>
      <c r="U12" s="12">
        <v>0</v>
      </c>
      <c r="V12" s="12">
        <v>1671851070</v>
      </c>
      <c r="W12" s="12">
        <v>1544363597</v>
      </c>
      <c r="X12" s="12">
        <v>1584769851</v>
      </c>
      <c r="Y12" s="12">
        <v>70337713</v>
      </c>
      <c r="Z12" s="12">
        <v>307319193</v>
      </c>
      <c r="AA12" s="12">
        <v>243440336</v>
      </c>
      <c r="AB12" s="12">
        <v>6872299550</v>
      </c>
      <c r="AC12" s="12">
        <v>101188678</v>
      </c>
      <c r="AD12" s="12">
        <v>1084913256</v>
      </c>
      <c r="AE12" s="12">
        <v>12664316663</v>
      </c>
      <c r="AF12" s="12">
        <v>674595930</v>
      </c>
      <c r="AG12" s="12">
        <v>485610182</v>
      </c>
      <c r="AH12" s="12">
        <v>1043731103</v>
      </c>
      <c r="AI12" s="12">
        <v>706090457</v>
      </c>
      <c r="AJ12" s="12">
        <v>267744616</v>
      </c>
      <c r="AK12" s="12">
        <v>3122536</v>
      </c>
      <c r="AL12" s="206">
        <v>41213424629</v>
      </c>
    </row>
    <row r="13" spans="1:38" s="26" customFormat="1" ht="12" customHeight="1" x14ac:dyDescent="0.25">
      <c r="A13" s="73" t="s">
        <v>262</v>
      </c>
      <c r="B13" s="28" t="s">
        <v>150</v>
      </c>
      <c r="C13" s="12">
        <v>17312117</v>
      </c>
      <c r="D13" s="12">
        <v>133780674</v>
      </c>
      <c r="E13" s="12">
        <v>0</v>
      </c>
      <c r="F13" s="12">
        <v>16727619</v>
      </c>
      <c r="G13" s="12">
        <v>22108221</v>
      </c>
      <c r="H13" s="12">
        <v>226006747</v>
      </c>
      <c r="I13" s="12">
        <v>29271676</v>
      </c>
      <c r="J13" s="12">
        <v>3284812</v>
      </c>
      <c r="K13" s="12">
        <v>2058531</v>
      </c>
      <c r="L13" s="12">
        <v>18743224</v>
      </c>
      <c r="M13" s="12">
        <v>5916867</v>
      </c>
      <c r="N13" s="12">
        <v>110492390</v>
      </c>
      <c r="O13" s="12">
        <v>42414844</v>
      </c>
      <c r="P13" s="12">
        <v>15065140</v>
      </c>
      <c r="Q13" s="12">
        <v>24236493</v>
      </c>
      <c r="R13" s="12">
        <v>32164278</v>
      </c>
      <c r="S13" s="12">
        <v>746816</v>
      </c>
      <c r="T13" s="12">
        <v>22709173</v>
      </c>
      <c r="U13" s="12">
        <v>0</v>
      </c>
      <c r="V13" s="12">
        <v>73424734</v>
      </c>
      <c r="W13" s="12">
        <v>16588117</v>
      </c>
      <c r="X13" s="12">
        <v>67172052</v>
      </c>
      <c r="Y13" s="12">
        <v>4636970</v>
      </c>
      <c r="Z13" s="12">
        <v>87841549</v>
      </c>
      <c r="AA13" s="12">
        <v>27384781</v>
      </c>
      <c r="AB13" s="12">
        <v>98639550</v>
      </c>
      <c r="AC13" s="12">
        <v>13979078</v>
      </c>
      <c r="AD13" s="12">
        <v>66996258</v>
      </c>
      <c r="AE13" s="12">
        <v>275454354</v>
      </c>
      <c r="AF13" s="12">
        <v>35013777</v>
      </c>
      <c r="AG13" s="12">
        <v>31074997</v>
      </c>
      <c r="AH13" s="12">
        <v>56181009</v>
      </c>
      <c r="AI13" s="12">
        <v>0</v>
      </c>
      <c r="AJ13" s="12">
        <v>0</v>
      </c>
      <c r="AK13" s="12">
        <v>182914</v>
      </c>
      <c r="AL13" s="206">
        <v>1577609762</v>
      </c>
    </row>
    <row r="14" spans="1:38" s="26" customFormat="1" ht="12" customHeight="1" x14ac:dyDescent="0.25">
      <c r="A14" s="73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9332252939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670711496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65326756</v>
      </c>
      <c r="AA14" s="12">
        <v>0</v>
      </c>
      <c r="AB14" s="12">
        <v>0</v>
      </c>
      <c r="AC14" s="12">
        <v>0</v>
      </c>
      <c r="AD14" s="12">
        <v>0</v>
      </c>
      <c r="AE14" s="12">
        <v>1135067792</v>
      </c>
      <c r="AF14" s="12">
        <v>17308703142</v>
      </c>
      <c r="AG14" s="12">
        <v>0</v>
      </c>
      <c r="AH14" s="12">
        <v>0</v>
      </c>
      <c r="AI14" s="12">
        <v>14188983078</v>
      </c>
      <c r="AJ14" s="12">
        <v>11747245617</v>
      </c>
      <c r="AK14" s="12">
        <v>0</v>
      </c>
      <c r="AL14" s="206">
        <v>54448290820</v>
      </c>
    </row>
    <row r="15" spans="1:38" s="26" customFormat="1" ht="12" customHeight="1" x14ac:dyDescent="0.25">
      <c r="A15" s="73" t="s">
        <v>264</v>
      </c>
      <c r="B15" s="28" t="s">
        <v>152</v>
      </c>
      <c r="C15" s="12">
        <v>138115116</v>
      </c>
      <c r="D15" s="12">
        <v>22234027</v>
      </c>
      <c r="E15" s="12">
        <v>777703487</v>
      </c>
      <c r="F15" s="12">
        <v>296488207</v>
      </c>
      <c r="G15" s="12">
        <v>410468595</v>
      </c>
      <c r="H15" s="12">
        <v>4855757059</v>
      </c>
      <c r="I15" s="12">
        <v>6182135015</v>
      </c>
      <c r="J15" s="12">
        <v>149158471</v>
      </c>
      <c r="K15" s="12">
        <v>16272026</v>
      </c>
      <c r="L15" s="12">
        <v>256535183</v>
      </c>
      <c r="M15" s="12">
        <v>43876951</v>
      </c>
      <c r="N15" s="12">
        <v>3095061355</v>
      </c>
      <c r="O15" s="12">
        <v>694122087</v>
      </c>
      <c r="P15" s="12">
        <v>0</v>
      </c>
      <c r="Q15" s="12">
        <v>4224138</v>
      </c>
      <c r="R15" s="12">
        <v>52038857</v>
      </c>
      <c r="S15" s="12">
        <v>0</v>
      </c>
      <c r="T15" s="12">
        <v>1130722624</v>
      </c>
      <c r="U15" s="12">
        <v>0</v>
      </c>
      <c r="V15" s="12">
        <v>9459636842</v>
      </c>
      <c r="W15" s="12">
        <v>867483970</v>
      </c>
      <c r="X15" s="12">
        <v>443116210</v>
      </c>
      <c r="Y15" s="12">
        <v>3607673</v>
      </c>
      <c r="Z15" s="12">
        <v>1212656139</v>
      </c>
      <c r="AA15" s="12">
        <v>966636223</v>
      </c>
      <c r="AB15" s="12">
        <v>16796943827</v>
      </c>
      <c r="AC15" s="12">
        <v>12094941</v>
      </c>
      <c r="AD15" s="12">
        <v>1388164836</v>
      </c>
      <c r="AE15" s="12">
        <v>4784307161</v>
      </c>
      <c r="AF15" s="12">
        <v>1400393627</v>
      </c>
      <c r="AG15" s="12">
        <v>89282164</v>
      </c>
      <c r="AH15" s="12">
        <v>671119722</v>
      </c>
      <c r="AI15" s="12">
        <v>2504018314</v>
      </c>
      <c r="AJ15" s="12">
        <v>0</v>
      </c>
      <c r="AK15" s="12">
        <v>0</v>
      </c>
      <c r="AL15" s="206">
        <v>58724374847</v>
      </c>
    </row>
    <row r="16" spans="1:38" s="26" customFormat="1" ht="12" customHeight="1" x14ac:dyDescent="0.25">
      <c r="A16" s="73" t="s">
        <v>265</v>
      </c>
      <c r="B16" s="28" t="s">
        <v>153</v>
      </c>
      <c r="C16" s="12">
        <v>5315129557</v>
      </c>
      <c r="D16" s="12">
        <v>876538681</v>
      </c>
      <c r="E16" s="12">
        <v>1162764580</v>
      </c>
      <c r="F16" s="12">
        <v>437857366</v>
      </c>
      <c r="G16" s="12">
        <v>834389439</v>
      </c>
      <c r="H16" s="12">
        <v>1660144754</v>
      </c>
      <c r="I16" s="12">
        <v>715632548</v>
      </c>
      <c r="J16" s="12">
        <v>456543241</v>
      </c>
      <c r="K16" s="12">
        <v>441916148</v>
      </c>
      <c r="L16" s="12">
        <v>437865232</v>
      </c>
      <c r="M16" s="12">
        <v>630728655</v>
      </c>
      <c r="N16" s="12">
        <v>1087013585</v>
      </c>
      <c r="O16" s="12">
        <v>962252918</v>
      </c>
      <c r="P16" s="12">
        <v>538923903</v>
      </c>
      <c r="Q16" s="12">
        <v>596966094</v>
      </c>
      <c r="R16" s="12">
        <v>725293514</v>
      </c>
      <c r="S16" s="12">
        <v>478630704</v>
      </c>
      <c r="T16" s="12">
        <v>1289221717</v>
      </c>
      <c r="U16" s="12">
        <v>0</v>
      </c>
      <c r="V16" s="12">
        <v>1914888797</v>
      </c>
      <c r="W16" s="12">
        <v>530578299</v>
      </c>
      <c r="X16" s="12">
        <v>679746044</v>
      </c>
      <c r="Y16" s="12">
        <v>628499225</v>
      </c>
      <c r="Z16" s="12">
        <v>538829826</v>
      </c>
      <c r="AA16" s="12">
        <v>668636084</v>
      </c>
      <c r="AB16" s="12">
        <v>1847729435</v>
      </c>
      <c r="AC16" s="12">
        <v>553959253</v>
      </c>
      <c r="AD16" s="12">
        <v>724637478</v>
      </c>
      <c r="AE16" s="12">
        <v>9182380684</v>
      </c>
      <c r="AF16" s="12">
        <v>569388089</v>
      </c>
      <c r="AG16" s="12">
        <v>495741754</v>
      </c>
      <c r="AH16" s="12">
        <v>494178994</v>
      </c>
      <c r="AI16" s="12">
        <v>394976173</v>
      </c>
      <c r="AJ16" s="12">
        <v>26354495</v>
      </c>
      <c r="AK16" s="12">
        <v>112131</v>
      </c>
      <c r="AL16" s="206">
        <v>37898449397</v>
      </c>
    </row>
    <row r="17" spans="1:38" s="26" customFormat="1" ht="12" customHeight="1" x14ac:dyDescent="0.25">
      <c r="A17" s="73" t="s">
        <v>266</v>
      </c>
      <c r="B17" s="28" t="s">
        <v>154</v>
      </c>
      <c r="C17" s="12">
        <v>81614275</v>
      </c>
      <c r="D17" s="12">
        <v>202769321</v>
      </c>
      <c r="E17" s="12">
        <v>4106435</v>
      </c>
      <c r="F17" s="12">
        <v>1225179</v>
      </c>
      <c r="G17" s="12">
        <v>16544444</v>
      </c>
      <c r="H17" s="12">
        <v>296694678</v>
      </c>
      <c r="I17" s="12">
        <v>80169484</v>
      </c>
      <c r="J17" s="12">
        <v>17902874</v>
      </c>
      <c r="K17" s="12">
        <v>0</v>
      </c>
      <c r="L17" s="12">
        <v>13443923</v>
      </c>
      <c r="M17" s="12">
        <v>124000971</v>
      </c>
      <c r="N17" s="12">
        <v>2515466288</v>
      </c>
      <c r="O17" s="12">
        <v>58317772</v>
      </c>
      <c r="P17" s="12">
        <v>63997333</v>
      </c>
      <c r="Q17" s="12">
        <v>49237332</v>
      </c>
      <c r="R17" s="12">
        <v>19825960</v>
      </c>
      <c r="S17" s="12">
        <v>0</v>
      </c>
      <c r="T17" s="12">
        <v>298246415</v>
      </c>
      <c r="U17" s="12">
        <v>0</v>
      </c>
      <c r="V17" s="12">
        <v>2308466880</v>
      </c>
      <c r="W17" s="12">
        <v>33418615</v>
      </c>
      <c r="X17" s="12">
        <v>179625929</v>
      </c>
      <c r="Y17" s="12">
        <v>0</v>
      </c>
      <c r="Z17" s="12">
        <v>12490455</v>
      </c>
      <c r="AA17" s="12">
        <v>1938419</v>
      </c>
      <c r="AB17" s="12">
        <v>286044663</v>
      </c>
      <c r="AC17" s="12">
        <v>0</v>
      </c>
      <c r="AD17" s="12">
        <v>21592919</v>
      </c>
      <c r="AE17" s="12">
        <v>3156296289</v>
      </c>
      <c r="AF17" s="12">
        <v>0</v>
      </c>
      <c r="AG17" s="12">
        <v>10994932</v>
      </c>
      <c r="AH17" s="12">
        <v>0</v>
      </c>
      <c r="AI17" s="12">
        <v>659780646</v>
      </c>
      <c r="AJ17" s="12">
        <v>0</v>
      </c>
      <c r="AK17" s="12">
        <v>0</v>
      </c>
      <c r="AL17" s="206">
        <v>10514212431</v>
      </c>
    </row>
    <row r="18" spans="1:38" s="26" customFormat="1" ht="12" customHeight="1" x14ac:dyDescent="0.25">
      <c r="A18" s="73" t="s">
        <v>267</v>
      </c>
      <c r="B18" s="28" t="s">
        <v>155</v>
      </c>
      <c r="C18" s="12">
        <v>769712030</v>
      </c>
      <c r="D18" s="12">
        <v>173634899</v>
      </c>
      <c r="E18" s="12">
        <v>175985436</v>
      </c>
      <c r="F18" s="12">
        <v>407420884</v>
      </c>
      <c r="G18" s="12">
        <v>476660880</v>
      </c>
      <c r="H18" s="12">
        <v>2143833514</v>
      </c>
      <c r="I18" s="12">
        <v>479602004</v>
      </c>
      <c r="J18" s="12">
        <v>1283052</v>
      </c>
      <c r="K18" s="12">
        <v>5234723</v>
      </c>
      <c r="L18" s="12">
        <v>93417626</v>
      </c>
      <c r="M18" s="12">
        <v>36091970</v>
      </c>
      <c r="N18" s="12">
        <v>1208019577</v>
      </c>
      <c r="O18" s="12">
        <v>669522279</v>
      </c>
      <c r="P18" s="12">
        <v>64267339</v>
      </c>
      <c r="Q18" s="12">
        <v>73027993</v>
      </c>
      <c r="R18" s="12">
        <v>2525278257</v>
      </c>
      <c r="S18" s="12">
        <v>21408707</v>
      </c>
      <c r="T18" s="12">
        <v>2107323951</v>
      </c>
      <c r="U18" s="12">
        <v>0</v>
      </c>
      <c r="V18" s="12">
        <v>1129945225</v>
      </c>
      <c r="W18" s="12">
        <v>62974540</v>
      </c>
      <c r="X18" s="12">
        <v>208453544</v>
      </c>
      <c r="Y18" s="12">
        <v>79028370</v>
      </c>
      <c r="Z18" s="12">
        <v>74352533</v>
      </c>
      <c r="AA18" s="12">
        <v>12526664</v>
      </c>
      <c r="AB18" s="12">
        <v>1715069073</v>
      </c>
      <c r="AC18" s="12">
        <v>47547233</v>
      </c>
      <c r="AD18" s="12">
        <v>209375116</v>
      </c>
      <c r="AE18" s="12">
        <v>32253935309</v>
      </c>
      <c r="AF18" s="12">
        <v>436062389</v>
      </c>
      <c r="AG18" s="12">
        <v>45063468</v>
      </c>
      <c r="AH18" s="12">
        <v>321517442</v>
      </c>
      <c r="AI18" s="12">
        <v>1689110867</v>
      </c>
      <c r="AJ18" s="12">
        <v>356389470</v>
      </c>
      <c r="AK18" s="12">
        <v>38538</v>
      </c>
      <c r="AL18" s="206">
        <v>50073114902</v>
      </c>
    </row>
    <row r="19" spans="1:38" s="26" customFormat="1" ht="12" customHeight="1" x14ac:dyDescent="0.25">
      <c r="A19" s="73" t="s">
        <v>268</v>
      </c>
      <c r="B19" s="28" t="s">
        <v>156</v>
      </c>
      <c r="C19" s="12">
        <v>4917294303</v>
      </c>
      <c r="D19" s="12">
        <v>885437491</v>
      </c>
      <c r="E19" s="12">
        <v>1204596927</v>
      </c>
      <c r="F19" s="12">
        <v>523751514</v>
      </c>
      <c r="G19" s="12">
        <v>780578964</v>
      </c>
      <c r="H19" s="12">
        <v>14401615337</v>
      </c>
      <c r="I19" s="12">
        <v>69076206</v>
      </c>
      <c r="J19" s="12">
        <v>31695515</v>
      </c>
      <c r="K19" s="12">
        <v>3709350</v>
      </c>
      <c r="L19" s="12">
        <v>613902936</v>
      </c>
      <c r="M19" s="12">
        <v>1052373686</v>
      </c>
      <c r="N19" s="12">
        <v>2838384963</v>
      </c>
      <c r="O19" s="12">
        <v>1038617738</v>
      </c>
      <c r="P19" s="12">
        <v>132724393</v>
      </c>
      <c r="Q19" s="12">
        <v>1870239288</v>
      </c>
      <c r="R19" s="12">
        <v>1844425418</v>
      </c>
      <c r="S19" s="12">
        <v>462589471</v>
      </c>
      <c r="T19" s="12">
        <v>1235749559</v>
      </c>
      <c r="U19" s="12">
        <v>0</v>
      </c>
      <c r="V19" s="12">
        <v>899912119</v>
      </c>
      <c r="W19" s="12">
        <v>189148605</v>
      </c>
      <c r="X19" s="12">
        <v>1688290657</v>
      </c>
      <c r="Y19" s="12">
        <v>2091021794</v>
      </c>
      <c r="Z19" s="12">
        <v>58094103</v>
      </c>
      <c r="AA19" s="12">
        <v>131629497</v>
      </c>
      <c r="AB19" s="12">
        <v>1868661112</v>
      </c>
      <c r="AC19" s="12">
        <v>1426407548</v>
      </c>
      <c r="AD19" s="12">
        <v>566312964</v>
      </c>
      <c r="AE19" s="12">
        <v>637511019</v>
      </c>
      <c r="AF19" s="12">
        <v>237705090</v>
      </c>
      <c r="AG19" s="12">
        <v>874035046</v>
      </c>
      <c r="AH19" s="12">
        <v>272376101</v>
      </c>
      <c r="AI19" s="12">
        <v>558673276</v>
      </c>
      <c r="AJ19" s="12">
        <v>941549</v>
      </c>
      <c r="AK19" s="12">
        <v>1429522</v>
      </c>
      <c r="AL19" s="206">
        <v>45408913061</v>
      </c>
    </row>
    <row r="20" spans="1:38" s="26" customFormat="1" ht="15" x14ac:dyDescent="0.25">
      <c r="A20" s="73" t="s">
        <v>269</v>
      </c>
      <c r="B20" s="6" t="s">
        <v>70</v>
      </c>
      <c r="C20" s="12">
        <v>558298</v>
      </c>
      <c r="D20" s="12">
        <v>1225694947</v>
      </c>
      <c r="E20" s="12">
        <v>1268797960</v>
      </c>
      <c r="F20" s="12">
        <v>116781301</v>
      </c>
      <c r="G20" s="12">
        <v>9010294992</v>
      </c>
      <c r="H20" s="12">
        <v>6372614226</v>
      </c>
      <c r="I20" s="12">
        <v>155337184</v>
      </c>
      <c r="J20" s="12">
        <v>0</v>
      </c>
      <c r="K20" s="12">
        <v>3969504955</v>
      </c>
      <c r="L20" s="12">
        <v>10644656197</v>
      </c>
      <c r="M20" s="12">
        <v>18866109</v>
      </c>
      <c r="N20" s="12">
        <v>5349496744</v>
      </c>
      <c r="O20" s="12">
        <v>349312609</v>
      </c>
      <c r="P20" s="12">
        <v>25071904</v>
      </c>
      <c r="Q20" s="12">
        <v>162713</v>
      </c>
      <c r="R20" s="12">
        <v>1990278490</v>
      </c>
      <c r="S20" s="12">
        <v>0</v>
      </c>
      <c r="T20" s="12">
        <v>4791514824</v>
      </c>
      <c r="U20" s="12">
        <v>0</v>
      </c>
      <c r="V20" s="12">
        <v>5904971041</v>
      </c>
      <c r="W20" s="12">
        <v>1078055009</v>
      </c>
      <c r="X20" s="12">
        <v>7228547616</v>
      </c>
      <c r="Y20" s="12">
        <v>20997670</v>
      </c>
      <c r="Z20" s="12">
        <v>6869515757</v>
      </c>
      <c r="AA20" s="12">
        <v>447115652</v>
      </c>
      <c r="AB20" s="12">
        <v>41717975419</v>
      </c>
      <c r="AC20" s="12">
        <v>25653900</v>
      </c>
      <c r="AD20" s="12">
        <v>5001230336</v>
      </c>
      <c r="AE20" s="12">
        <v>8718754306</v>
      </c>
      <c r="AF20" s="12">
        <v>4828466387</v>
      </c>
      <c r="AG20" s="12">
        <v>70958397</v>
      </c>
      <c r="AH20" s="12">
        <v>10324578720</v>
      </c>
      <c r="AI20" s="12">
        <v>3010016476</v>
      </c>
      <c r="AJ20" s="12">
        <v>0</v>
      </c>
      <c r="AK20" s="12">
        <v>0</v>
      </c>
      <c r="AL20" s="206">
        <v>140535780139</v>
      </c>
    </row>
    <row r="21" spans="1:38" s="26" customFormat="1" ht="15" x14ac:dyDescent="0.25">
      <c r="A21" s="73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6">
        <v>0</v>
      </c>
    </row>
    <row r="22" spans="1:38" s="26" customFormat="1" ht="12" customHeight="1" x14ac:dyDescent="0.25">
      <c r="A22" s="119" t="s">
        <v>270</v>
      </c>
      <c r="B22" s="120" t="s">
        <v>84</v>
      </c>
      <c r="C22" s="118">
        <v>35423505042</v>
      </c>
      <c r="D22" s="118">
        <v>28126527066</v>
      </c>
      <c r="E22" s="118">
        <v>16453146745</v>
      </c>
      <c r="F22" s="118">
        <v>8769259543</v>
      </c>
      <c r="G22" s="118">
        <v>40305376625</v>
      </c>
      <c r="H22" s="118">
        <v>102400351589</v>
      </c>
      <c r="I22" s="118">
        <v>23560180815</v>
      </c>
      <c r="J22" s="118">
        <v>6931461662</v>
      </c>
      <c r="K22" s="118">
        <v>7524454244</v>
      </c>
      <c r="L22" s="118">
        <v>17885584311</v>
      </c>
      <c r="M22" s="118">
        <v>17466257222</v>
      </c>
      <c r="N22" s="118">
        <v>42386566333</v>
      </c>
      <c r="O22" s="118">
        <v>20835658237</v>
      </c>
      <c r="P22" s="118">
        <v>11033517051</v>
      </c>
      <c r="Q22" s="118">
        <v>10972234301</v>
      </c>
      <c r="R22" s="118">
        <v>14563188838</v>
      </c>
      <c r="S22" s="118">
        <v>2965538150</v>
      </c>
      <c r="T22" s="118">
        <v>50657848916</v>
      </c>
      <c r="U22" s="118">
        <v>0</v>
      </c>
      <c r="V22" s="118">
        <v>58749120741</v>
      </c>
      <c r="W22" s="118">
        <v>19501804358</v>
      </c>
      <c r="X22" s="118">
        <v>34139591387</v>
      </c>
      <c r="Y22" s="118">
        <v>8272306270</v>
      </c>
      <c r="Z22" s="118">
        <v>21658519500</v>
      </c>
      <c r="AA22" s="118">
        <v>6962303506</v>
      </c>
      <c r="AB22" s="118">
        <v>116854964210</v>
      </c>
      <c r="AC22" s="118">
        <v>6869520562</v>
      </c>
      <c r="AD22" s="118">
        <v>30124775344</v>
      </c>
      <c r="AE22" s="118">
        <v>217414811191</v>
      </c>
      <c r="AF22" s="118">
        <v>50435307050</v>
      </c>
      <c r="AG22" s="118">
        <v>22076685550</v>
      </c>
      <c r="AH22" s="118">
        <v>24851523031</v>
      </c>
      <c r="AI22" s="118">
        <v>43013598444</v>
      </c>
      <c r="AJ22" s="118">
        <v>15842306250</v>
      </c>
      <c r="AK22" s="118">
        <v>127591948</v>
      </c>
      <c r="AL22" s="202">
        <v>1135155386032</v>
      </c>
    </row>
    <row r="23" spans="1:38" s="26" customFormat="1" ht="12" customHeight="1" x14ac:dyDescent="0.25">
      <c r="A23" s="74" t="s">
        <v>31</v>
      </c>
      <c r="B23" s="32" t="s">
        <v>84</v>
      </c>
      <c r="C23" s="31">
        <v>35423505042</v>
      </c>
      <c r="D23" s="31">
        <v>28126527066</v>
      </c>
      <c r="E23" s="31">
        <v>16453146745</v>
      </c>
      <c r="F23" s="31">
        <v>8769259543</v>
      </c>
      <c r="G23" s="31">
        <v>40305376625</v>
      </c>
      <c r="H23" s="31">
        <v>102400351589</v>
      </c>
      <c r="I23" s="31">
        <v>23560180815</v>
      </c>
      <c r="J23" s="31">
        <v>6931461662</v>
      </c>
      <c r="K23" s="31">
        <v>7524454244</v>
      </c>
      <c r="L23" s="31">
        <v>17885584311</v>
      </c>
      <c r="M23" s="31">
        <v>17466257222</v>
      </c>
      <c r="N23" s="31">
        <v>42386566333</v>
      </c>
      <c r="O23" s="31">
        <v>20835658237</v>
      </c>
      <c r="P23" s="31">
        <v>11033517051</v>
      </c>
      <c r="Q23" s="31">
        <v>10972234301</v>
      </c>
      <c r="R23" s="31">
        <v>14563188838</v>
      </c>
      <c r="S23" s="31">
        <v>2965538150</v>
      </c>
      <c r="T23" s="31">
        <v>50657848916</v>
      </c>
      <c r="U23" s="31">
        <v>0</v>
      </c>
      <c r="V23" s="31">
        <v>58749120741</v>
      </c>
      <c r="W23" s="31">
        <v>19501804358</v>
      </c>
      <c r="X23" s="31">
        <v>34139591387</v>
      </c>
      <c r="Y23" s="31">
        <v>8272306270</v>
      </c>
      <c r="Z23" s="31">
        <v>21658519500</v>
      </c>
      <c r="AA23" s="31">
        <v>6962303506</v>
      </c>
      <c r="AB23" s="31">
        <v>116854964210</v>
      </c>
      <c r="AC23" s="31">
        <v>6869520562</v>
      </c>
      <c r="AD23" s="31">
        <v>30124775344</v>
      </c>
      <c r="AE23" s="31">
        <v>217414811191</v>
      </c>
      <c r="AF23" s="31">
        <v>50435307050</v>
      </c>
      <c r="AG23" s="31">
        <v>22076685550</v>
      </c>
      <c r="AH23" s="31">
        <v>24851523031</v>
      </c>
      <c r="AI23" s="31">
        <v>43013598444</v>
      </c>
      <c r="AJ23" s="31">
        <v>15842306250</v>
      </c>
      <c r="AK23" s="31">
        <v>127591948</v>
      </c>
      <c r="AL23" s="207">
        <v>1135155386032</v>
      </c>
    </row>
    <row r="24" spans="1:38" s="26" customFormat="1" ht="15" x14ac:dyDescent="0.25">
      <c r="A24" s="73" t="s">
        <v>271</v>
      </c>
      <c r="B24" s="28" t="s">
        <v>144</v>
      </c>
      <c r="C24" s="12">
        <v>55724707</v>
      </c>
      <c r="D24" s="12">
        <v>236966050</v>
      </c>
      <c r="E24" s="12">
        <v>564438048</v>
      </c>
      <c r="F24" s="12">
        <v>14840608</v>
      </c>
      <c r="G24" s="12">
        <v>422221192</v>
      </c>
      <c r="H24" s="12">
        <v>16787914</v>
      </c>
      <c r="I24" s="12">
        <v>239644824</v>
      </c>
      <c r="J24" s="12">
        <v>64128574</v>
      </c>
      <c r="K24" s="12">
        <v>0</v>
      </c>
      <c r="L24" s="12">
        <v>109758792</v>
      </c>
      <c r="M24" s="12">
        <v>1076712</v>
      </c>
      <c r="N24" s="12">
        <v>509124857</v>
      </c>
      <c r="O24" s="12">
        <v>84396454</v>
      </c>
      <c r="P24" s="12">
        <v>201688072</v>
      </c>
      <c r="Q24" s="12">
        <v>552579745</v>
      </c>
      <c r="R24" s="12">
        <v>244405334</v>
      </c>
      <c r="S24" s="12">
        <v>0</v>
      </c>
      <c r="T24" s="12">
        <v>13991424</v>
      </c>
      <c r="U24" s="12">
        <v>0</v>
      </c>
      <c r="V24" s="12">
        <v>29302095</v>
      </c>
      <c r="W24" s="12">
        <v>187684384</v>
      </c>
      <c r="X24" s="12">
        <v>448668203</v>
      </c>
      <c r="Y24" s="12">
        <v>9376087</v>
      </c>
      <c r="Z24" s="12">
        <v>235936683</v>
      </c>
      <c r="AA24" s="12">
        <v>54427480</v>
      </c>
      <c r="AB24" s="12">
        <v>356933523</v>
      </c>
      <c r="AC24" s="12">
        <v>14872917</v>
      </c>
      <c r="AD24" s="12">
        <v>206129851</v>
      </c>
      <c r="AE24" s="12">
        <v>0</v>
      </c>
      <c r="AF24" s="12">
        <v>44710515</v>
      </c>
      <c r="AG24" s="12">
        <v>43838543</v>
      </c>
      <c r="AH24" s="12">
        <v>220021625</v>
      </c>
      <c r="AI24" s="12">
        <v>0</v>
      </c>
      <c r="AJ24" s="12">
        <v>0</v>
      </c>
      <c r="AK24" s="12">
        <v>0</v>
      </c>
      <c r="AL24" s="206">
        <v>5183675213</v>
      </c>
    </row>
    <row r="25" spans="1:38" s="26" customFormat="1" ht="15" x14ac:dyDescent="0.25">
      <c r="A25" s="73" t="s">
        <v>272</v>
      </c>
      <c r="B25" s="28" t="s">
        <v>145</v>
      </c>
      <c r="C25" s="12">
        <v>3355625</v>
      </c>
      <c r="D25" s="12">
        <v>23225706</v>
      </c>
      <c r="E25" s="12">
        <v>60397640</v>
      </c>
      <c r="F25" s="12">
        <v>0</v>
      </c>
      <c r="G25" s="12">
        <v>81035014</v>
      </c>
      <c r="H25" s="12">
        <v>4005000</v>
      </c>
      <c r="I25" s="12">
        <v>6942749</v>
      </c>
      <c r="J25" s="12">
        <v>974442</v>
      </c>
      <c r="K25" s="12">
        <v>0</v>
      </c>
      <c r="L25" s="12">
        <v>853674</v>
      </c>
      <c r="M25" s="12">
        <v>0</v>
      </c>
      <c r="N25" s="12">
        <v>28589271</v>
      </c>
      <c r="O25" s="12">
        <v>5771251</v>
      </c>
      <c r="P25" s="12">
        <v>687281</v>
      </c>
      <c r="Q25" s="12">
        <v>38046733</v>
      </c>
      <c r="R25" s="12">
        <v>16583283</v>
      </c>
      <c r="S25" s="12">
        <v>0</v>
      </c>
      <c r="T25" s="12">
        <v>1105732</v>
      </c>
      <c r="U25" s="12">
        <v>0</v>
      </c>
      <c r="V25" s="12">
        <v>0</v>
      </c>
      <c r="W25" s="12">
        <v>3029696</v>
      </c>
      <c r="X25" s="12">
        <v>85286389</v>
      </c>
      <c r="Y25" s="12">
        <v>0</v>
      </c>
      <c r="Z25" s="12">
        <v>594917</v>
      </c>
      <c r="AA25" s="12">
        <v>4502184</v>
      </c>
      <c r="AB25" s="12">
        <v>15246278</v>
      </c>
      <c r="AC25" s="12">
        <v>0</v>
      </c>
      <c r="AD25" s="12">
        <v>17953511</v>
      </c>
      <c r="AE25" s="12">
        <v>0</v>
      </c>
      <c r="AF25" s="12">
        <v>0</v>
      </c>
      <c r="AG25" s="12">
        <v>6353568</v>
      </c>
      <c r="AH25" s="12">
        <v>0</v>
      </c>
      <c r="AI25" s="12">
        <v>0</v>
      </c>
      <c r="AJ25" s="12">
        <v>0</v>
      </c>
      <c r="AK25" s="12">
        <v>0</v>
      </c>
      <c r="AL25" s="206">
        <v>404539944</v>
      </c>
    </row>
    <row r="26" spans="1:38" s="26" customFormat="1" ht="15" x14ac:dyDescent="0.25">
      <c r="A26" s="73" t="s">
        <v>273</v>
      </c>
      <c r="B26" s="28" t="s">
        <v>146</v>
      </c>
      <c r="C26" s="12">
        <v>0</v>
      </c>
      <c r="D26" s="12">
        <v>10330560</v>
      </c>
      <c r="E26" s="12">
        <v>14426883</v>
      </c>
      <c r="F26" s="12">
        <v>0</v>
      </c>
      <c r="G26" s="12">
        <v>83026477</v>
      </c>
      <c r="H26" s="12">
        <v>468324</v>
      </c>
      <c r="I26" s="12">
        <v>61808961</v>
      </c>
      <c r="J26" s="12">
        <v>649585</v>
      </c>
      <c r="K26" s="12">
        <v>0</v>
      </c>
      <c r="L26" s="12">
        <v>2410546</v>
      </c>
      <c r="M26" s="12">
        <v>0</v>
      </c>
      <c r="N26" s="12">
        <v>81204910</v>
      </c>
      <c r="O26" s="12">
        <v>7479347</v>
      </c>
      <c r="P26" s="12">
        <v>0</v>
      </c>
      <c r="Q26" s="12">
        <v>9090587</v>
      </c>
      <c r="R26" s="12">
        <v>15530112</v>
      </c>
      <c r="S26" s="12">
        <v>0</v>
      </c>
      <c r="T26" s="12">
        <v>0</v>
      </c>
      <c r="U26" s="12">
        <v>0</v>
      </c>
      <c r="V26" s="12">
        <v>0</v>
      </c>
      <c r="W26" s="12">
        <v>259462</v>
      </c>
      <c r="X26" s="12">
        <v>67425277</v>
      </c>
      <c r="Y26" s="12">
        <v>221000</v>
      </c>
      <c r="Z26" s="12">
        <v>0</v>
      </c>
      <c r="AA26" s="12">
        <v>1631642</v>
      </c>
      <c r="AB26" s="12">
        <v>60703394</v>
      </c>
      <c r="AC26" s="12">
        <v>0</v>
      </c>
      <c r="AD26" s="12">
        <v>809052</v>
      </c>
      <c r="AE26" s="12">
        <v>0</v>
      </c>
      <c r="AF26" s="12">
        <v>0</v>
      </c>
      <c r="AG26" s="12">
        <v>275171</v>
      </c>
      <c r="AH26" s="12">
        <v>4162953</v>
      </c>
      <c r="AI26" s="12">
        <v>0</v>
      </c>
      <c r="AJ26" s="12">
        <v>0</v>
      </c>
      <c r="AK26" s="12">
        <v>0</v>
      </c>
      <c r="AL26" s="206">
        <v>421914243</v>
      </c>
    </row>
    <row r="27" spans="1:38" s="26" customFormat="1" ht="15" x14ac:dyDescent="0.25">
      <c r="A27" s="73" t="s">
        <v>274</v>
      </c>
      <c r="B27" s="28" t="s">
        <v>147</v>
      </c>
      <c r="C27" s="12">
        <v>528101</v>
      </c>
      <c r="D27" s="12">
        <v>53779274</v>
      </c>
      <c r="E27" s="12">
        <v>119311702</v>
      </c>
      <c r="F27" s="12">
        <v>387868</v>
      </c>
      <c r="G27" s="12">
        <v>935124484</v>
      </c>
      <c r="H27" s="12">
        <v>260893224</v>
      </c>
      <c r="I27" s="12">
        <v>536394808</v>
      </c>
      <c r="J27" s="12">
        <v>63021250</v>
      </c>
      <c r="K27" s="12">
        <v>0</v>
      </c>
      <c r="L27" s="12">
        <v>31689557</v>
      </c>
      <c r="M27" s="12">
        <v>4604867</v>
      </c>
      <c r="N27" s="12">
        <v>666577230</v>
      </c>
      <c r="O27" s="12">
        <v>18386039</v>
      </c>
      <c r="P27" s="12">
        <v>12430516</v>
      </c>
      <c r="Q27" s="12">
        <v>11502554</v>
      </c>
      <c r="R27" s="12">
        <v>49332394</v>
      </c>
      <c r="S27" s="12">
        <v>0</v>
      </c>
      <c r="T27" s="12">
        <v>0</v>
      </c>
      <c r="U27" s="12">
        <v>0</v>
      </c>
      <c r="V27" s="12">
        <v>113082</v>
      </c>
      <c r="W27" s="12">
        <v>29769719</v>
      </c>
      <c r="X27" s="12">
        <v>854698890</v>
      </c>
      <c r="Y27" s="12">
        <v>31993374</v>
      </c>
      <c r="Z27" s="12">
        <v>0</v>
      </c>
      <c r="AA27" s="12">
        <v>35864580</v>
      </c>
      <c r="AB27" s="12">
        <v>692697729</v>
      </c>
      <c r="AC27" s="12">
        <v>23983333</v>
      </c>
      <c r="AD27" s="12">
        <v>72007073</v>
      </c>
      <c r="AE27" s="12">
        <v>0</v>
      </c>
      <c r="AF27" s="12">
        <v>0</v>
      </c>
      <c r="AG27" s="12">
        <v>31011708</v>
      </c>
      <c r="AH27" s="12">
        <v>16903162</v>
      </c>
      <c r="AI27" s="12">
        <v>0</v>
      </c>
      <c r="AJ27" s="12">
        <v>0</v>
      </c>
      <c r="AK27" s="12">
        <v>0</v>
      </c>
      <c r="AL27" s="206">
        <v>4553006518</v>
      </c>
    </row>
    <row r="28" spans="1:38" s="26" customFormat="1" ht="15" x14ac:dyDescent="0.25">
      <c r="A28" s="73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6">
        <v>0</v>
      </c>
    </row>
    <row r="29" spans="1:38" s="26" customFormat="1" ht="15" x14ac:dyDescent="0.25">
      <c r="A29" s="73" t="s">
        <v>276</v>
      </c>
      <c r="B29" s="28" t="s">
        <v>149</v>
      </c>
      <c r="C29" s="12">
        <v>7411348</v>
      </c>
      <c r="D29" s="12">
        <v>38128597</v>
      </c>
      <c r="E29" s="12">
        <v>84881686</v>
      </c>
      <c r="F29" s="12">
        <v>2532617</v>
      </c>
      <c r="G29" s="12">
        <v>30560586</v>
      </c>
      <c r="H29" s="12">
        <v>12726809</v>
      </c>
      <c r="I29" s="12">
        <v>37503839</v>
      </c>
      <c r="J29" s="12">
        <v>0</v>
      </c>
      <c r="K29" s="12">
        <v>0</v>
      </c>
      <c r="L29" s="12">
        <v>12269293</v>
      </c>
      <c r="M29" s="12">
        <v>0</v>
      </c>
      <c r="N29" s="12">
        <v>99138702</v>
      </c>
      <c r="O29" s="12">
        <v>17685196</v>
      </c>
      <c r="P29" s="12">
        <v>4722752</v>
      </c>
      <c r="Q29" s="12">
        <v>44548892</v>
      </c>
      <c r="R29" s="12">
        <v>25509332</v>
      </c>
      <c r="S29" s="12">
        <v>0</v>
      </c>
      <c r="T29" s="12">
        <v>0</v>
      </c>
      <c r="U29" s="12">
        <v>0</v>
      </c>
      <c r="V29" s="12">
        <v>5236636</v>
      </c>
      <c r="W29" s="12">
        <v>11279505</v>
      </c>
      <c r="X29" s="12">
        <v>122546375</v>
      </c>
      <c r="Y29" s="12">
        <v>0</v>
      </c>
      <c r="Z29" s="12">
        <v>653848</v>
      </c>
      <c r="AA29" s="12">
        <v>18900435</v>
      </c>
      <c r="AB29" s="12">
        <v>59761744</v>
      </c>
      <c r="AC29" s="12">
        <v>393600</v>
      </c>
      <c r="AD29" s="12">
        <v>26843689</v>
      </c>
      <c r="AE29" s="12">
        <v>0</v>
      </c>
      <c r="AF29" s="12">
        <v>2779726</v>
      </c>
      <c r="AG29" s="12">
        <v>2064996</v>
      </c>
      <c r="AH29" s="12">
        <v>25292320</v>
      </c>
      <c r="AI29" s="12">
        <v>0</v>
      </c>
      <c r="AJ29" s="12">
        <v>0</v>
      </c>
      <c r="AK29" s="12">
        <v>0</v>
      </c>
      <c r="AL29" s="206">
        <v>693372523</v>
      </c>
    </row>
    <row r="30" spans="1:38" s="26" customFormat="1" ht="15" x14ac:dyDescent="0.25">
      <c r="A30" s="73" t="s">
        <v>277</v>
      </c>
      <c r="B30" s="28" t="s">
        <v>150</v>
      </c>
      <c r="C30" s="12">
        <v>0</v>
      </c>
      <c r="D30" s="12">
        <v>1168787</v>
      </c>
      <c r="E30" s="12">
        <v>0</v>
      </c>
      <c r="F30" s="12">
        <v>0</v>
      </c>
      <c r="G30" s="12">
        <v>10141422</v>
      </c>
      <c r="H30" s="12">
        <v>0</v>
      </c>
      <c r="I30" s="12">
        <v>12012276</v>
      </c>
      <c r="J30" s="12">
        <v>0</v>
      </c>
      <c r="K30" s="12">
        <v>0</v>
      </c>
      <c r="L30" s="12">
        <v>0</v>
      </c>
      <c r="M30" s="12">
        <v>0</v>
      </c>
      <c r="N30" s="12">
        <v>7260517</v>
      </c>
      <c r="O30" s="12">
        <v>1623356</v>
      </c>
      <c r="P30" s="12">
        <v>0</v>
      </c>
      <c r="Q30" s="12">
        <v>3561849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13849224</v>
      </c>
      <c r="Y30" s="12">
        <v>0</v>
      </c>
      <c r="Z30" s="12">
        <v>0</v>
      </c>
      <c r="AA30" s="12">
        <v>0</v>
      </c>
      <c r="AB30" s="12">
        <v>15355415</v>
      </c>
      <c r="AC30" s="12">
        <v>0</v>
      </c>
      <c r="AD30" s="12">
        <v>912262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6">
        <v>65885108</v>
      </c>
    </row>
    <row r="31" spans="1:38" s="26" customFormat="1" ht="15" x14ac:dyDescent="0.25">
      <c r="A31" s="73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6">
        <v>0</v>
      </c>
    </row>
    <row r="32" spans="1:38" s="26" customFormat="1" ht="15" x14ac:dyDescent="0.25">
      <c r="A32" s="73" t="s">
        <v>279</v>
      </c>
      <c r="B32" s="28" t="s">
        <v>152</v>
      </c>
      <c r="C32" s="12">
        <v>0</v>
      </c>
      <c r="D32" s="12">
        <v>6981325</v>
      </c>
      <c r="E32" s="12">
        <v>26695956</v>
      </c>
      <c r="F32" s="12">
        <v>0</v>
      </c>
      <c r="G32" s="12">
        <v>34946293</v>
      </c>
      <c r="H32" s="12">
        <v>29287967</v>
      </c>
      <c r="I32" s="12">
        <v>76446700</v>
      </c>
      <c r="J32" s="12">
        <v>104918</v>
      </c>
      <c r="K32" s="12">
        <v>0</v>
      </c>
      <c r="L32" s="12">
        <v>537413</v>
      </c>
      <c r="M32" s="12">
        <v>464794</v>
      </c>
      <c r="N32" s="12">
        <v>38423686</v>
      </c>
      <c r="O32" s="12">
        <v>28429489</v>
      </c>
      <c r="P32" s="12">
        <v>0</v>
      </c>
      <c r="Q32" s="12">
        <v>23481912</v>
      </c>
      <c r="R32" s="12">
        <v>1918365</v>
      </c>
      <c r="S32" s="12">
        <v>0</v>
      </c>
      <c r="T32" s="12">
        <v>787194</v>
      </c>
      <c r="U32" s="12">
        <v>0</v>
      </c>
      <c r="V32" s="12">
        <v>9879913</v>
      </c>
      <c r="W32" s="12">
        <v>156830</v>
      </c>
      <c r="X32" s="12">
        <v>123077337</v>
      </c>
      <c r="Y32" s="12">
        <v>0</v>
      </c>
      <c r="Z32" s="12">
        <v>0</v>
      </c>
      <c r="AA32" s="12">
        <v>752049</v>
      </c>
      <c r="AB32" s="12">
        <v>169057348</v>
      </c>
      <c r="AC32" s="12">
        <v>0</v>
      </c>
      <c r="AD32" s="12">
        <v>15864393</v>
      </c>
      <c r="AE32" s="12">
        <v>0</v>
      </c>
      <c r="AF32" s="12">
        <v>0</v>
      </c>
      <c r="AG32" s="12">
        <v>350180</v>
      </c>
      <c r="AH32" s="12">
        <v>1874995</v>
      </c>
      <c r="AI32" s="12">
        <v>0</v>
      </c>
      <c r="AJ32" s="12">
        <v>0</v>
      </c>
      <c r="AK32" s="12">
        <v>0</v>
      </c>
      <c r="AL32" s="206">
        <v>589519057</v>
      </c>
    </row>
    <row r="33" spans="1:38" s="26" customFormat="1" ht="15" x14ac:dyDescent="0.25">
      <c r="A33" s="73" t="s">
        <v>280</v>
      </c>
      <c r="B33" s="28" t="s">
        <v>153</v>
      </c>
      <c r="C33" s="12">
        <v>0</v>
      </c>
      <c r="D33" s="12">
        <v>34372663</v>
      </c>
      <c r="E33" s="12">
        <v>10651357</v>
      </c>
      <c r="F33" s="12">
        <v>0</v>
      </c>
      <c r="G33" s="12">
        <v>40691758</v>
      </c>
      <c r="H33" s="12">
        <v>0</v>
      </c>
      <c r="I33" s="12">
        <v>28330135</v>
      </c>
      <c r="J33" s="12">
        <v>379454</v>
      </c>
      <c r="K33" s="12">
        <v>0</v>
      </c>
      <c r="L33" s="12">
        <v>12504049</v>
      </c>
      <c r="M33" s="12">
        <v>0</v>
      </c>
      <c r="N33" s="12">
        <v>24601375</v>
      </c>
      <c r="O33" s="12">
        <v>0</v>
      </c>
      <c r="P33" s="12">
        <v>12574275</v>
      </c>
      <c r="Q33" s="12">
        <v>48490983</v>
      </c>
      <c r="R33" s="12">
        <v>15858990</v>
      </c>
      <c r="S33" s="12">
        <v>0</v>
      </c>
      <c r="T33" s="12">
        <v>1166667</v>
      </c>
      <c r="U33" s="12">
        <v>0</v>
      </c>
      <c r="V33" s="12">
        <v>0</v>
      </c>
      <c r="W33" s="12">
        <v>0</v>
      </c>
      <c r="X33" s="12">
        <v>44162413</v>
      </c>
      <c r="Y33" s="12">
        <v>0</v>
      </c>
      <c r="Z33" s="12">
        <v>0</v>
      </c>
      <c r="AA33" s="12">
        <v>5244192</v>
      </c>
      <c r="AB33" s="12">
        <v>51346031</v>
      </c>
      <c r="AC33" s="12">
        <v>4812001</v>
      </c>
      <c r="AD33" s="12">
        <v>25774311</v>
      </c>
      <c r="AE33" s="12">
        <v>0</v>
      </c>
      <c r="AF33" s="12">
        <v>0</v>
      </c>
      <c r="AG33" s="12">
        <v>3493711</v>
      </c>
      <c r="AH33" s="12">
        <v>0</v>
      </c>
      <c r="AI33" s="12">
        <v>0</v>
      </c>
      <c r="AJ33" s="12">
        <v>0</v>
      </c>
      <c r="AK33" s="12">
        <v>0</v>
      </c>
      <c r="AL33" s="206">
        <v>364454365</v>
      </c>
    </row>
    <row r="34" spans="1:38" s="26" customFormat="1" ht="15" x14ac:dyDescent="0.25">
      <c r="A34" s="73" t="s">
        <v>281</v>
      </c>
      <c r="B34" s="28" t="s">
        <v>154</v>
      </c>
      <c r="C34" s="12">
        <v>0</v>
      </c>
      <c r="D34" s="12">
        <v>4030019</v>
      </c>
      <c r="E34" s="12">
        <v>32761</v>
      </c>
      <c r="F34" s="12">
        <v>663014</v>
      </c>
      <c r="G34" s="12">
        <v>15132346</v>
      </c>
      <c r="H34" s="12">
        <v>0</v>
      </c>
      <c r="I34" s="12">
        <v>16261600</v>
      </c>
      <c r="J34" s="12">
        <v>122616</v>
      </c>
      <c r="K34" s="12">
        <v>0</v>
      </c>
      <c r="L34" s="12">
        <v>0</v>
      </c>
      <c r="M34" s="12">
        <v>0</v>
      </c>
      <c r="N34" s="12">
        <v>3835054</v>
      </c>
      <c r="O34" s="12">
        <v>171097</v>
      </c>
      <c r="P34" s="12">
        <v>0</v>
      </c>
      <c r="Q34" s="12">
        <v>14648646</v>
      </c>
      <c r="R34" s="12">
        <v>12162480</v>
      </c>
      <c r="S34" s="12">
        <v>0</v>
      </c>
      <c r="T34" s="12">
        <v>0</v>
      </c>
      <c r="U34" s="12">
        <v>0</v>
      </c>
      <c r="V34" s="12">
        <v>0</v>
      </c>
      <c r="W34" s="12">
        <v>180114</v>
      </c>
      <c r="X34" s="12">
        <v>37206933</v>
      </c>
      <c r="Y34" s="12">
        <v>0</v>
      </c>
      <c r="Z34" s="12">
        <v>0</v>
      </c>
      <c r="AA34" s="12">
        <v>871621</v>
      </c>
      <c r="AB34" s="12">
        <v>7861134</v>
      </c>
      <c r="AC34" s="12">
        <v>0</v>
      </c>
      <c r="AD34" s="12">
        <v>1547920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206">
        <v>114727355</v>
      </c>
    </row>
    <row r="35" spans="1:38" s="26" customFormat="1" ht="15" x14ac:dyDescent="0.25">
      <c r="A35" s="73" t="s">
        <v>282</v>
      </c>
      <c r="B35" s="28" t="s">
        <v>155</v>
      </c>
      <c r="C35" s="12">
        <v>1516579</v>
      </c>
      <c r="D35" s="12">
        <v>15385691</v>
      </c>
      <c r="E35" s="12">
        <v>13928516</v>
      </c>
      <c r="F35" s="12">
        <v>0</v>
      </c>
      <c r="G35" s="12">
        <v>140747115</v>
      </c>
      <c r="H35" s="12">
        <v>80541122</v>
      </c>
      <c r="I35" s="12">
        <v>147118018</v>
      </c>
      <c r="J35" s="12">
        <v>85699</v>
      </c>
      <c r="K35" s="12">
        <v>0</v>
      </c>
      <c r="L35" s="12">
        <v>5598913</v>
      </c>
      <c r="M35" s="12">
        <v>141596</v>
      </c>
      <c r="N35" s="12">
        <v>265307389</v>
      </c>
      <c r="O35" s="12">
        <v>20051941</v>
      </c>
      <c r="P35" s="12">
        <v>0</v>
      </c>
      <c r="Q35" s="12">
        <v>6128609</v>
      </c>
      <c r="R35" s="12">
        <v>6272968</v>
      </c>
      <c r="S35" s="12">
        <v>0</v>
      </c>
      <c r="T35" s="12">
        <v>0</v>
      </c>
      <c r="U35" s="12">
        <v>0</v>
      </c>
      <c r="V35" s="12">
        <v>0</v>
      </c>
      <c r="W35" s="12">
        <v>1796463</v>
      </c>
      <c r="X35" s="12">
        <v>215790824</v>
      </c>
      <c r="Y35" s="12">
        <v>0</v>
      </c>
      <c r="Z35" s="12">
        <v>0</v>
      </c>
      <c r="AA35" s="12">
        <v>301920</v>
      </c>
      <c r="AB35" s="12">
        <v>241404287</v>
      </c>
      <c r="AC35" s="12">
        <v>0</v>
      </c>
      <c r="AD35" s="12">
        <v>7163012</v>
      </c>
      <c r="AE35" s="12">
        <v>0</v>
      </c>
      <c r="AF35" s="12">
        <v>5547945</v>
      </c>
      <c r="AG35" s="12">
        <v>878545</v>
      </c>
      <c r="AH35" s="12">
        <v>3447931</v>
      </c>
      <c r="AI35" s="12">
        <v>0</v>
      </c>
      <c r="AJ35" s="12">
        <v>0</v>
      </c>
      <c r="AK35" s="12">
        <v>0</v>
      </c>
      <c r="AL35" s="206">
        <v>1179155083</v>
      </c>
    </row>
    <row r="36" spans="1:38" s="26" customFormat="1" ht="15" x14ac:dyDescent="0.25">
      <c r="A36" s="73" t="s">
        <v>283</v>
      </c>
      <c r="B36" s="28" t="s">
        <v>156</v>
      </c>
      <c r="C36" s="12">
        <v>127782017</v>
      </c>
      <c r="D36" s="12">
        <v>50760483</v>
      </c>
      <c r="E36" s="12">
        <v>111906137</v>
      </c>
      <c r="F36" s="12">
        <v>52416904</v>
      </c>
      <c r="G36" s="12">
        <v>2263874</v>
      </c>
      <c r="H36" s="12">
        <v>79927179</v>
      </c>
      <c r="I36" s="12">
        <v>862314</v>
      </c>
      <c r="J36" s="12">
        <v>9491942</v>
      </c>
      <c r="K36" s="12">
        <v>0</v>
      </c>
      <c r="L36" s="12">
        <v>16751639</v>
      </c>
      <c r="M36" s="12">
        <v>1630121</v>
      </c>
      <c r="N36" s="12">
        <v>134188337</v>
      </c>
      <c r="O36" s="12">
        <v>60899500</v>
      </c>
      <c r="P36" s="12">
        <v>30320703</v>
      </c>
      <c r="Q36" s="12">
        <v>112055124</v>
      </c>
      <c r="R36" s="12">
        <v>27669282</v>
      </c>
      <c r="S36" s="12">
        <v>0</v>
      </c>
      <c r="T36" s="12">
        <v>929729</v>
      </c>
      <c r="U36" s="12">
        <v>0</v>
      </c>
      <c r="V36" s="12">
        <v>0</v>
      </c>
      <c r="W36" s="12">
        <v>5504565</v>
      </c>
      <c r="X36" s="12">
        <v>140064518</v>
      </c>
      <c r="Y36" s="12">
        <v>9573970</v>
      </c>
      <c r="Z36" s="12">
        <v>0</v>
      </c>
      <c r="AA36" s="12">
        <v>11341217</v>
      </c>
      <c r="AB36" s="12">
        <v>24086719</v>
      </c>
      <c r="AC36" s="12">
        <v>200125593</v>
      </c>
      <c r="AD36" s="12">
        <v>309300866</v>
      </c>
      <c r="AE36" s="12">
        <v>0</v>
      </c>
      <c r="AF36" s="12">
        <v>0</v>
      </c>
      <c r="AG36" s="12">
        <v>38266294</v>
      </c>
      <c r="AH36" s="12">
        <v>28959415</v>
      </c>
      <c r="AI36" s="12">
        <v>0</v>
      </c>
      <c r="AJ36" s="12">
        <v>0</v>
      </c>
      <c r="AK36" s="12">
        <v>0</v>
      </c>
      <c r="AL36" s="206">
        <v>1587078442</v>
      </c>
    </row>
    <row r="37" spans="1:38" s="26" customFormat="1" ht="15" x14ac:dyDescent="0.25">
      <c r="A37" s="73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0</v>
      </c>
      <c r="G37" s="12">
        <v>183355727</v>
      </c>
      <c r="H37" s="12">
        <v>5431281</v>
      </c>
      <c r="I37" s="12">
        <v>230885318</v>
      </c>
      <c r="J37" s="12">
        <v>0</v>
      </c>
      <c r="K37" s="12">
        <v>0</v>
      </c>
      <c r="L37" s="12">
        <v>0</v>
      </c>
      <c r="M37" s="12">
        <v>0</v>
      </c>
      <c r="N37" s="12">
        <v>28491137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52231065</v>
      </c>
      <c r="X37" s="12">
        <v>69089164</v>
      </c>
      <c r="Y37" s="12">
        <v>0</v>
      </c>
      <c r="Z37" s="12">
        <v>0</v>
      </c>
      <c r="AA37" s="12">
        <v>2017</v>
      </c>
      <c r="AB37" s="12">
        <v>346966310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206">
        <v>916452019</v>
      </c>
    </row>
    <row r="38" spans="1:38" s="26" customFormat="1" ht="15" x14ac:dyDescent="0.25">
      <c r="A38" s="119" t="s">
        <v>285</v>
      </c>
      <c r="B38" s="120" t="s">
        <v>157</v>
      </c>
      <c r="C38" s="118">
        <v>196318377</v>
      </c>
      <c r="D38" s="118">
        <v>475129155</v>
      </c>
      <c r="E38" s="118">
        <v>1006670686</v>
      </c>
      <c r="F38" s="118">
        <v>70841011</v>
      </c>
      <c r="G38" s="118">
        <v>1979246288</v>
      </c>
      <c r="H38" s="118">
        <v>490068820</v>
      </c>
      <c r="I38" s="118">
        <v>1394211542</v>
      </c>
      <c r="J38" s="118">
        <v>138958480</v>
      </c>
      <c r="K38" s="118">
        <v>0</v>
      </c>
      <c r="L38" s="118">
        <v>192373876</v>
      </c>
      <c r="M38" s="118">
        <v>7918090</v>
      </c>
      <c r="N38" s="118">
        <v>1886742465</v>
      </c>
      <c r="O38" s="118">
        <v>244893670</v>
      </c>
      <c r="P38" s="118">
        <v>262423599</v>
      </c>
      <c r="Q38" s="118">
        <v>864135634</v>
      </c>
      <c r="R38" s="118">
        <v>415242540</v>
      </c>
      <c r="S38" s="118">
        <v>0</v>
      </c>
      <c r="T38" s="118">
        <v>17980746</v>
      </c>
      <c r="U38" s="118">
        <v>0</v>
      </c>
      <c r="V38" s="118">
        <v>44531726</v>
      </c>
      <c r="W38" s="118">
        <v>291891803</v>
      </c>
      <c r="X38" s="118">
        <v>2221865547</v>
      </c>
      <c r="Y38" s="118">
        <v>51164431</v>
      </c>
      <c r="Z38" s="118">
        <v>237185448</v>
      </c>
      <c r="AA38" s="118">
        <v>133839337</v>
      </c>
      <c r="AB38" s="118">
        <v>2041419912</v>
      </c>
      <c r="AC38" s="118">
        <v>244187444</v>
      </c>
      <c r="AD38" s="118">
        <v>684305940</v>
      </c>
      <c r="AE38" s="118">
        <v>0</v>
      </c>
      <c r="AF38" s="118">
        <v>53038186</v>
      </c>
      <c r="AG38" s="118">
        <v>126532716</v>
      </c>
      <c r="AH38" s="118">
        <v>300662401</v>
      </c>
      <c r="AI38" s="118">
        <v>0</v>
      </c>
      <c r="AJ38" s="118">
        <v>0</v>
      </c>
      <c r="AK38" s="118">
        <v>0</v>
      </c>
      <c r="AL38" s="202">
        <v>16073779870</v>
      </c>
    </row>
    <row r="39" spans="1:38" s="26" customFormat="1" ht="15" x14ac:dyDescent="0.25">
      <c r="A39" s="73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92387056</v>
      </c>
      <c r="Q39" s="12">
        <v>0</v>
      </c>
      <c r="R39" s="12">
        <v>0</v>
      </c>
      <c r="S39" s="12">
        <v>1648787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8036442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6">
        <v>102072285</v>
      </c>
    </row>
    <row r="40" spans="1:38" s="26" customFormat="1" ht="15" x14ac:dyDescent="0.25">
      <c r="A40" s="73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1350000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1296000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6">
        <v>2646000</v>
      </c>
    </row>
    <row r="41" spans="1:38" s="26" customFormat="1" ht="15" x14ac:dyDescent="0.25">
      <c r="A41" s="73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238393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1537766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2786296</v>
      </c>
      <c r="Z41" s="12">
        <v>0</v>
      </c>
      <c r="AA41" s="12">
        <v>180372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6">
        <v>4742827</v>
      </c>
    </row>
    <row r="42" spans="1:38" s="26" customFormat="1" ht="15" x14ac:dyDescent="0.25">
      <c r="A42" s="73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632</v>
      </c>
      <c r="G42" s="12">
        <v>0</v>
      </c>
      <c r="H42" s="12">
        <v>0</v>
      </c>
      <c r="I42" s="12">
        <v>0</v>
      </c>
      <c r="J42" s="12">
        <v>0</v>
      </c>
      <c r="K42" s="12">
        <v>47212128</v>
      </c>
      <c r="L42" s="12">
        <v>0</v>
      </c>
      <c r="M42" s="12">
        <v>0</v>
      </c>
      <c r="N42" s="12">
        <v>0</v>
      </c>
      <c r="O42" s="12">
        <v>19168042</v>
      </c>
      <c r="P42" s="12">
        <v>0</v>
      </c>
      <c r="Q42" s="12">
        <v>0</v>
      </c>
      <c r="R42" s="12">
        <v>2277186</v>
      </c>
      <c r="S42" s="12">
        <v>12656950</v>
      </c>
      <c r="T42" s="12">
        <v>0</v>
      </c>
      <c r="U42" s="12">
        <v>0</v>
      </c>
      <c r="V42" s="12">
        <v>0</v>
      </c>
      <c r="W42" s="12">
        <v>595833</v>
      </c>
      <c r="X42" s="12">
        <v>1127742</v>
      </c>
      <c r="Y42" s="12">
        <v>11752706</v>
      </c>
      <c r="Z42" s="12">
        <v>0</v>
      </c>
      <c r="AA42" s="12">
        <v>41319397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206">
        <v>136110616</v>
      </c>
    </row>
    <row r="43" spans="1:38" s="26" customFormat="1" ht="15" x14ac:dyDescent="0.25">
      <c r="A43" s="73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6">
        <v>0</v>
      </c>
    </row>
    <row r="44" spans="1:38" s="26" customFormat="1" ht="15" x14ac:dyDescent="0.25">
      <c r="A44" s="73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360000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1076383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206">
        <v>1436383</v>
      </c>
    </row>
    <row r="45" spans="1:38" s="26" customFormat="1" ht="15" x14ac:dyDescent="0.25">
      <c r="A45" s="73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6">
        <v>0</v>
      </c>
    </row>
    <row r="46" spans="1:38" s="26" customFormat="1" ht="15" x14ac:dyDescent="0.25">
      <c r="A46" s="73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6">
        <v>0</v>
      </c>
    </row>
    <row r="47" spans="1:38" s="26" customFormat="1" ht="15" x14ac:dyDescent="0.25">
      <c r="A47" s="73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104919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104919</v>
      </c>
      <c r="Z47" s="12">
        <v>0</v>
      </c>
      <c r="AA47" s="12">
        <v>25434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206">
        <v>235272</v>
      </c>
    </row>
    <row r="48" spans="1:38" s="26" customFormat="1" ht="15" x14ac:dyDescent="0.25">
      <c r="A48" s="73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3197227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206">
        <v>3197227</v>
      </c>
    </row>
    <row r="49" spans="1:38" s="26" customFormat="1" ht="15" x14ac:dyDescent="0.25">
      <c r="A49" s="73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206">
        <v>0</v>
      </c>
    </row>
    <row r="50" spans="1:38" s="26" customFormat="1" ht="15" x14ac:dyDescent="0.25">
      <c r="A50" s="73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958571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206">
        <v>958571</v>
      </c>
    </row>
    <row r="51" spans="1:38" s="26" customFormat="1" ht="15" x14ac:dyDescent="0.25">
      <c r="A51" s="73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1187752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2831737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206">
        <v>4019489</v>
      </c>
    </row>
    <row r="52" spans="1:38" s="26" customFormat="1" ht="15" x14ac:dyDescent="0.25">
      <c r="A52" s="73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69641421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2016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206">
        <v>69643437</v>
      </c>
    </row>
    <row r="53" spans="1:38" s="26" customFormat="1" ht="15" x14ac:dyDescent="0.25">
      <c r="A53" s="119" t="s">
        <v>300</v>
      </c>
      <c r="B53" s="120" t="s">
        <v>158</v>
      </c>
      <c r="C53" s="118">
        <v>0</v>
      </c>
      <c r="D53" s="118">
        <v>0</v>
      </c>
      <c r="E53" s="118">
        <v>0</v>
      </c>
      <c r="F53" s="118">
        <v>1350632</v>
      </c>
      <c r="G53" s="118">
        <v>0</v>
      </c>
      <c r="H53" s="118">
        <v>0</v>
      </c>
      <c r="I53" s="118">
        <v>0</v>
      </c>
      <c r="J53" s="118">
        <v>0</v>
      </c>
      <c r="K53" s="118">
        <v>47915440</v>
      </c>
      <c r="L53" s="118">
        <v>0</v>
      </c>
      <c r="M53" s="118">
        <v>0</v>
      </c>
      <c r="N53" s="118">
        <v>0</v>
      </c>
      <c r="O53" s="118">
        <v>19168042</v>
      </c>
      <c r="P53" s="118">
        <v>162028477</v>
      </c>
      <c r="Q53" s="118">
        <v>0</v>
      </c>
      <c r="R53" s="118">
        <v>2277186</v>
      </c>
      <c r="S53" s="118">
        <v>22483053</v>
      </c>
      <c r="T53" s="118">
        <v>0</v>
      </c>
      <c r="U53" s="118">
        <v>0</v>
      </c>
      <c r="V53" s="118">
        <v>0</v>
      </c>
      <c r="W53" s="118">
        <v>595833</v>
      </c>
      <c r="X53" s="118">
        <v>1127742</v>
      </c>
      <c r="Y53" s="118">
        <v>26588483</v>
      </c>
      <c r="Z53" s="118">
        <v>0</v>
      </c>
      <c r="AA53" s="118">
        <v>41527219</v>
      </c>
      <c r="AB53" s="118">
        <v>0</v>
      </c>
      <c r="AC53" s="118">
        <v>0</v>
      </c>
      <c r="AD53" s="118">
        <v>0</v>
      </c>
      <c r="AE53" s="118">
        <v>0</v>
      </c>
      <c r="AF53" s="118">
        <v>0</v>
      </c>
      <c r="AG53" s="118">
        <v>0</v>
      </c>
      <c r="AH53" s="118">
        <v>0</v>
      </c>
      <c r="AI53" s="118">
        <v>0</v>
      </c>
      <c r="AJ53" s="118">
        <v>0</v>
      </c>
      <c r="AK53" s="118">
        <v>0</v>
      </c>
      <c r="AL53" s="202">
        <v>325062107</v>
      </c>
    </row>
    <row r="54" spans="1:38" s="26" customFormat="1" ht="15" collapsed="1" x14ac:dyDescent="0.25">
      <c r="A54" s="74" t="s">
        <v>32</v>
      </c>
      <c r="B54" s="32" t="s">
        <v>85</v>
      </c>
      <c r="C54" s="31">
        <v>196318377</v>
      </c>
      <c r="D54" s="31">
        <v>475129155</v>
      </c>
      <c r="E54" s="31">
        <v>1006670686</v>
      </c>
      <c r="F54" s="31">
        <v>72191643</v>
      </c>
      <c r="G54" s="31">
        <v>1979246288</v>
      </c>
      <c r="H54" s="31">
        <v>490068820</v>
      </c>
      <c r="I54" s="31">
        <v>1394211542</v>
      </c>
      <c r="J54" s="31">
        <v>138958480</v>
      </c>
      <c r="K54" s="31">
        <v>47915440</v>
      </c>
      <c r="L54" s="31">
        <v>192373876</v>
      </c>
      <c r="M54" s="31">
        <v>7918090</v>
      </c>
      <c r="N54" s="31">
        <v>1886742465</v>
      </c>
      <c r="O54" s="31">
        <v>264061712</v>
      </c>
      <c r="P54" s="31">
        <v>424452076</v>
      </c>
      <c r="Q54" s="31">
        <v>864135634</v>
      </c>
      <c r="R54" s="31">
        <v>417519726</v>
      </c>
      <c r="S54" s="31">
        <v>22483053</v>
      </c>
      <c r="T54" s="31">
        <v>17980746</v>
      </c>
      <c r="U54" s="31">
        <v>0</v>
      </c>
      <c r="V54" s="31">
        <v>44531726</v>
      </c>
      <c r="W54" s="31">
        <v>292487636</v>
      </c>
      <c r="X54" s="31">
        <v>2222993289</v>
      </c>
      <c r="Y54" s="31">
        <v>77752914</v>
      </c>
      <c r="Z54" s="31">
        <v>237185448</v>
      </c>
      <c r="AA54" s="31">
        <v>175366556</v>
      </c>
      <c r="AB54" s="31">
        <v>2041419912</v>
      </c>
      <c r="AC54" s="31">
        <v>244187444</v>
      </c>
      <c r="AD54" s="31">
        <v>684305940</v>
      </c>
      <c r="AE54" s="31">
        <v>0</v>
      </c>
      <c r="AF54" s="31">
        <v>53038186</v>
      </c>
      <c r="AG54" s="31">
        <v>126532716</v>
      </c>
      <c r="AH54" s="31">
        <v>300662401</v>
      </c>
      <c r="AI54" s="31">
        <v>0</v>
      </c>
      <c r="AJ54" s="31">
        <v>0</v>
      </c>
      <c r="AK54" s="31">
        <v>0</v>
      </c>
      <c r="AL54" s="207">
        <v>16398841977</v>
      </c>
    </row>
    <row r="55" spans="1:38" s="26" customFormat="1" ht="15" x14ac:dyDescent="0.25">
      <c r="A55" s="73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206">
        <v>0</v>
      </c>
    </row>
    <row r="56" spans="1:38" s="26" customFormat="1" ht="15" x14ac:dyDescent="0.25">
      <c r="A56" s="73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06">
        <v>0</v>
      </c>
    </row>
    <row r="57" spans="1:38" s="26" customFormat="1" ht="15" x14ac:dyDescent="0.25">
      <c r="A57" s="73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206">
        <v>0</v>
      </c>
    </row>
    <row r="58" spans="1:38" s="26" customFormat="1" ht="15" x14ac:dyDescent="0.25">
      <c r="A58" s="73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206">
        <v>0</v>
      </c>
    </row>
    <row r="59" spans="1:38" s="26" customFormat="1" ht="15" x14ac:dyDescent="0.25">
      <c r="A59" s="73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206">
        <v>0</v>
      </c>
    </row>
    <row r="60" spans="1:38" s="26" customFormat="1" ht="15" x14ac:dyDescent="0.25">
      <c r="A60" s="73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206">
        <v>0</v>
      </c>
    </row>
    <row r="61" spans="1:38" s="26" customFormat="1" ht="15" x14ac:dyDescent="0.25">
      <c r="A61" s="73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206">
        <v>0</v>
      </c>
    </row>
    <row r="62" spans="1:38" s="26" customFormat="1" ht="15" x14ac:dyDescent="0.25">
      <c r="A62" s="73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206">
        <v>0</v>
      </c>
    </row>
    <row r="63" spans="1:38" s="26" customFormat="1" ht="15" x14ac:dyDescent="0.25">
      <c r="A63" s="73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206">
        <v>0</v>
      </c>
    </row>
    <row r="64" spans="1:38" s="26" customFormat="1" ht="15" x14ac:dyDescent="0.25">
      <c r="A64" s="73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206">
        <v>0</v>
      </c>
    </row>
    <row r="65" spans="1:38" s="26" customFormat="1" ht="15" x14ac:dyDescent="0.25">
      <c r="A65" s="73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206">
        <v>0</v>
      </c>
    </row>
    <row r="66" spans="1:38" s="26" customFormat="1" ht="15" x14ac:dyDescent="0.25">
      <c r="A66" s="73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206">
        <v>0</v>
      </c>
    </row>
    <row r="67" spans="1:38" s="26" customFormat="1" ht="15" x14ac:dyDescent="0.25">
      <c r="A67" s="73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206">
        <v>0</v>
      </c>
    </row>
    <row r="68" spans="1:38" s="26" customFormat="1" ht="15" x14ac:dyDescent="0.25">
      <c r="A68" s="73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206">
        <v>0</v>
      </c>
    </row>
    <row r="69" spans="1:38" s="26" customFormat="1" ht="15" x14ac:dyDescent="0.25">
      <c r="A69" s="119" t="s">
        <v>315</v>
      </c>
      <c r="B69" s="120" t="s">
        <v>157</v>
      </c>
      <c r="C69" s="118">
        <v>0</v>
      </c>
      <c r="D69" s="118">
        <v>0</v>
      </c>
      <c r="E69" s="118">
        <v>0</v>
      </c>
      <c r="F69" s="118">
        <v>0</v>
      </c>
      <c r="G69" s="118">
        <v>0</v>
      </c>
      <c r="H69" s="118">
        <v>0</v>
      </c>
      <c r="I69" s="118">
        <v>0</v>
      </c>
      <c r="J69" s="118">
        <v>0</v>
      </c>
      <c r="K69" s="118">
        <v>0</v>
      </c>
      <c r="L69" s="118">
        <v>0</v>
      </c>
      <c r="M69" s="118">
        <v>0</v>
      </c>
      <c r="N69" s="118">
        <v>0</v>
      </c>
      <c r="O69" s="118">
        <v>0</v>
      </c>
      <c r="P69" s="118">
        <v>0</v>
      </c>
      <c r="Q69" s="118">
        <v>0</v>
      </c>
      <c r="R69" s="118">
        <v>0</v>
      </c>
      <c r="S69" s="118">
        <v>0</v>
      </c>
      <c r="T69" s="118">
        <v>0</v>
      </c>
      <c r="U69" s="118">
        <v>0</v>
      </c>
      <c r="V69" s="118">
        <v>0</v>
      </c>
      <c r="W69" s="118">
        <v>0</v>
      </c>
      <c r="X69" s="118">
        <v>0</v>
      </c>
      <c r="Y69" s="118">
        <v>0</v>
      </c>
      <c r="Z69" s="118">
        <v>0</v>
      </c>
      <c r="AA69" s="118">
        <v>0</v>
      </c>
      <c r="AB69" s="118">
        <v>0</v>
      </c>
      <c r="AC69" s="118">
        <v>0</v>
      </c>
      <c r="AD69" s="118">
        <v>0</v>
      </c>
      <c r="AE69" s="118">
        <v>0</v>
      </c>
      <c r="AF69" s="118">
        <v>0</v>
      </c>
      <c r="AG69" s="118">
        <v>0</v>
      </c>
      <c r="AH69" s="118">
        <v>0</v>
      </c>
      <c r="AI69" s="118">
        <v>0</v>
      </c>
      <c r="AJ69" s="118">
        <v>0</v>
      </c>
      <c r="AK69" s="118">
        <v>0</v>
      </c>
      <c r="AL69" s="202">
        <v>0</v>
      </c>
    </row>
    <row r="70" spans="1:38" s="26" customFormat="1" ht="15" x14ac:dyDescent="0.25">
      <c r="A70" s="73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206">
        <v>0</v>
      </c>
    </row>
    <row r="71" spans="1:38" s="26" customFormat="1" ht="15" x14ac:dyDescent="0.25">
      <c r="A71" s="73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206">
        <v>0</v>
      </c>
    </row>
    <row r="72" spans="1:38" s="26" customFormat="1" ht="15" x14ac:dyDescent="0.25">
      <c r="A72" s="73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206">
        <v>0</v>
      </c>
    </row>
    <row r="73" spans="1:38" s="26" customFormat="1" ht="15" x14ac:dyDescent="0.25">
      <c r="A73" s="73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206">
        <v>0</v>
      </c>
    </row>
    <row r="74" spans="1:38" s="26" customFormat="1" ht="15" x14ac:dyDescent="0.25">
      <c r="A74" s="73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206">
        <v>0</v>
      </c>
    </row>
    <row r="75" spans="1:38" s="26" customFormat="1" ht="15" x14ac:dyDescent="0.25">
      <c r="A75" s="73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206">
        <v>0</v>
      </c>
    </row>
    <row r="76" spans="1:38" s="26" customFormat="1" ht="15" x14ac:dyDescent="0.25">
      <c r="A76" s="73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206">
        <v>0</v>
      </c>
    </row>
    <row r="77" spans="1:38" s="26" customFormat="1" ht="15" x14ac:dyDescent="0.25">
      <c r="A77" s="73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206">
        <v>0</v>
      </c>
    </row>
    <row r="78" spans="1:38" s="26" customFormat="1" ht="15" x14ac:dyDescent="0.25">
      <c r="A78" s="73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206">
        <v>0</v>
      </c>
    </row>
    <row r="79" spans="1:38" s="26" customFormat="1" ht="15" x14ac:dyDescent="0.25">
      <c r="A79" s="73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206">
        <v>0</v>
      </c>
    </row>
    <row r="80" spans="1:38" s="26" customFormat="1" ht="15" x14ac:dyDescent="0.25">
      <c r="A80" s="73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206">
        <v>0</v>
      </c>
    </row>
    <row r="81" spans="1:38" s="26" customFormat="1" ht="15" x14ac:dyDescent="0.25">
      <c r="A81" s="73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206">
        <v>0</v>
      </c>
    </row>
    <row r="82" spans="1:38" s="26" customFormat="1" ht="15" x14ac:dyDescent="0.25">
      <c r="A82" s="73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206">
        <v>0</v>
      </c>
    </row>
    <row r="83" spans="1:38" s="26" customFormat="1" ht="15" x14ac:dyDescent="0.25">
      <c r="A83" s="73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206">
        <v>0</v>
      </c>
    </row>
    <row r="84" spans="1:38" s="26" customFormat="1" ht="15" x14ac:dyDescent="0.25">
      <c r="A84" s="119" t="s">
        <v>330</v>
      </c>
      <c r="B84" s="120" t="s">
        <v>158</v>
      </c>
      <c r="C84" s="118">
        <v>0</v>
      </c>
      <c r="D84" s="118">
        <v>0</v>
      </c>
      <c r="E84" s="118">
        <v>0</v>
      </c>
      <c r="F84" s="118">
        <v>0</v>
      </c>
      <c r="G84" s="118">
        <v>0</v>
      </c>
      <c r="H84" s="118">
        <v>0</v>
      </c>
      <c r="I84" s="118">
        <v>0</v>
      </c>
      <c r="J84" s="118">
        <v>0</v>
      </c>
      <c r="K84" s="118">
        <v>0</v>
      </c>
      <c r="L84" s="118">
        <v>0</v>
      </c>
      <c r="M84" s="118">
        <v>0</v>
      </c>
      <c r="N84" s="118">
        <v>0</v>
      </c>
      <c r="O84" s="118">
        <v>0</v>
      </c>
      <c r="P84" s="118">
        <v>0</v>
      </c>
      <c r="Q84" s="118">
        <v>0</v>
      </c>
      <c r="R84" s="118">
        <v>0</v>
      </c>
      <c r="S84" s="118">
        <v>0</v>
      </c>
      <c r="T84" s="118">
        <v>0</v>
      </c>
      <c r="U84" s="118">
        <v>0</v>
      </c>
      <c r="V84" s="118">
        <v>0</v>
      </c>
      <c r="W84" s="118">
        <v>0</v>
      </c>
      <c r="X84" s="118">
        <v>0</v>
      </c>
      <c r="Y84" s="118">
        <v>0</v>
      </c>
      <c r="Z84" s="118">
        <v>0</v>
      </c>
      <c r="AA84" s="118">
        <v>0</v>
      </c>
      <c r="AB84" s="118">
        <v>0</v>
      </c>
      <c r="AC84" s="118">
        <v>0</v>
      </c>
      <c r="AD84" s="118">
        <v>0</v>
      </c>
      <c r="AE84" s="118">
        <v>0</v>
      </c>
      <c r="AF84" s="118">
        <v>0</v>
      </c>
      <c r="AG84" s="118">
        <v>0</v>
      </c>
      <c r="AH84" s="118">
        <v>0</v>
      </c>
      <c r="AI84" s="118">
        <v>0</v>
      </c>
      <c r="AJ84" s="118">
        <v>0</v>
      </c>
      <c r="AK84" s="118">
        <v>0</v>
      </c>
      <c r="AL84" s="202">
        <v>0</v>
      </c>
    </row>
    <row r="85" spans="1:38" s="26" customFormat="1" ht="15" collapsed="1" x14ac:dyDescent="0.25">
      <c r="A85" s="74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31">
        <v>0</v>
      </c>
      <c r="AL85" s="207">
        <v>0</v>
      </c>
    </row>
    <row r="86" spans="1:38" s="26" customFormat="1" ht="15" x14ac:dyDescent="0.25">
      <c r="A86" s="73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206">
        <v>0</v>
      </c>
    </row>
    <row r="87" spans="1:38" s="26" customFormat="1" ht="15" x14ac:dyDescent="0.25">
      <c r="A87" s="73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206">
        <v>0</v>
      </c>
    </row>
    <row r="88" spans="1:38" s="26" customFormat="1" ht="15" x14ac:dyDescent="0.25">
      <c r="A88" s="73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206">
        <v>0</v>
      </c>
    </row>
    <row r="89" spans="1:38" s="26" customFormat="1" ht="15" x14ac:dyDescent="0.25">
      <c r="A89" s="73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206">
        <v>0</v>
      </c>
    </row>
    <row r="90" spans="1:38" s="26" customFormat="1" ht="15" x14ac:dyDescent="0.25">
      <c r="A90" s="73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206">
        <v>0</v>
      </c>
    </row>
    <row r="91" spans="1:38" s="26" customFormat="1" ht="15" x14ac:dyDescent="0.25">
      <c r="A91" s="73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206">
        <v>0</v>
      </c>
    </row>
    <row r="92" spans="1:38" s="26" customFormat="1" ht="15" x14ac:dyDescent="0.25">
      <c r="A92" s="73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206">
        <v>0</v>
      </c>
    </row>
    <row r="93" spans="1:38" s="26" customFormat="1" ht="15" x14ac:dyDescent="0.25">
      <c r="A93" s="73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206">
        <v>0</v>
      </c>
    </row>
    <row r="94" spans="1:38" s="26" customFormat="1" ht="15" x14ac:dyDescent="0.25">
      <c r="A94" s="73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206">
        <v>0</v>
      </c>
    </row>
    <row r="95" spans="1:38" s="26" customFormat="1" ht="15" x14ac:dyDescent="0.25">
      <c r="A95" s="73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206">
        <v>0</v>
      </c>
    </row>
    <row r="96" spans="1:38" s="26" customFormat="1" ht="15" x14ac:dyDescent="0.25">
      <c r="A96" s="73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206">
        <v>0</v>
      </c>
    </row>
    <row r="97" spans="1:38" s="26" customFormat="1" ht="15" x14ac:dyDescent="0.25">
      <c r="A97" s="73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206">
        <v>0</v>
      </c>
    </row>
    <row r="98" spans="1:38" s="26" customFormat="1" ht="15" x14ac:dyDescent="0.25">
      <c r="A98" s="73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206">
        <v>0</v>
      </c>
    </row>
    <row r="99" spans="1:38" s="26" customFormat="1" ht="15" x14ac:dyDescent="0.25">
      <c r="A99" s="73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102192048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206">
        <v>102192048</v>
      </c>
    </row>
    <row r="100" spans="1:38" s="26" customFormat="1" ht="15" x14ac:dyDescent="0.25">
      <c r="A100" s="119" t="s">
        <v>345</v>
      </c>
      <c r="B100" s="120" t="s">
        <v>159</v>
      </c>
      <c r="C100" s="118">
        <v>0</v>
      </c>
      <c r="D100" s="118">
        <v>0</v>
      </c>
      <c r="E100" s="118">
        <v>0</v>
      </c>
      <c r="F100" s="118">
        <v>0</v>
      </c>
      <c r="G100" s="118">
        <v>0</v>
      </c>
      <c r="H100" s="118">
        <v>102192048</v>
      </c>
      <c r="I100" s="118">
        <v>0</v>
      </c>
      <c r="J100" s="118">
        <v>0</v>
      </c>
      <c r="K100" s="118">
        <v>0</v>
      </c>
      <c r="L100" s="118">
        <v>0</v>
      </c>
      <c r="M100" s="118">
        <v>0</v>
      </c>
      <c r="N100" s="118">
        <v>0</v>
      </c>
      <c r="O100" s="118">
        <v>0</v>
      </c>
      <c r="P100" s="118">
        <v>0</v>
      </c>
      <c r="Q100" s="118">
        <v>0</v>
      </c>
      <c r="R100" s="118">
        <v>0</v>
      </c>
      <c r="S100" s="118">
        <v>0</v>
      </c>
      <c r="T100" s="118">
        <v>0</v>
      </c>
      <c r="U100" s="118">
        <v>0</v>
      </c>
      <c r="V100" s="118">
        <v>0</v>
      </c>
      <c r="W100" s="118">
        <v>0</v>
      </c>
      <c r="X100" s="118">
        <v>0</v>
      </c>
      <c r="Y100" s="118">
        <v>0</v>
      </c>
      <c r="Z100" s="118">
        <v>0</v>
      </c>
      <c r="AA100" s="118">
        <v>0</v>
      </c>
      <c r="AB100" s="118">
        <v>0</v>
      </c>
      <c r="AC100" s="118">
        <v>0</v>
      </c>
      <c r="AD100" s="118">
        <v>0</v>
      </c>
      <c r="AE100" s="118">
        <v>0</v>
      </c>
      <c r="AF100" s="118">
        <v>0</v>
      </c>
      <c r="AG100" s="118">
        <v>0</v>
      </c>
      <c r="AH100" s="118">
        <v>0</v>
      </c>
      <c r="AI100" s="118">
        <v>0</v>
      </c>
      <c r="AJ100" s="118">
        <v>0</v>
      </c>
      <c r="AK100" s="118">
        <v>0</v>
      </c>
      <c r="AL100" s="202">
        <v>102192048</v>
      </c>
    </row>
    <row r="101" spans="1:38" s="26" customFormat="1" ht="15" x14ac:dyDescent="0.25">
      <c r="A101" s="73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758318180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206">
        <v>758318180</v>
      </c>
    </row>
    <row r="102" spans="1:38" s="26" customFormat="1" ht="15" x14ac:dyDescent="0.25">
      <c r="A102" s="119" t="s">
        <v>347</v>
      </c>
      <c r="B102" s="120" t="s">
        <v>160</v>
      </c>
      <c r="C102" s="118">
        <v>0</v>
      </c>
      <c r="D102" s="118">
        <v>0</v>
      </c>
      <c r="E102" s="118">
        <v>0</v>
      </c>
      <c r="F102" s="118">
        <v>0</v>
      </c>
      <c r="G102" s="118">
        <v>0</v>
      </c>
      <c r="H102" s="118">
        <v>0</v>
      </c>
      <c r="I102" s="118">
        <v>0</v>
      </c>
      <c r="J102" s="118">
        <v>0</v>
      </c>
      <c r="K102" s="118">
        <v>0</v>
      </c>
      <c r="L102" s="118">
        <v>0</v>
      </c>
      <c r="M102" s="118">
        <v>0</v>
      </c>
      <c r="N102" s="118">
        <v>0</v>
      </c>
      <c r="O102" s="118">
        <v>0</v>
      </c>
      <c r="P102" s="118">
        <v>0</v>
      </c>
      <c r="Q102" s="118">
        <v>0</v>
      </c>
      <c r="R102" s="118">
        <v>0</v>
      </c>
      <c r="S102" s="118">
        <v>0</v>
      </c>
      <c r="T102" s="118">
        <v>758318180</v>
      </c>
      <c r="U102" s="118">
        <v>0</v>
      </c>
      <c r="V102" s="118">
        <v>0</v>
      </c>
      <c r="W102" s="118">
        <v>0</v>
      </c>
      <c r="X102" s="118">
        <v>0</v>
      </c>
      <c r="Y102" s="118">
        <v>0</v>
      </c>
      <c r="Z102" s="118">
        <v>0</v>
      </c>
      <c r="AA102" s="118">
        <v>0</v>
      </c>
      <c r="AB102" s="118">
        <v>0</v>
      </c>
      <c r="AC102" s="118">
        <v>0</v>
      </c>
      <c r="AD102" s="118">
        <v>0</v>
      </c>
      <c r="AE102" s="118">
        <v>0</v>
      </c>
      <c r="AF102" s="118">
        <v>0</v>
      </c>
      <c r="AG102" s="118">
        <v>0</v>
      </c>
      <c r="AH102" s="118">
        <v>0</v>
      </c>
      <c r="AI102" s="118">
        <v>0</v>
      </c>
      <c r="AJ102" s="118">
        <v>0</v>
      </c>
      <c r="AK102" s="118">
        <v>0</v>
      </c>
      <c r="AL102" s="202">
        <v>758318180</v>
      </c>
    </row>
    <row r="103" spans="1:38" s="26" customFormat="1" ht="15" x14ac:dyDescent="0.25">
      <c r="A103" s="73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206">
        <v>0</v>
      </c>
    </row>
    <row r="104" spans="1:38" s="26" customFormat="1" ht="15" x14ac:dyDescent="0.25">
      <c r="A104" s="119" t="s">
        <v>349</v>
      </c>
      <c r="B104" s="120" t="s">
        <v>161</v>
      </c>
      <c r="C104" s="118">
        <v>0</v>
      </c>
      <c r="D104" s="118">
        <v>0</v>
      </c>
      <c r="E104" s="118">
        <v>0</v>
      </c>
      <c r="F104" s="118">
        <v>0</v>
      </c>
      <c r="G104" s="118">
        <v>0</v>
      </c>
      <c r="H104" s="118">
        <v>0</v>
      </c>
      <c r="I104" s="118">
        <v>0</v>
      </c>
      <c r="J104" s="118">
        <v>0</v>
      </c>
      <c r="K104" s="118">
        <v>0</v>
      </c>
      <c r="L104" s="118">
        <v>0</v>
      </c>
      <c r="M104" s="118">
        <v>0</v>
      </c>
      <c r="N104" s="118">
        <v>0</v>
      </c>
      <c r="O104" s="118">
        <v>0</v>
      </c>
      <c r="P104" s="118">
        <v>0</v>
      </c>
      <c r="Q104" s="118">
        <v>0</v>
      </c>
      <c r="R104" s="118">
        <v>0</v>
      </c>
      <c r="S104" s="118">
        <v>0</v>
      </c>
      <c r="T104" s="118">
        <v>0</v>
      </c>
      <c r="U104" s="118">
        <v>0</v>
      </c>
      <c r="V104" s="118">
        <v>0</v>
      </c>
      <c r="W104" s="118">
        <v>0</v>
      </c>
      <c r="X104" s="118">
        <v>0</v>
      </c>
      <c r="Y104" s="118">
        <v>0</v>
      </c>
      <c r="Z104" s="118">
        <v>0</v>
      </c>
      <c r="AA104" s="118">
        <v>0</v>
      </c>
      <c r="AB104" s="118">
        <v>0</v>
      </c>
      <c r="AC104" s="118">
        <v>0</v>
      </c>
      <c r="AD104" s="118">
        <v>0</v>
      </c>
      <c r="AE104" s="118">
        <v>0</v>
      </c>
      <c r="AF104" s="118">
        <v>0</v>
      </c>
      <c r="AG104" s="118">
        <v>0</v>
      </c>
      <c r="AH104" s="118">
        <v>0</v>
      </c>
      <c r="AI104" s="118">
        <v>0</v>
      </c>
      <c r="AJ104" s="118">
        <v>0</v>
      </c>
      <c r="AK104" s="118">
        <v>0</v>
      </c>
      <c r="AL104" s="202">
        <v>0</v>
      </c>
    </row>
    <row r="105" spans="1:38" s="26" customFormat="1" ht="15" collapsed="1" x14ac:dyDescent="0.25">
      <c r="A105" s="74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102192048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758318180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0</v>
      </c>
      <c r="AA105" s="31">
        <v>0</v>
      </c>
      <c r="AB105" s="31">
        <v>0</v>
      </c>
      <c r="AC105" s="31">
        <v>0</v>
      </c>
      <c r="AD105" s="31">
        <v>0</v>
      </c>
      <c r="AE105" s="31">
        <v>0</v>
      </c>
      <c r="AF105" s="31">
        <v>0</v>
      </c>
      <c r="AG105" s="31">
        <v>0</v>
      </c>
      <c r="AH105" s="31">
        <v>0</v>
      </c>
      <c r="AI105" s="31">
        <v>0</v>
      </c>
      <c r="AJ105" s="31">
        <v>0</v>
      </c>
      <c r="AK105" s="31">
        <v>0</v>
      </c>
      <c r="AL105" s="207">
        <v>860510228</v>
      </c>
    </row>
    <row r="106" spans="1:38" s="26" customFormat="1" ht="15" x14ac:dyDescent="0.25">
      <c r="A106" s="73" t="s">
        <v>350</v>
      </c>
      <c r="B106" s="29" t="s">
        <v>144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109961332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3940719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206">
        <v>113902051</v>
      </c>
    </row>
    <row r="107" spans="1:38" s="26" customFormat="1" ht="15" x14ac:dyDescent="0.25">
      <c r="A107" s="73" t="s">
        <v>351</v>
      </c>
      <c r="B107" s="29" t="s">
        <v>145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1564</v>
      </c>
      <c r="J107" s="12">
        <v>0</v>
      </c>
      <c r="K107" s="12">
        <v>0</v>
      </c>
      <c r="L107" s="12">
        <v>0</v>
      </c>
      <c r="M107" s="12">
        <v>0</v>
      </c>
      <c r="N107" s="12">
        <v>120183183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1134872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206">
        <v>121319619</v>
      </c>
    </row>
    <row r="108" spans="1:38" s="26" customFormat="1" ht="15" x14ac:dyDescent="0.25">
      <c r="A108" s="73" t="s">
        <v>352</v>
      </c>
      <c r="B108" s="29" t="s">
        <v>146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2415705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898279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206">
        <v>3313984</v>
      </c>
    </row>
    <row r="109" spans="1:38" s="26" customFormat="1" ht="15" x14ac:dyDescent="0.25">
      <c r="A109" s="73" t="s">
        <v>353</v>
      </c>
      <c r="B109" s="29" t="s">
        <v>147</v>
      </c>
      <c r="C109" s="12">
        <v>0</v>
      </c>
      <c r="D109" s="12">
        <v>0</v>
      </c>
      <c r="E109" s="12">
        <v>0</v>
      </c>
      <c r="F109" s="12">
        <v>0</v>
      </c>
      <c r="G109" s="12">
        <v>27138965</v>
      </c>
      <c r="H109" s="12">
        <v>0</v>
      </c>
      <c r="I109" s="12">
        <v>2578</v>
      </c>
      <c r="J109" s="12">
        <v>0</v>
      </c>
      <c r="K109" s="12">
        <v>0</v>
      </c>
      <c r="L109" s="12">
        <v>0</v>
      </c>
      <c r="M109" s="12">
        <v>0</v>
      </c>
      <c r="N109" s="12">
        <v>73935746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50629153</v>
      </c>
      <c r="Y109" s="12">
        <v>0</v>
      </c>
      <c r="Z109" s="12">
        <v>0</v>
      </c>
      <c r="AA109" s="12">
        <v>0</v>
      </c>
      <c r="AB109" s="12">
        <v>136364</v>
      </c>
      <c r="AC109" s="12">
        <v>0</v>
      </c>
      <c r="AD109" s="12">
        <v>0</v>
      </c>
      <c r="AE109" s="12">
        <v>0</v>
      </c>
      <c r="AF109" s="12">
        <v>0</v>
      </c>
      <c r="AG109" s="12">
        <v>178500</v>
      </c>
      <c r="AH109" s="12">
        <v>0</v>
      </c>
      <c r="AI109" s="12">
        <v>0</v>
      </c>
      <c r="AJ109" s="12">
        <v>0</v>
      </c>
      <c r="AK109" s="12">
        <v>0</v>
      </c>
      <c r="AL109" s="206">
        <v>152021306</v>
      </c>
    </row>
    <row r="110" spans="1:38" s="26" customFormat="1" ht="15" x14ac:dyDescent="0.25">
      <c r="A110" s="73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46247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206">
        <v>46247</v>
      </c>
    </row>
    <row r="111" spans="1:38" s="26" customFormat="1" ht="15" x14ac:dyDescent="0.25">
      <c r="A111" s="73" t="s">
        <v>355</v>
      </c>
      <c r="B111" s="29" t="s">
        <v>149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70692344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646123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206">
        <v>71338467</v>
      </c>
    </row>
    <row r="112" spans="1:38" s="26" customFormat="1" ht="15" x14ac:dyDescent="0.25">
      <c r="A112" s="73" t="s">
        <v>356</v>
      </c>
      <c r="B112" s="29" t="s">
        <v>150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860095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90974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206">
        <v>951069</v>
      </c>
    </row>
    <row r="113" spans="1:38" s="26" customFormat="1" ht="15" x14ac:dyDescent="0.25">
      <c r="A113" s="73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206">
        <v>0</v>
      </c>
    </row>
    <row r="114" spans="1:38" s="26" customFormat="1" ht="15" x14ac:dyDescent="0.25">
      <c r="A114" s="73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171943180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14058174</v>
      </c>
      <c r="U114" s="12">
        <v>0</v>
      </c>
      <c r="V114" s="12">
        <v>0</v>
      </c>
      <c r="W114" s="12">
        <v>0</v>
      </c>
      <c r="X114" s="12">
        <v>622724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206">
        <v>186624078</v>
      </c>
    </row>
    <row r="115" spans="1:38" s="26" customFormat="1" ht="15" x14ac:dyDescent="0.25">
      <c r="A115" s="73" t="s">
        <v>359</v>
      </c>
      <c r="B115" s="29" t="s">
        <v>153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1581105</v>
      </c>
      <c r="J115" s="12">
        <v>0</v>
      </c>
      <c r="K115" s="12">
        <v>0</v>
      </c>
      <c r="L115" s="12">
        <v>0</v>
      </c>
      <c r="M115" s="12">
        <v>0</v>
      </c>
      <c r="N115" s="12">
        <v>-58582013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333914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206">
        <v>-56666994</v>
      </c>
    </row>
    <row r="116" spans="1:38" s="26" customFormat="1" ht="15" x14ac:dyDescent="0.25">
      <c r="A116" s="73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112123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206">
        <v>112123</v>
      </c>
    </row>
    <row r="117" spans="1:38" s="26" customFormat="1" ht="15" x14ac:dyDescent="0.25">
      <c r="A117" s="73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1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14963330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121015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206">
        <v>15084346</v>
      </c>
    </row>
    <row r="118" spans="1:38" s="26" customFormat="1" ht="15" x14ac:dyDescent="0.25">
      <c r="A118" s="73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49754776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98606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206">
        <v>49853382</v>
      </c>
    </row>
    <row r="119" spans="1:38" s="26" customFormat="1" ht="15" x14ac:dyDescent="0.25">
      <c r="A119" s="73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15975009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4482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206">
        <v>15979491</v>
      </c>
    </row>
    <row r="120" spans="1:38" s="26" customFormat="1" ht="15" x14ac:dyDescent="0.25">
      <c r="A120" s="119" t="s">
        <v>364</v>
      </c>
      <c r="B120" s="120" t="s">
        <v>162</v>
      </c>
      <c r="C120" s="118">
        <v>0</v>
      </c>
      <c r="D120" s="118">
        <v>0</v>
      </c>
      <c r="E120" s="118">
        <v>0</v>
      </c>
      <c r="F120" s="118">
        <v>0</v>
      </c>
      <c r="G120" s="118">
        <v>27138965</v>
      </c>
      <c r="H120" s="118">
        <v>1</v>
      </c>
      <c r="I120" s="118">
        <v>1631494</v>
      </c>
      <c r="J120" s="118">
        <v>0</v>
      </c>
      <c r="K120" s="118">
        <v>0</v>
      </c>
      <c r="L120" s="118">
        <v>0</v>
      </c>
      <c r="M120" s="118">
        <v>0</v>
      </c>
      <c r="N120" s="118">
        <v>572102687</v>
      </c>
      <c r="O120" s="118">
        <v>0</v>
      </c>
      <c r="P120" s="118">
        <v>0</v>
      </c>
      <c r="Q120" s="118">
        <v>0</v>
      </c>
      <c r="R120" s="118">
        <v>0</v>
      </c>
      <c r="S120" s="118">
        <v>0</v>
      </c>
      <c r="T120" s="118">
        <v>14058174</v>
      </c>
      <c r="U120" s="118">
        <v>0</v>
      </c>
      <c r="V120" s="118">
        <v>0</v>
      </c>
      <c r="W120" s="118">
        <v>0</v>
      </c>
      <c r="X120" s="118">
        <v>58632984</v>
      </c>
      <c r="Y120" s="118">
        <v>0</v>
      </c>
      <c r="Z120" s="118">
        <v>0</v>
      </c>
      <c r="AA120" s="118">
        <v>0</v>
      </c>
      <c r="AB120" s="118">
        <v>136364</v>
      </c>
      <c r="AC120" s="118">
        <v>0</v>
      </c>
      <c r="AD120" s="118">
        <v>0</v>
      </c>
      <c r="AE120" s="118">
        <v>0</v>
      </c>
      <c r="AF120" s="118">
        <v>0</v>
      </c>
      <c r="AG120" s="118">
        <v>178500</v>
      </c>
      <c r="AH120" s="118">
        <v>0</v>
      </c>
      <c r="AI120" s="118">
        <v>0</v>
      </c>
      <c r="AJ120" s="118">
        <v>0</v>
      </c>
      <c r="AK120" s="118">
        <v>0</v>
      </c>
      <c r="AL120" s="202">
        <v>673879169</v>
      </c>
    </row>
    <row r="121" spans="1:38" s="26" customFormat="1" ht="15" x14ac:dyDescent="0.25">
      <c r="A121" s="73" t="s">
        <v>365</v>
      </c>
      <c r="B121" s="29" t="s">
        <v>144</v>
      </c>
      <c r="C121" s="12">
        <v>105257789</v>
      </c>
      <c r="D121" s="12">
        <v>0</v>
      </c>
      <c r="E121" s="12">
        <v>6167226</v>
      </c>
      <c r="F121" s="12">
        <v>30538924</v>
      </c>
      <c r="G121" s="12">
        <v>33083756</v>
      </c>
      <c r="H121" s="12">
        <v>107044710</v>
      </c>
      <c r="I121" s="12">
        <v>12764253</v>
      </c>
      <c r="J121" s="12">
        <v>0</v>
      </c>
      <c r="K121" s="12">
        <v>0</v>
      </c>
      <c r="L121" s="12">
        <v>19955084</v>
      </c>
      <c r="M121" s="12">
        <v>679720</v>
      </c>
      <c r="N121" s="12">
        <v>828955</v>
      </c>
      <c r="O121" s="12">
        <v>204235793</v>
      </c>
      <c r="P121" s="12">
        <v>0</v>
      </c>
      <c r="Q121" s="12">
        <v>2331397</v>
      </c>
      <c r="R121" s="12">
        <v>34328924</v>
      </c>
      <c r="S121" s="12">
        <v>5551327</v>
      </c>
      <c r="T121" s="12">
        <v>241705209</v>
      </c>
      <c r="U121" s="12">
        <v>0</v>
      </c>
      <c r="V121" s="12">
        <v>88977929</v>
      </c>
      <c r="W121" s="12">
        <v>25995169</v>
      </c>
      <c r="X121" s="12">
        <v>128016270</v>
      </c>
      <c r="Y121" s="12">
        <v>218544</v>
      </c>
      <c r="Z121" s="12">
        <v>23385273</v>
      </c>
      <c r="AA121" s="12">
        <v>0</v>
      </c>
      <c r="AB121" s="12">
        <v>140555185</v>
      </c>
      <c r="AC121" s="12">
        <v>14848030</v>
      </c>
      <c r="AD121" s="12">
        <v>95835147</v>
      </c>
      <c r="AE121" s="12">
        <v>0</v>
      </c>
      <c r="AF121" s="12">
        <v>7671972</v>
      </c>
      <c r="AG121" s="12">
        <v>27543235</v>
      </c>
      <c r="AH121" s="12">
        <v>29777352</v>
      </c>
      <c r="AI121" s="12">
        <v>17058295</v>
      </c>
      <c r="AJ121" s="12">
        <v>0</v>
      </c>
      <c r="AK121" s="12">
        <v>90757</v>
      </c>
      <c r="AL121" s="206">
        <v>1404446225</v>
      </c>
    </row>
    <row r="122" spans="1:38" s="26" customFormat="1" ht="15" x14ac:dyDescent="0.25">
      <c r="A122" s="73" t="s">
        <v>366</v>
      </c>
      <c r="B122" s="29" t="s">
        <v>145</v>
      </c>
      <c r="C122" s="12">
        <v>59220081</v>
      </c>
      <c r="D122" s="12">
        <v>0</v>
      </c>
      <c r="E122" s="12">
        <v>0</v>
      </c>
      <c r="F122" s="12">
        <v>2474474</v>
      </c>
      <c r="G122" s="12">
        <v>19658291</v>
      </c>
      <c r="H122" s="12">
        <v>16758946</v>
      </c>
      <c r="I122" s="12">
        <v>3365489</v>
      </c>
      <c r="J122" s="12">
        <v>0</v>
      </c>
      <c r="K122" s="12">
        <v>0</v>
      </c>
      <c r="L122" s="12">
        <v>1217802</v>
      </c>
      <c r="M122" s="12">
        <v>543506</v>
      </c>
      <c r="N122" s="12">
        <v>3990</v>
      </c>
      <c r="O122" s="12">
        <v>7985508</v>
      </c>
      <c r="P122" s="12">
        <v>0</v>
      </c>
      <c r="Q122" s="12">
        <v>256952</v>
      </c>
      <c r="R122" s="12">
        <v>2816157</v>
      </c>
      <c r="S122" s="12">
        <v>2192279</v>
      </c>
      <c r="T122" s="12">
        <v>62252928</v>
      </c>
      <c r="U122" s="12">
        <v>0</v>
      </c>
      <c r="V122" s="12">
        <v>32159378</v>
      </c>
      <c r="W122" s="12">
        <v>7040593</v>
      </c>
      <c r="X122" s="12">
        <v>32067373</v>
      </c>
      <c r="Y122" s="12">
        <v>158606</v>
      </c>
      <c r="Z122" s="12">
        <v>2416354</v>
      </c>
      <c r="AA122" s="12">
        <v>0</v>
      </c>
      <c r="AB122" s="12">
        <v>24214283</v>
      </c>
      <c r="AC122" s="12">
        <v>1358475</v>
      </c>
      <c r="AD122" s="12">
        <v>16916635</v>
      </c>
      <c r="AE122" s="12">
        <v>0</v>
      </c>
      <c r="AF122" s="12">
        <v>828553</v>
      </c>
      <c r="AG122" s="12">
        <v>21317465</v>
      </c>
      <c r="AH122" s="12">
        <v>2236169</v>
      </c>
      <c r="AI122" s="12">
        <v>7289604</v>
      </c>
      <c r="AJ122" s="12">
        <v>0</v>
      </c>
      <c r="AK122" s="12">
        <v>326079</v>
      </c>
      <c r="AL122" s="206">
        <v>327075970</v>
      </c>
    </row>
    <row r="123" spans="1:38" s="26" customFormat="1" ht="15" x14ac:dyDescent="0.25">
      <c r="A123" s="73" t="s">
        <v>367</v>
      </c>
      <c r="B123" s="29" t="s">
        <v>146</v>
      </c>
      <c r="C123" s="12">
        <v>23626615</v>
      </c>
      <c r="D123" s="12">
        <v>0</v>
      </c>
      <c r="E123" s="12">
        <v>673783</v>
      </c>
      <c r="F123" s="12">
        <v>795824</v>
      </c>
      <c r="G123" s="12">
        <v>2516281</v>
      </c>
      <c r="H123" s="12">
        <v>3660133</v>
      </c>
      <c r="I123" s="12">
        <v>135398</v>
      </c>
      <c r="J123" s="12">
        <v>0</v>
      </c>
      <c r="K123" s="12">
        <v>0</v>
      </c>
      <c r="L123" s="12">
        <v>4429260</v>
      </c>
      <c r="M123" s="12">
        <v>0</v>
      </c>
      <c r="N123" s="12">
        <v>0</v>
      </c>
      <c r="O123" s="12">
        <v>7104937</v>
      </c>
      <c r="P123" s="12">
        <v>0</v>
      </c>
      <c r="Q123" s="12">
        <v>2791440</v>
      </c>
      <c r="R123" s="12">
        <v>6440519</v>
      </c>
      <c r="S123" s="12">
        <v>3285729</v>
      </c>
      <c r="T123" s="12">
        <v>69279</v>
      </c>
      <c r="U123" s="12">
        <v>0</v>
      </c>
      <c r="V123" s="12">
        <v>17407309</v>
      </c>
      <c r="W123" s="12">
        <v>2401921</v>
      </c>
      <c r="X123" s="12">
        <v>13676955</v>
      </c>
      <c r="Y123" s="12">
        <v>0</v>
      </c>
      <c r="Z123" s="12">
        <v>2285573</v>
      </c>
      <c r="AA123" s="12">
        <v>0</v>
      </c>
      <c r="AB123" s="12">
        <v>238422850</v>
      </c>
      <c r="AC123" s="12">
        <v>416680</v>
      </c>
      <c r="AD123" s="12">
        <v>17295931</v>
      </c>
      <c r="AE123" s="12">
        <v>0</v>
      </c>
      <c r="AF123" s="12">
        <v>1768884</v>
      </c>
      <c r="AG123" s="12">
        <v>1141723</v>
      </c>
      <c r="AH123" s="12">
        <v>0</v>
      </c>
      <c r="AI123" s="12">
        <v>10977119</v>
      </c>
      <c r="AJ123" s="12">
        <v>0</v>
      </c>
      <c r="AK123" s="12">
        <v>294</v>
      </c>
      <c r="AL123" s="206">
        <v>361324437</v>
      </c>
    </row>
    <row r="124" spans="1:38" s="26" customFormat="1" ht="15" x14ac:dyDescent="0.25">
      <c r="A124" s="73" t="s">
        <v>368</v>
      </c>
      <c r="B124" s="29" t="s">
        <v>147</v>
      </c>
      <c r="C124" s="12">
        <v>2387800177</v>
      </c>
      <c r="D124" s="12">
        <v>0</v>
      </c>
      <c r="E124" s="12">
        <v>18991093</v>
      </c>
      <c r="F124" s="12">
        <v>201236431</v>
      </c>
      <c r="G124" s="12">
        <v>869259669</v>
      </c>
      <c r="H124" s="12">
        <v>2330735496</v>
      </c>
      <c r="I124" s="12">
        <v>135249609</v>
      </c>
      <c r="J124" s="12">
        <v>0</v>
      </c>
      <c r="K124" s="12">
        <v>9162309</v>
      </c>
      <c r="L124" s="12">
        <v>38497063</v>
      </c>
      <c r="M124" s="12">
        <v>20899274</v>
      </c>
      <c r="N124" s="12">
        <v>561736</v>
      </c>
      <c r="O124" s="12">
        <v>588528074</v>
      </c>
      <c r="P124" s="12">
        <v>0</v>
      </c>
      <c r="Q124" s="12">
        <v>239351876</v>
      </c>
      <c r="R124" s="12">
        <v>339790398</v>
      </c>
      <c r="S124" s="12">
        <v>206719623</v>
      </c>
      <c r="T124" s="12">
        <v>1052824942</v>
      </c>
      <c r="U124" s="12">
        <v>0</v>
      </c>
      <c r="V124" s="12">
        <v>1015519260</v>
      </c>
      <c r="W124" s="12">
        <v>626013338</v>
      </c>
      <c r="X124" s="12">
        <v>1459065943</v>
      </c>
      <c r="Y124" s="12">
        <v>206061419</v>
      </c>
      <c r="Z124" s="12">
        <v>614973526</v>
      </c>
      <c r="AA124" s="12">
        <v>0</v>
      </c>
      <c r="AB124" s="12">
        <v>3034940046</v>
      </c>
      <c r="AC124" s="12">
        <v>247371953</v>
      </c>
      <c r="AD124" s="12">
        <v>692712443</v>
      </c>
      <c r="AE124" s="12">
        <v>4742502592</v>
      </c>
      <c r="AF124" s="12">
        <v>553907223</v>
      </c>
      <c r="AG124" s="12">
        <v>846600471</v>
      </c>
      <c r="AH124" s="12">
        <v>432357098</v>
      </c>
      <c r="AI124" s="12">
        <v>406356297</v>
      </c>
      <c r="AJ124" s="12">
        <v>0</v>
      </c>
      <c r="AK124" s="12">
        <v>11948351</v>
      </c>
      <c r="AL124" s="206">
        <v>23329937730</v>
      </c>
    </row>
    <row r="125" spans="1:38" s="26" customFormat="1" ht="15" x14ac:dyDescent="0.25">
      <c r="A125" s="73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49879813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31251763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206">
        <v>81131576</v>
      </c>
    </row>
    <row r="126" spans="1:38" s="26" customFormat="1" ht="15" x14ac:dyDescent="0.25">
      <c r="A126" s="73" t="s">
        <v>370</v>
      </c>
      <c r="B126" s="29" t="s">
        <v>149</v>
      </c>
      <c r="C126" s="12">
        <v>19887409</v>
      </c>
      <c r="D126" s="12">
        <v>4351</v>
      </c>
      <c r="E126" s="12">
        <v>2409502</v>
      </c>
      <c r="F126" s="12">
        <v>4135968</v>
      </c>
      <c r="G126" s="12">
        <v>10267387</v>
      </c>
      <c r="H126" s="12">
        <v>30097328</v>
      </c>
      <c r="I126" s="12">
        <v>2577322</v>
      </c>
      <c r="J126" s="12">
        <v>0</v>
      </c>
      <c r="K126" s="12">
        <v>0</v>
      </c>
      <c r="L126" s="12">
        <v>3495863</v>
      </c>
      <c r="M126" s="12">
        <v>194208</v>
      </c>
      <c r="N126" s="12">
        <v>135356</v>
      </c>
      <c r="O126" s="12">
        <v>26382033</v>
      </c>
      <c r="P126" s="12">
        <v>0</v>
      </c>
      <c r="Q126" s="12">
        <v>1127205</v>
      </c>
      <c r="R126" s="12">
        <v>25961373</v>
      </c>
      <c r="S126" s="12">
        <v>2361338</v>
      </c>
      <c r="T126" s="12">
        <v>35399878</v>
      </c>
      <c r="U126" s="12">
        <v>0</v>
      </c>
      <c r="V126" s="12">
        <v>30930841</v>
      </c>
      <c r="W126" s="12">
        <v>6966234</v>
      </c>
      <c r="X126" s="12">
        <v>96535659</v>
      </c>
      <c r="Y126" s="12">
        <v>45221</v>
      </c>
      <c r="Z126" s="12">
        <v>10007672</v>
      </c>
      <c r="AA126" s="12">
        <v>0</v>
      </c>
      <c r="AB126" s="12">
        <v>57901397</v>
      </c>
      <c r="AC126" s="12">
        <v>4440726</v>
      </c>
      <c r="AD126" s="12">
        <v>19286027</v>
      </c>
      <c r="AE126" s="12">
        <v>0</v>
      </c>
      <c r="AF126" s="12">
        <v>1058986</v>
      </c>
      <c r="AG126" s="12">
        <v>17746522</v>
      </c>
      <c r="AH126" s="12">
        <v>32732890</v>
      </c>
      <c r="AI126" s="12">
        <v>2137524</v>
      </c>
      <c r="AJ126" s="12">
        <v>0</v>
      </c>
      <c r="AK126" s="12">
        <v>312338</v>
      </c>
      <c r="AL126" s="206">
        <v>444538558</v>
      </c>
    </row>
    <row r="127" spans="1:38" s="26" customFormat="1" ht="15" x14ac:dyDescent="0.25">
      <c r="A127" s="73" t="s">
        <v>371</v>
      </c>
      <c r="B127" s="29" t="s">
        <v>150</v>
      </c>
      <c r="C127" s="12">
        <v>1879325</v>
      </c>
      <c r="D127" s="12">
        <v>0</v>
      </c>
      <c r="E127" s="12">
        <v>0</v>
      </c>
      <c r="F127" s="12">
        <v>340713</v>
      </c>
      <c r="G127" s="12">
        <v>696617</v>
      </c>
      <c r="H127" s="12">
        <v>2547553</v>
      </c>
      <c r="I127" s="12">
        <v>380909</v>
      </c>
      <c r="J127" s="12">
        <v>0</v>
      </c>
      <c r="K127" s="12">
        <v>0</v>
      </c>
      <c r="L127" s="12">
        <v>245562</v>
      </c>
      <c r="M127" s="12">
        <v>0</v>
      </c>
      <c r="N127" s="12">
        <v>0</v>
      </c>
      <c r="O127" s="12">
        <v>948651</v>
      </c>
      <c r="P127" s="12">
        <v>0</v>
      </c>
      <c r="Q127" s="12">
        <v>67434</v>
      </c>
      <c r="R127" s="12">
        <v>1454295</v>
      </c>
      <c r="S127" s="12">
        <v>104859</v>
      </c>
      <c r="T127" s="12">
        <v>2002251</v>
      </c>
      <c r="U127" s="12">
        <v>0</v>
      </c>
      <c r="V127" s="12">
        <v>1667745</v>
      </c>
      <c r="W127" s="12">
        <v>442622</v>
      </c>
      <c r="X127" s="12">
        <v>6331023</v>
      </c>
      <c r="Y127" s="12">
        <v>0</v>
      </c>
      <c r="Z127" s="12">
        <v>694285</v>
      </c>
      <c r="AA127" s="12">
        <v>0</v>
      </c>
      <c r="AB127" s="12">
        <v>5138097</v>
      </c>
      <c r="AC127" s="12">
        <v>199809</v>
      </c>
      <c r="AD127" s="12">
        <v>2961946</v>
      </c>
      <c r="AE127" s="12">
        <v>0</v>
      </c>
      <c r="AF127" s="12">
        <v>17388</v>
      </c>
      <c r="AG127" s="12">
        <v>1385455</v>
      </c>
      <c r="AH127" s="12">
        <v>1917550</v>
      </c>
      <c r="AI127" s="12">
        <v>0</v>
      </c>
      <c r="AJ127" s="12">
        <v>0</v>
      </c>
      <c r="AK127" s="12">
        <v>25467</v>
      </c>
      <c r="AL127" s="206">
        <v>31449556</v>
      </c>
    </row>
    <row r="128" spans="1:38" s="26" customFormat="1" ht="15" x14ac:dyDescent="0.25">
      <c r="A128" s="73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36567372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0</v>
      </c>
      <c r="AF128" s="12">
        <v>602234079</v>
      </c>
      <c r="AG128" s="12">
        <v>0</v>
      </c>
      <c r="AH128" s="12">
        <v>0</v>
      </c>
      <c r="AI128" s="12">
        <v>0</v>
      </c>
      <c r="AJ128" s="12">
        <v>0</v>
      </c>
      <c r="AK128" s="12">
        <v>0</v>
      </c>
      <c r="AL128" s="206">
        <v>638801451</v>
      </c>
    </row>
    <row r="129" spans="1:38" s="26" customFormat="1" ht="15" x14ac:dyDescent="0.25">
      <c r="A129" s="73" t="s">
        <v>373</v>
      </c>
      <c r="B129" s="29" t="s">
        <v>152</v>
      </c>
      <c r="C129" s="12">
        <v>13036283</v>
      </c>
      <c r="D129" s="12">
        <v>0</v>
      </c>
      <c r="E129" s="12">
        <v>3878014</v>
      </c>
      <c r="F129" s="12">
        <v>0</v>
      </c>
      <c r="G129" s="12">
        <v>29184</v>
      </c>
      <c r="H129" s="12">
        <v>11104985</v>
      </c>
      <c r="I129" s="12">
        <v>189395</v>
      </c>
      <c r="J129" s="12">
        <v>0</v>
      </c>
      <c r="K129" s="12">
        <v>0</v>
      </c>
      <c r="L129" s="12">
        <v>1063741</v>
      </c>
      <c r="M129" s="12">
        <v>0</v>
      </c>
      <c r="N129" s="12">
        <v>2448987</v>
      </c>
      <c r="O129" s="12">
        <v>25130873</v>
      </c>
      <c r="P129" s="12">
        <v>0</v>
      </c>
      <c r="Q129" s="12">
        <v>84433</v>
      </c>
      <c r="R129" s="12">
        <v>3793962</v>
      </c>
      <c r="S129" s="12">
        <v>0</v>
      </c>
      <c r="T129" s="12">
        <v>26841931</v>
      </c>
      <c r="U129" s="12">
        <v>0</v>
      </c>
      <c r="V129" s="12">
        <v>42528073</v>
      </c>
      <c r="W129" s="12">
        <v>19039543</v>
      </c>
      <c r="X129" s="12">
        <v>14953172</v>
      </c>
      <c r="Y129" s="12">
        <v>0</v>
      </c>
      <c r="Z129" s="12">
        <v>2681465</v>
      </c>
      <c r="AA129" s="12">
        <v>0</v>
      </c>
      <c r="AB129" s="12">
        <v>96889569</v>
      </c>
      <c r="AC129" s="12">
        <v>348397</v>
      </c>
      <c r="AD129" s="12">
        <v>21263792</v>
      </c>
      <c r="AE129" s="12">
        <v>0</v>
      </c>
      <c r="AF129" s="12">
        <v>1476918</v>
      </c>
      <c r="AG129" s="12">
        <v>3338861</v>
      </c>
      <c r="AH129" s="12">
        <v>7131353</v>
      </c>
      <c r="AI129" s="12">
        <v>61459975</v>
      </c>
      <c r="AJ129" s="12">
        <v>0</v>
      </c>
      <c r="AK129" s="12">
        <v>0</v>
      </c>
      <c r="AL129" s="206">
        <v>358712906</v>
      </c>
    </row>
    <row r="130" spans="1:38" s="26" customFormat="1" ht="15" x14ac:dyDescent="0.25">
      <c r="A130" s="73" t="s">
        <v>374</v>
      </c>
      <c r="B130" s="29" t="s">
        <v>153</v>
      </c>
      <c r="C130" s="12">
        <v>535344886</v>
      </c>
      <c r="D130" s="12">
        <v>1667478</v>
      </c>
      <c r="E130" s="12">
        <v>2355010</v>
      </c>
      <c r="F130" s="12">
        <v>3158059</v>
      </c>
      <c r="G130" s="12">
        <v>6120786</v>
      </c>
      <c r="H130" s="12">
        <v>17530448</v>
      </c>
      <c r="I130" s="12">
        <v>9179009</v>
      </c>
      <c r="J130" s="12">
        <v>1672498</v>
      </c>
      <c r="K130" s="12">
        <v>1667478</v>
      </c>
      <c r="L130" s="12">
        <v>1769905</v>
      </c>
      <c r="M130" s="12">
        <v>3095926</v>
      </c>
      <c r="N130" s="12">
        <v>0</v>
      </c>
      <c r="O130" s="12">
        <v>10105217</v>
      </c>
      <c r="P130" s="12">
        <v>1667600</v>
      </c>
      <c r="Q130" s="12">
        <v>1873884</v>
      </c>
      <c r="R130" s="12">
        <v>8042445</v>
      </c>
      <c r="S130" s="12">
        <v>4993979</v>
      </c>
      <c r="T130" s="12">
        <v>10786172</v>
      </c>
      <c r="U130" s="12">
        <v>0</v>
      </c>
      <c r="V130" s="12">
        <v>7713741</v>
      </c>
      <c r="W130" s="12">
        <v>4504388</v>
      </c>
      <c r="X130" s="12">
        <v>16374877</v>
      </c>
      <c r="Y130" s="12">
        <v>1667478</v>
      </c>
      <c r="Z130" s="12">
        <v>3081280</v>
      </c>
      <c r="AA130" s="12">
        <v>1667478</v>
      </c>
      <c r="AB130" s="12">
        <v>28302041</v>
      </c>
      <c r="AC130" s="12">
        <v>3049134</v>
      </c>
      <c r="AD130" s="12">
        <v>7408310</v>
      </c>
      <c r="AE130" s="12">
        <v>0</v>
      </c>
      <c r="AF130" s="12">
        <v>1689983</v>
      </c>
      <c r="AG130" s="12">
        <v>4552226</v>
      </c>
      <c r="AH130" s="12">
        <v>3026973</v>
      </c>
      <c r="AI130" s="12">
        <v>8327171</v>
      </c>
      <c r="AJ130" s="12">
        <v>0</v>
      </c>
      <c r="AK130" s="12">
        <v>294</v>
      </c>
      <c r="AL130" s="206">
        <v>712396154</v>
      </c>
    </row>
    <row r="131" spans="1:38" s="26" customFormat="1" ht="15" x14ac:dyDescent="0.25">
      <c r="A131" s="73" t="s">
        <v>375</v>
      </c>
      <c r="B131" s="29" t="s">
        <v>154</v>
      </c>
      <c r="C131" s="12">
        <v>7284318</v>
      </c>
      <c r="D131" s="12">
        <v>0</v>
      </c>
      <c r="E131" s="12">
        <v>0</v>
      </c>
      <c r="F131" s="12">
        <v>0</v>
      </c>
      <c r="G131" s="12">
        <v>139300</v>
      </c>
      <c r="H131" s="12">
        <v>3557039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237505</v>
      </c>
      <c r="P131" s="12">
        <v>0</v>
      </c>
      <c r="Q131" s="12">
        <v>127091</v>
      </c>
      <c r="R131" s="12">
        <v>489041</v>
      </c>
      <c r="S131" s="12">
        <v>0</v>
      </c>
      <c r="T131" s="12">
        <v>10129591</v>
      </c>
      <c r="U131" s="12">
        <v>0</v>
      </c>
      <c r="V131" s="12">
        <v>2933560</v>
      </c>
      <c r="W131" s="12">
        <v>544631</v>
      </c>
      <c r="X131" s="12">
        <v>6747841</v>
      </c>
      <c r="Y131" s="12">
        <v>0</v>
      </c>
      <c r="Z131" s="12">
        <v>172682</v>
      </c>
      <c r="AA131" s="12">
        <v>0</v>
      </c>
      <c r="AB131" s="12">
        <v>14288126</v>
      </c>
      <c r="AC131" s="12">
        <v>0</v>
      </c>
      <c r="AD131" s="12">
        <v>955602</v>
      </c>
      <c r="AE131" s="12">
        <v>0</v>
      </c>
      <c r="AF131" s="12">
        <v>0</v>
      </c>
      <c r="AG131" s="12">
        <v>0</v>
      </c>
      <c r="AH131" s="12">
        <v>0</v>
      </c>
      <c r="AI131" s="12">
        <v>11607714</v>
      </c>
      <c r="AJ131" s="12">
        <v>0</v>
      </c>
      <c r="AK131" s="12">
        <v>0</v>
      </c>
      <c r="AL131" s="206">
        <v>59214041</v>
      </c>
    </row>
    <row r="132" spans="1:38" s="26" customFormat="1" ht="15" x14ac:dyDescent="0.25">
      <c r="A132" s="73" t="s">
        <v>376</v>
      </c>
      <c r="B132" s="29" t="s">
        <v>155</v>
      </c>
      <c r="C132" s="12">
        <v>71187300</v>
      </c>
      <c r="D132" s="12">
        <v>0</v>
      </c>
      <c r="E132" s="12">
        <v>80607</v>
      </c>
      <c r="F132" s="12">
        <v>6261607</v>
      </c>
      <c r="G132" s="12">
        <v>189703</v>
      </c>
      <c r="H132" s="12">
        <v>16823117</v>
      </c>
      <c r="I132" s="12">
        <v>0</v>
      </c>
      <c r="J132" s="12">
        <v>0</v>
      </c>
      <c r="K132" s="12">
        <v>0</v>
      </c>
      <c r="L132" s="12">
        <v>2023459</v>
      </c>
      <c r="M132" s="12">
        <v>47390</v>
      </c>
      <c r="N132" s="12">
        <v>0</v>
      </c>
      <c r="O132" s="12">
        <v>23375688</v>
      </c>
      <c r="P132" s="12">
        <v>0</v>
      </c>
      <c r="Q132" s="12">
        <v>28755</v>
      </c>
      <c r="R132" s="12">
        <v>11817360</v>
      </c>
      <c r="S132" s="12">
        <v>1731911</v>
      </c>
      <c r="T132" s="12">
        <v>24896713</v>
      </c>
      <c r="U132" s="12">
        <v>0</v>
      </c>
      <c r="V132" s="12">
        <v>10953695</v>
      </c>
      <c r="W132" s="12">
        <v>3544901</v>
      </c>
      <c r="X132" s="12">
        <v>7990372</v>
      </c>
      <c r="Y132" s="12">
        <v>19381</v>
      </c>
      <c r="Z132" s="12">
        <v>280327</v>
      </c>
      <c r="AA132" s="12">
        <v>0</v>
      </c>
      <c r="AB132" s="12">
        <v>20571237</v>
      </c>
      <c r="AC132" s="12">
        <v>279952</v>
      </c>
      <c r="AD132" s="12">
        <v>1923472</v>
      </c>
      <c r="AE132" s="12">
        <v>0</v>
      </c>
      <c r="AF132" s="12">
        <v>21837</v>
      </c>
      <c r="AG132" s="12">
        <v>981761</v>
      </c>
      <c r="AH132" s="12">
        <v>9586510</v>
      </c>
      <c r="AI132" s="12">
        <v>19294897</v>
      </c>
      <c r="AJ132" s="12">
        <v>0</v>
      </c>
      <c r="AK132" s="12">
        <v>5717</v>
      </c>
      <c r="AL132" s="206">
        <v>233917669</v>
      </c>
    </row>
    <row r="133" spans="1:38" s="26" customFormat="1" ht="15" x14ac:dyDescent="0.25">
      <c r="A133" s="73" t="s">
        <v>377</v>
      </c>
      <c r="B133" s="29" t="s">
        <v>156</v>
      </c>
      <c r="C133" s="12">
        <v>501073662</v>
      </c>
      <c r="D133" s="12">
        <v>0</v>
      </c>
      <c r="E133" s="12">
        <v>0</v>
      </c>
      <c r="F133" s="12">
        <v>0</v>
      </c>
      <c r="G133" s="12">
        <v>0</v>
      </c>
      <c r="H133" s="12">
        <v>172207844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3387658</v>
      </c>
      <c r="P133" s="12">
        <v>0</v>
      </c>
      <c r="Q133" s="12">
        <v>0</v>
      </c>
      <c r="R133" s="12">
        <v>12869383</v>
      </c>
      <c r="S133" s="12">
        <v>43851699</v>
      </c>
      <c r="T133" s="12">
        <v>8146320</v>
      </c>
      <c r="U133" s="12">
        <v>0</v>
      </c>
      <c r="V133" s="12">
        <v>67215</v>
      </c>
      <c r="W133" s="12">
        <v>0</v>
      </c>
      <c r="X133" s="12">
        <v>633485</v>
      </c>
      <c r="Y133" s="12">
        <v>0</v>
      </c>
      <c r="Z133" s="12">
        <v>0</v>
      </c>
      <c r="AA133" s="12">
        <v>0</v>
      </c>
      <c r="AB133" s="12">
        <v>3527492</v>
      </c>
      <c r="AC133" s="12">
        <v>0</v>
      </c>
      <c r="AD133" s="12">
        <v>8970304</v>
      </c>
      <c r="AE133" s="12">
        <v>0</v>
      </c>
      <c r="AF133" s="12">
        <v>0</v>
      </c>
      <c r="AG133" s="12">
        <v>0</v>
      </c>
      <c r="AH133" s="12">
        <v>4833533</v>
      </c>
      <c r="AI133" s="12">
        <v>0</v>
      </c>
      <c r="AJ133" s="12">
        <v>0</v>
      </c>
      <c r="AK133" s="12">
        <v>0</v>
      </c>
      <c r="AL133" s="206">
        <v>759568595</v>
      </c>
    </row>
    <row r="134" spans="1:38" s="26" customFormat="1" ht="15" x14ac:dyDescent="0.25">
      <c r="A134" s="73" t="s">
        <v>378</v>
      </c>
      <c r="B134" s="29" t="s">
        <v>70</v>
      </c>
      <c r="C134" s="12">
        <v>36961</v>
      </c>
      <c r="D134" s="12">
        <v>7688</v>
      </c>
      <c r="E134" s="12">
        <v>0</v>
      </c>
      <c r="F134" s="12">
        <v>39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779681</v>
      </c>
      <c r="P134" s="12">
        <v>0</v>
      </c>
      <c r="Q134" s="12">
        <v>0</v>
      </c>
      <c r="R134" s="12">
        <v>996981</v>
      </c>
      <c r="S134" s="12">
        <v>0</v>
      </c>
      <c r="T134" s="12">
        <v>207279</v>
      </c>
      <c r="U134" s="12">
        <v>0</v>
      </c>
      <c r="V134" s="12">
        <v>4808497</v>
      </c>
      <c r="W134" s="12">
        <v>48878</v>
      </c>
      <c r="X134" s="12">
        <v>0</v>
      </c>
      <c r="Y134" s="12">
        <v>0</v>
      </c>
      <c r="Z134" s="12">
        <v>190798</v>
      </c>
      <c r="AA134" s="12">
        <v>0</v>
      </c>
      <c r="AB134" s="12">
        <v>121734916</v>
      </c>
      <c r="AC134" s="12">
        <v>237286</v>
      </c>
      <c r="AD134" s="12">
        <v>0</v>
      </c>
      <c r="AE134" s="12">
        <v>0</v>
      </c>
      <c r="AF134" s="12">
        <v>0</v>
      </c>
      <c r="AG134" s="12">
        <v>860246</v>
      </c>
      <c r="AH134" s="12">
        <v>0</v>
      </c>
      <c r="AI134" s="12">
        <v>5655597</v>
      </c>
      <c r="AJ134" s="12">
        <v>0</v>
      </c>
      <c r="AK134" s="12">
        <v>0</v>
      </c>
      <c r="AL134" s="206">
        <v>135564847</v>
      </c>
    </row>
    <row r="135" spans="1:38" s="26" customFormat="1" ht="15" x14ac:dyDescent="0.25">
      <c r="A135" s="119" t="s">
        <v>379</v>
      </c>
      <c r="B135" s="120" t="s">
        <v>163</v>
      </c>
      <c r="C135" s="118">
        <v>3725634806</v>
      </c>
      <c r="D135" s="118">
        <v>1679517</v>
      </c>
      <c r="E135" s="118">
        <v>34555235</v>
      </c>
      <c r="F135" s="118">
        <v>248942039</v>
      </c>
      <c r="G135" s="118">
        <v>991840787</v>
      </c>
      <c r="H135" s="118">
        <v>2712067599</v>
      </c>
      <c r="I135" s="118">
        <v>163841384</v>
      </c>
      <c r="J135" s="118">
        <v>1672498</v>
      </c>
      <c r="K135" s="118">
        <v>10829787</v>
      </c>
      <c r="L135" s="118">
        <v>72697739</v>
      </c>
      <c r="M135" s="118">
        <v>25460024</v>
      </c>
      <c r="N135" s="118">
        <v>3979024</v>
      </c>
      <c r="O135" s="118">
        <v>898201618</v>
      </c>
      <c r="P135" s="118">
        <v>1667600</v>
      </c>
      <c r="Q135" s="118">
        <v>248040467</v>
      </c>
      <c r="R135" s="118">
        <v>448800838</v>
      </c>
      <c r="S135" s="118">
        <v>270792744</v>
      </c>
      <c r="T135" s="118">
        <v>1511829865</v>
      </c>
      <c r="U135" s="118">
        <v>0</v>
      </c>
      <c r="V135" s="118">
        <v>1255667243</v>
      </c>
      <c r="W135" s="118">
        <v>696542218</v>
      </c>
      <c r="X135" s="118">
        <v>1782392970</v>
      </c>
      <c r="Y135" s="118">
        <v>239422412</v>
      </c>
      <c r="Z135" s="118">
        <v>660169235</v>
      </c>
      <c r="AA135" s="118">
        <v>1667478</v>
      </c>
      <c r="AB135" s="118">
        <v>3786485239</v>
      </c>
      <c r="AC135" s="118">
        <v>272550442</v>
      </c>
      <c r="AD135" s="118">
        <v>885529609</v>
      </c>
      <c r="AE135" s="118">
        <v>4742502592</v>
      </c>
      <c r="AF135" s="118">
        <v>1170675823</v>
      </c>
      <c r="AG135" s="118">
        <v>925467965</v>
      </c>
      <c r="AH135" s="118">
        <v>523599428</v>
      </c>
      <c r="AI135" s="118">
        <v>550164193</v>
      </c>
      <c r="AJ135" s="118">
        <v>0</v>
      </c>
      <c r="AK135" s="118">
        <v>12709297</v>
      </c>
      <c r="AL135" s="202">
        <v>28878079715</v>
      </c>
    </row>
    <row r="136" spans="1:38" s="26" customFormat="1" ht="15" x14ac:dyDescent="0.25">
      <c r="A136" s="73" t="s">
        <v>380</v>
      </c>
      <c r="B136" s="29" t="s">
        <v>144</v>
      </c>
      <c r="C136" s="12">
        <v>365145</v>
      </c>
      <c r="D136" s="12">
        <v>0</v>
      </c>
      <c r="E136" s="12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12">
        <v>1415579</v>
      </c>
      <c r="Q136" s="12">
        <v>0</v>
      </c>
      <c r="R136" s="12">
        <v>159600</v>
      </c>
      <c r="S136" s="12">
        <v>0</v>
      </c>
      <c r="T136" s="12">
        <v>0</v>
      </c>
      <c r="U136" s="12">
        <v>0</v>
      </c>
      <c r="V136" s="12">
        <v>205479</v>
      </c>
      <c r="W136" s="12">
        <v>399496</v>
      </c>
      <c r="X136" s="12">
        <v>2770402</v>
      </c>
      <c r="Y136" s="12">
        <v>0</v>
      </c>
      <c r="Z136" s="12">
        <v>0</v>
      </c>
      <c r="AA136" s="12">
        <v>0</v>
      </c>
      <c r="AB136" s="12">
        <v>651893</v>
      </c>
      <c r="AC136" s="12">
        <v>0</v>
      </c>
      <c r="AD136" s="12">
        <v>2780708</v>
      </c>
      <c r="AE136" s="12">
        <v>108471476</v>
      </c>
      <c r="AF136" s="12">
        <v>377578</v>
      </c>
      <c r="AG136" s="12">
        <v>0</v>
      </c>
      <c r="AH136" s="12">
        <v>0</v>
      </c>
      <c r="AI136" s="12">
        <v>0</v>
      </c>
      <c r="AJ136" s="12">
        <v>0</v>
      </c>
      <c r="AK136" s="12">
        <v>0</v>
      </c>
      <c r="AL136" s="206">
        <v>117597356</v>
      </c>
    </row>
    <row r="137" spans="1:38" s="26" customFormat="1" ht="15" x14ac:dyDescent="0.25">
      <c r="A137" s="73" t="s">
        <v>381</v>
      </c>
      <c r="B137" s="29" t="s">
        <v>145</v>
      </c>
      <c r="C137" s="12">
        <v>0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1327</v>
      </c>
      <c r="M137" s="12">
        <v>0</v>
      </c>
      <c r="N137" s="12">
        <v>0</v>
      </c>
      <c r="O137" s="12">
        <v>0</v>
      </c>
      <c r="P137" s="12">
        <v>1070808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269239</v>
      </c>
      <c r="W137" s="12">
        <v>0</v>
      </c>
      <c r="X137" s="12">
        <v>670257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717579</v>
      </c>
      <c r="AE137" s="12">
        <v>0</v>
      </c>
      <c r="AF137" s="12">
        <v>180600</v>
      </c>
      <c r="AG137" s="12">
        <v>0</v>
      </c>
      <c r="AH137" s="12">
        <v>0</v>
      </c>
      <c r="AI137" s="12">
        <v>0</v>
      </c>
      <c r="AJ137" s="12">
        <v>0</v>
      </c>
      <c r="AK137" s="12">
        <v>0</v>
      </c>
      <c r="AL137" s="206">
        <v>2909810</v>
      </c>
    </row>
    <row r="138" spans="1:38" s="26" customFormat="1" ht="15" x14ac:dyDescent="0.25">
      <c r="A138" s="73" t="s">
        <v>382</v>
      </c>
      <c r="B138" s="29" t="s">
        <v>146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12">
        <v>227577</v>
      </c>
      <c r="Q138" s="12">
        <v>0</v>
      </c>
      <c r="R138" s="12">
        <v>39917</v>
      </c>
      <c r="S138" s="12">
        <v>0</v>
      </c>
      <c r="T138" s="12">
        <v>0</v>
      </c>
      <c r="U138" s="12">
        <v>0</v>
      </c>
      <c r="V138" s="12">
        <v>40081</v>
      </c>
      <c r="W138" s="12">
        <v>0</v>
      </c>
      <c r="X138" s="12">
        <v>631280</v>
      </c>
      <c r="Y138" s="12">
        <v>0</v>
      </c>
      <c r="Z138" s="12">
        <v>0</v>
      </c>
      <c r="AA138" s="12">
        <v>0</v>
      </c>
      <c r="AB138" s="12">
        <v>180420783</v>
      </c>
      <c r="AC138" s="12">
        <v>0</v>
      </c>
      <c r="AD138" s="12">
        <v>466512</v>
      </c>
      <c r="AE138" s="12">
        <v>101445831</v>
      </c>
      <c r="AF138" s="12">
        <v>164183</v>
      </c>
      <c r="AG138" s="12">
        <v>0</v>
      </c>
      <c r="AH138" s="12">
        <v>0</v>
      </c>
      <c r="AI138" s="12">
        <v>0</v>
      </c>
      <c r="AJ138" s="12">
        <v>0</v>
      </c>
      <c r="AK138" s="12">
        <v>0</v>
      </c>
      <c r="AL138" s="206">
        <v>283436164</v>
      </c>
    </row>
    <row r="139" spans="1:38" s="26" customFormat="1" ht="15" x14ac:dyDescent="0.25">
      <c r="A139" s="73" t="s">
        <v>383</v>
      </c>
      <c r="B139" s="29" t="s">
        <v>147</v>
      </c>
      <c r="C139" s="12">
        <v>523026</v>
      </c>
      <c r="D139" s="12">
        <v>0</v>
      </c>
      <c r="E139" s="12">
        <v>0</v>
      </c>
      <c r="F139" s="12">
        <v>140000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12">
        <v>30962084</v>
      </c>
      <c r="Q139" s="12">
        <v>0</v>
      </c>
      <c r="R139" s="12">
        <v>2269445</v>
      </c>
      <c r="S139" s="12">
        <v>0</v>
      </c>
      <c r="T139" s="12">
        <v>0</v>
      </c>
      <c r="U139" s="12">
        <v>0</v>
      </c>
      <c r="V139" s="12">
        <v>4777435</v>
      </c>
      <c r="W139" s="12">
        <v>8007971</v>
      </c>
      <c r="X139" s="12">
        <v>34575821</v>
      </c>
      <c r="Y139" s="12">
        <v>0</v>
      </c>
      <c r="Z139" s="12">
        <v>0</v>
      </c>
      <c r="AA139" s="12">
        <v>0</v>
      </c>
      <c r="AB139" s="12">
        <v>333255812</v>
      </c>
      <c r="AC139" s="12">
        <v>0</v>
      </c>
      <c r="AD139" s="12">
        <v>27797367</v>
      </c>
      <c r="AE139" s="12">
        <v>497060472</v>
      </c>
      <c r="AF139" s="12">
        <v>5228484</v>
      </c>
      <c r="AG139" s="12">
        <v>0</v>
      </c>
      <c r="AH139" s="12">
        <v>0</v>
      </c>
      <c r="AI139" s="12">
        <v>0</v>
      </c>
      <c r="AJ139" s="12">
        <v>0</v>
      </c>
      <c r="AK139" s="12">
        <v>0</v>
      </c>
      <c r="AL139" s="206">
        <v>944597917</v>
      </c>
    </row>
    <row r="140" spans="1:38" s="26" customFormat="1" ht="15" x14ac:dyDescent="0.25">
      <c r="A140" s="73" t="s">
        <v>384</v>
      </c>
      <c r="B140" s="29" t="s">
        <v>148</v>
      </c>
      <c r="C140" s="12">
        <v>4525</v>
      </c>
      <c r="D140" s="12">
        <v>0</v>
      </c>
      <c r="E140" s="12">
        <v>0</v>
      </c>
      <c r="F140" s="12">
        <v>4525</v>
      </c>
      <c r="G140" s="12">
        <v>0</v>
      </c>
      <c r="H140" s="12">
        <v>4525</v>
      </c>
      <c r="I140" s="12">
        <v>0</v>
      </c>
      <c r="J140" s="12">
        <v>4525</v>
      </c>
      <c r="K140" s="12">
        <v>4525</v>
      </c>
      <c r="L140" s="12">
        <v>4525</v>
      </c>
      <c r="M140" s="12">
        <v>4525</v>
      </c>
      <c r="N140" s="12">
        <v>0</v>
      </c>
      <c r="O140" s="12">
        <v>0</v>
      </c>
      <c r="P140" s="12">
        <v>4525</v>
      </c>
      <c r="Q140" s="12">
        <v>0</v>
      </c>
      <c r="R140" s="12">
        <v>4530</v>
      </c>
      <c r="S140" s="12">
        <v>4525</v>
      </c>
      <c r="T140" s="12">
        <v>0</v>
      </c>
      <c r="U140" s="12">
        <v>0</v>
      </c>
      <c r="V140" s="12">
        <v>0</v>
      </c>
      <c r="W140" s="12">
        <v>4525</v>
      </c>
      <c r="X140" s="12">
        <v>4525</v>
      </c>
      <c r="Y140" s="12">
        <v>0</v>
      </c>
      <c r="Z140" s="12">
        <v>4525</v>
      </c>
      <c r="AA140" s="12">
        <v>4525</v>
      </c>
      <c r="AB140" s="12">
        <v>4525</v>
      </c>
      <c r="AC140" s="12">
        <v>4525</v>
      </c>
      <c r="AD140" s="12">
        <v>0</v>
      </c>
      <c r="AE140" s="12">
        <v>0</v>
      </c>
      <c r="AF140" s="12">
        <v>0</v>
      </c>
      <c r="AG140" s="12">
        <v>4525</v>
      </c>
      <c r="AH140" s="12">
        <v>0</v>
      </c>
      <c r="AI140" s="12">
        <v>0</v>
      </c>
      <c r="AJ140" s="12">
        <v>0</v>
      </c>
      <c r="AK140" s="12">
        <v>0</v>
      </c>
      <c r="AL140" s="206">
        <v>76930</v>
      </c>
    </row>
    <row r="141" spans="1:38" s="26" customFormat="1" ht="15" x14ac:dyDescent="0.25">
      <c r="A141" s="73" t="s">
        <v>385</v>
      </c>
      <c r="B141" s="29" t="s">
        <v>149</v>
      </c>
      <c r="C141" s="12">
        <v>0</v>
      </c>
      <c r="D141" s="12">
        <v>0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12">
        <v>443032</v>
      </c>
      <c r="Q141" s="12">
        <v>0</v>
      </c>
      <c r="R141" s="12">
        <v>39381</v>
      </c>
      <c r="S141" s="12">
        <v>0</v>
      </c>
      <c r="T141" s="12">
        <v>0</v>
      </c>
      <c r="U141" s="12">
        <v>0</v>
      </c>
      <c r="V141" s="12">
        <v>224145</v>
      </c>
      <c r="W141" s="12">
        <v>17397</v>
      </c>
      <c r="X141" s="12">
        <v>725612</v>
      </c>
      <c r="Y141" s="12">
        <v>0</v>
      </c>
      <c r="Z141" s="12">
        <v>0</v>
      </c>
      <c r="AA141" s="12">
        <v>0</v>
      </c>
      <c r="AB141" s="12">
        <v>614705995</v>
      </c>
      <c r="AC141" s="12">
        <v>0</v>
      </c>
      <c r="AD141" s="12">
        <v>236996</v>
      </c>
      <c r="AE141" s="12">
        <v>3582860</v>
      </c>
      <c r="AF141" s="12">
        <v>293271</v>
      </c>
      <c r="AG141" s="12">
        <v>0</v>
      </c>
      <c r="AH141" s="12">
        <v>0</v>
      </c>
      <c r="AI141" s="12">
        <v>0</v>
      </c>
      <c r="AJ141" s="12">
        <v>0</v>
      </c>
      <c r="AK141" s="12">
        <v>0</v>
      </c>
      <c r="AL141" s="206">
        <v>620268689</v>
      </c>
    </row>
    <row r="142" spans="1:38" s="26" customFormat="1" ht="15" x14ac:dyDescent="0.25">
      <c r="A142" s="73" t="s">
        <v>386</v>
      </c>
      <c r="B142" s="29" t="s">
        <v>150</v>
      </c>
      <c r="C142" s="12">
        <v>30000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60000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48341</v>
      </c>
      <c r="Y142" s="12">
        <v>0</v>
      </c>
      <c r="Z142" s="12">
        <v>0</v>
      </c>
      <c r="AA142" s="12">
        <v>0</v>
      </c>
      <c r="AB142" s="12">
        <v>7018</v>
      </c>
      <c r="AC142" s="12">
        <v>0</v>
      </c>
      <c r="AD142" s="12">
        <v>38041</v>
      </c>
      <c r="AE142" s="12">
        <v>1822080</v>
      </c>
      <c r="AF142" s="12">
        <v>12684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206">
        <v>2018164</v>
      </c>
    </row>
    <row r="143" spans="1:38" s="26" customFormat="1" ht="15" x14ac:dyDescent="0.25">
      <c r="A143" s="73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8302</v>
      </c>
      <c r="AG143" s="12">
        <v>0</v>
      </c>
      <c r="AH143" s="12">
        <v>0</v>
      </c>
      <c r="AI143" s="12">
        <v>0</v>
      </c>
      <c r="AJ143" s="12">
        <v>0</v>
      </c>
      <c r="AK143" s="12">
        <v>0</v>
      </c>
      <c r="AL143" s="206">
        <v>8302</v>
      </c>
    </row>
    <row r="144" spans="1:38" s="26" customFormat="1" ht="15" x14ac:dyDescent="0.25">
      <c r="A144" s="73" t="s">
        <v>388</v>
      </c>
      <c r="B144" s="29" t="s">
        <v>152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100287</v>
      </c>
      <c r="L144" s="12">
        <v>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0</v>
      </c>
      <c r="W144" s="12">
        <v>131262</v>
      </c>
      <c r="X144" s="12">
        <v>399974</v>
      </c>
      <c r="Y144" s="12">
        <v>0</v>
      </c>
      <c r="Z144" s="12">
        <v>0</v>
      </c>
      <c r="AA144" s="12">
        <v>0</v>
      </c>
      <c r="AB144" s="12">
        <v>1108136</v>
      </c>
      <c r="AC144" s="12">
        <v>0</v>
      </c>
      <c r="AD144" s="12">
        <v>218636</v>
      </c>
      <c r="AE144" s="12">
        <v>109204254</v>
      </c>
      <c r="AF144" s="12">
        <v>0</v>
      </c>
      <c r="AG144" s="12">
        <v>0</v>
      </c>
      <c r="AH144" s="12">
        <v>0</v>
      </c>
      <c r="AI144" s="12">
        <v>0</v>
      </c>
      <c r="AJ144" s="12">
        <v>0</v>
      </c>
      <c r="AK144" s="12">
        <v>0</v>
      </c>
      <c r="AL144" s="206">
        <v>111162549</v>
      </c>
    </row>
    <row r="145" spans="1:38" s="26" customFormat="1" ht="15" x14ac:dyDescent="0.25">
      <c r="A145" s="73" t="s">
        <v>389</v>
      </c>
      <c r="B145" s="29" t="s">
        <v>153</v>
      </c>
      <c r="C145" s="12">
        <v>782</v>
      </c>
      <c r="D145" s="12">
        <v>164373</v>
      </c>
      <c r="E145" s="12">
        <v>164373</v>
      </c>
      <c r="F145" s="12">
        <v>164373</v>
      </c>
      <c r="G145" s="12">
        <v>0</v>
      </c>
      <c r="H145" s="12">
        <v>164373</v>
      </c>
      <c r="I145" s="12">
        <v>0</v>
      </c>
      <c r="J145" s="12">
        <v>159353</v>
      </c>
      <c r="K145" s="12">
        <v>164373</v>
      </c>
      <c r="L145" s="12">
        <v>164373</v>
      </c>
      <c r="M145" s="12">
        <v>164373</v>
      </c>
      <c r="N145" s="12">
        <v>0</v>
      </c>
      <c r="O145" s="12">
        <v>164373</v>
      </c>
      <c r="P145" s="12">
        <v>1077263</v>
      </c>
      <c r="Q145" s="12">
        <v>164373</v>
      </c>
      <c r="R145" s="12">
        <v>164373</v>
      </c>
      <c r="S145" s="12">
        <v>164373</v>
      </c>
      <c r="T145" s="12">
        <v>164373</v>
      </c>
      <c r="U145" s="12">
        <v>0</v>
      </c>
      <c r="V145" s="12">
        <v>95647</v>
      </c>
      <c r="W145" s="12">
        <v>100791</v>
      </c>
      <c r="X145" s="12">
        <v>524337</v>
      </c>
      <c r="Y145" s="12">
        <v>164373</v>
      </c>
      <c r="Z145" s="12">
        <v>164373</v>
      </c>
      <c r="AA145" s="12">
        <v>164373</v>
      </c>
      <c r="AB145" s="12">
        <v>207646</v>
      </c>
      <c r="AC145" s="12">
        <v>164373</v>
      </c>
      <c r="AD145" s="12">
        <v>534720</v>
      </c>
      <c r="AE145" s="12">
        <v>721404</v>
      </c>
      <c r="AF145" s="12">
        <v>294158</v>
      </c>
      <c r="AG145" s="12">
        <v>164373</v>
      </c>
      <c r="AH145" s="12">
        <v>164373</v>
      </c>
      <c r="AI145" s="12">
        <v>0</v>
      </c>
      <c r="AJ145" s="12">
        <v>0</v>
      </c>
      <c r="AK145" s="12">
        <v>0</v>
      </c>
      <c r="AL145" s="206">
        <v>6674815</v>
      </c>
    </row>
    <row r="146" spans="1:38" s="26" customFormat="1" ht="15" x14ac:dyDescent="0.25">
      <c r="A146" s="73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77819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23663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2">
        <v>0</v>
      </c>
      <c r="AL146" s="206">
        <v>101482</v>
      </c>
    </row>
    <row r="147" spans="1:38" s="26" customFormat="1" ht="15" x14ac:dyDescent="0.25">
      <c r="A147" s="73" t="s">
        <v>391</v>
      </c>
      <c r="B147" s="29" t="s">
        <v>155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178945</v>
      </c>
      <c r="Q147" s="12">
        <v>0</v>
      </c>
      <c r="R147" s="12">
        <v>105400</v>
      </c>
      <c r="S147" s="12">
        <v>0</v>
      </c>
      <c r="T147" s="12">
        <v>0</v>
      </c>
      <c r="U147" s="12">
        <v>0</v>
      </c>
      <c r="V147" s="12">
        <v>92862</v>
      </c>
      <c r="W147" s="12">
        <v>0</v>
      </c>
      <c r="X147" s="12">
        <v>113435</v>
      </c>
      <c r="Y147" s="12">
        <v>0</v>
      </c>
      <c r="Z147" s="12">
        <v>0</v>
      </c>
      <c r="AA147" s="12">
        <v>0</v>
      </c>
      <c r="AB147" s="12">
        <v>7848</v>
      </c>
      <c r="AC147" s="12">
        <v>0</v>
      </c>
      <c r="AD147" s="12">
        <v>0</v>
      </c>
      <c r="AE147" s="12">
        <v>898862</v>
      </c>
      <c r="AF147" s="12">
        <v>23077</v>
      </c>
      <c r="AG147" s="12">
        <v>0</v>
      </c>
      <c r="AH147" s="12">
        <v>0</v>
      </c>
      <c r="AI147" s="12">
        <v>0</v>
      </c>
      <c r="AJ147" s="12">
        <v>0</v>
      </c>
      <c r="AK147" s="12">
        <v>0</v>
      </c>
      <c r="AL147" s="206">
        <v>1420429</v>
      </c>
    </row>
    <row r="148" spans="1:38" s="26" customFormat="1" ht="15" x14ac:dyDescent="0.25">
      <c r="A148" s="73" t="s">
        <v>392</v>
      </c>
      <c r="B148" s="29" t="s">
        <v>156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12">
        <v>429773</v>
      </c>
      <c r="Q148" s="12">
        <v>0</v>
      </c>
      <c r="R148" s="12">
        <v>82858</v>
      </c>
      <c r="S148" s="12">
        <v>0</v>
      </c>
      <c r="T148" s="12">
        <v>0</v>
      </c>
      <c r="U148" s="12">
        <v>0</v>
      </c>
      <c r="V148" s="12">
        <v>0</v>
      </c>
      <c r="W148" s="12">
        <v>0</v>
      </c>
      <c r="X148" s="12">
        <v>92585</v>
      </c>
      <c r="Y148" s="12">
        <v>0</v>
      </c>
      <c r="Z148" s="12">
        <v>0</v>
      </c>
      <c r="AA148" s="12">
        <v>0</v>
      </c>
      <c r="AB148" s="12">
        <v>0</v>
      </c>
      <c r="AC148" s="12">
        <v>0</v>
      </c>
      <c r="AD148" s="12">
        <v>0</v>
      </c>
      <c r="AE148" s="12">
        <v>3289940</v>
      </c>
      <c r="AF148" s="12">
        <v>0</v>
      </c>
      <c r="AG148" s="12">
        <v>0</v>
      </c>
      <c r="AH148" s="12">
        <v>0</v>
      </c>
      <c r="AI148" s="12">
        <v>0</v>
      </c>
      <c r="AJ148" s="12">
        <v>0</v>
      </c>
      <c r="AK148" s="12">
        <v>0</v>
      </c>
      <c r="AL148" s="206">
        <v>3895156</v>
      </c>
    </row>
    <row r="149" spans="1:38" s="26" customFormat="1" ht="15" x14ac:dyDescent="0.25">
      <c r="A149" s="73" t="s">
        <v>393</v>
      </c>
      <c r="B149" s="29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12">
        <v>65727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5098</v>
      </c>
      <c r="W149" s="12">
        <v>0</v>
      </c>
      <c r="X149" s="12">
        <v>24398</v>
      </c>
      <c r="Y149" s="12">
        <v>0</v>
      </c>
      <c r="Z149" s="12">
        <v>0</v>
      </c>
      <c r="AA149" s="12">
        <v>0</v>
      </c>
      <c r="AB149" s="12">
        <v>183885432</v>
      </c>
      <c r="AC149" s="12">
        <v>0</v>
      </c>
      <c r="AD149" s="12">
        <v>0</v>
      </c>
      <c r="AE149" s="12">
        <v>433937483</v>
      </c>
      <c r="AF149" s="12">
        <v>4843</v>
      </c>
      <c r="AG149" s="12">
        <v>0</v>
      </c>
      <c r="AH149" s="12">
        <v>0</v>
      </c>
      <c r="AI149" s="12">
        <v>0</v>
      </c>
      <c r="AJ149" s="12">
        <v>0</v>
      </c>
      <c r="AK149" s="12">
        <v>0</v>
      </c>
      <c r="AL149" s="206">
        <v>617922981</v>
      </c>
    </row>
    <row r="150" spans="1:38" s="26" customFormat="1" ht="15" x14ac:dyDescent="0.25">
      <c r="A150" s="119" t="s">
        <v>394</v>
      </c>
      <c r="B150" s="120" t="s">
        <v>164</v>
      </c>
      <c r="C150" s="118">
        <v>923478</v>
      </c>
      <c r="D150" s="118">
        <v>164373</v>
      </c>
      <c r="E150" s="118">
        <v>164373</v>
      </c>
      <c r="F150" s="118">
        <v>308898</v>
      </c>
      <c r="G150" s="118">
        <v>0</v>
      </c>
      <c r="H150" s="118">
        <v>168898</v>
      </c>
      <c r="I150" s="118">
        <v>0</v>
      </c>
      <c r="J150" s="118">
        <v>163878</v>
      </c>
      <c r="K150" s="118">
        <v>269185</v>
      </c>
      <c r="L150" s="118">
        <v>170225</v>
      </c>
      <c r="M150" s="118">
        <v>168898</v>
      </c>
      <c r="N150" s="118">
        <v>0</v>
      </c>
      <c r="O150" s="118">
        <v>164373</v>
      </c>
      <c r="P150" s="118">
        <v>35935313</v>
      </c>
      <c r="Q150" s="118">
        <v>164373</v>
      </c>
      <c r="R150" s="118">
        <v>2865504</v>
      </c>
      <c r="S150" s="118">
        <v>168898</v>
      </c>
      <c r="T150" s="118">
        <v>164373</v>
      </c>
      <c r="U150" s="118">
        <v>0</v>
      </c>
      <c r="V150" s="118">
        <v>5709986</v>
      </c>
      <c r="W150" s="118">
        <v>8661442</v>
      </c>
      <c r="X150" s="118">
        <v>40658786</v>
      </c>
      <c r="Y150" s="118">
        <v>164373</v>
      </c>
      <c r="Z150" s="118">
        <v>168898</v>
      </c>
      <c r="AA150" s="118">
        <v>168898</v>
      </c>
      <c r="AB150" s="118">
        <v>1314255088</v>
      </c>
      <c r="AC150" s="118">
        <v>168898</v>
      </c>
      <c r="AD150" s="118">
        <v>32790559</v>
      </c>
      <c r="AE150" s="118">
        <v>1260458325</v>
      </c>
      <c r="AF150" s="118">
        <v>6587180</v>
      </c>
      <c r="AG150" s="118">
        <v>168898</v>
      </c>
      <c r="AH150" s="118">
        <v>164373</v>
      </c>
      <c r="AI150" s="118">
        <v>0</v>
      </c>
      <c r="AJ150" s="118">
        <v>0</v>
      </c>
      <c r="AK150" s="118">
        <v>0</v>
      </c>
      <c r="AL150" s="202">
        <v>2712090744</v>
      </c>
    </row>
    <row r="151" spans="1:38" s="26" customFormat="1" ht="15" collapsed="1" x14ac:dyDescent="0.25">
      <c r="A151" s="74" t="s">
        <v>35</v>
      </c>
      <c r="B151" s="32" t="s">
        <v>116</v>
      </c>
      <c r="C151" s="31">
        <v>3726558284</v>
      </c>
      <c r="D151" s="31">
        <v>1843890</v>
      </c>
      <c r="E151" s="31">
        <v>34719608</v>
      </c>
      <c r="F151" s="31">
        <v>249250937</v>
      </c>
      <c r="G151" s="31">
        <v>1018979752</v>
      </c>
      <c r="H151" s="31">
        <v>2712236498</v>
      </c>
      <c r="I151" s="31">
        <v>165472878</v>
      </c>
      <c r="J151" s="31">
        <v>1836376</v>
      </c>
      <c r="K151" s="31">
        <v>11098972</v>
      </c>
      <c r="L151" s="31">
        <v>72867964</v>
      </c>
      <c r="M151" s="31">
        <v>25628922</v>
      </c>
      <c r="N151" s="31">
        <v>576081711</v>
      </c>
      <c r="O151" s="31">
        <v>898365991</v>
      </c>
      <c r="P151" s="31">
        <v>37602913</v>
      </c>
      <c r="Q151" s="31">
        <v>248204840</v>
      </c>
      <c r="R151" s="31">
        <v>451666342</v>
      </c>
      <c r="S151" s="31">
        <v>270961642</v>
      </c>
      <c r="T151" s="31">
        <v>1526052412</v>
      </c>
      <c r="U151" s="31">
        <v>0</v>
      </c>
      <c r="V151" s="31">
        <v>1261377229</v>
      </c>
      <c r="W151" s="31">
        <v>705203660</v>
      </c>
      <c r="X151" s="31">
        <v>1881684740</v>
      </c>
      <c r="Y151" s="31">
        <v>239586785</v>
      </c>
      <c r="Z151" s="31">
        <v>660338133</v>
      </c>
      <c r="AA151" s="31">
        <v>1836376</v>
      </c>
      <c r="AB151" s="31">
        <v>5100876691</v>
      </c>
      <c r="AC151" s="31">
        <v>272719340</v>
      </c>
      <c r="AD151" s="31">
        <v>918320168</v>
      </c>
      <c r="AE151" s="31">
        <v>6002960917</v>
      </c>
      <c r="AF151" s="31">
        <v>1177263003</v>
      </c>
      <c r="AG151" s="31">
        <v>925815363</v>
      </c>
      <c r="AH151" s="31">
        <v>523763801</v>
      </c>
      <c r="AI151" s="31">
        <v>550164193</v>
      </c>
      <c r="AJ151" s="31">
        <v>0</v>
      </c>
      <c r="AK151" s="31">
        <v>12709297</v>
      </c>
      <c r="AL151" s="207">
        <v>32264049628</v>
      </c>
    </row>
    <row r="152" spans="1:38" s="26" customFormat="1" ht="15" x14ac:dyDescent="0.25">
      <c r="A152" s="73" t="s">
        <v>395</v>
      </c>
      <c r="B152" s="29" t="s">
        <v>144</v>
      </c>
      <c r="C152" s="12">
        <v>1684736474</v>
      </c>
      <c r="D152" s="12">
        <v>1100813297</v>
      </c>
      <c r="E152" s="12">
        <v>1381836337</v>
      </c>
      <c r="F152" s="12">
        <v>36799555</v>
      </c>
      <c r="G152" s="12">
        <v>836466144</v>
      </c>
      <c r="H152" s="12">
        <v>617563259</v>
      </c>
      <c r="I152" s="12">
        <v>572821973</v>
      </c>
      <c r="J152" s="12">
        <v>19500000</v>
      </c>
      <c r="K152" s="12">
        <v>15495030</v>
      </c>
      <c r="L152" s="12">
        <v>44097723</v>
      </c>
      <c r="M152" s="12">
        <v>6856471</v>
      </c>
      <c r="N152" s="12">
        <v>166059294</v>
      </c>
      <c r="O152" s="12">
        <v>1081907456</v>
      </c>
      <c r="P152" s="12">
        <v>314183529</v>
      </c>
      <c r="Q152" s="12">
        <v>1591597775</v>
      </c>
      <c r="R152" s="12">
        <v>108982646</v>
      </c>
      <c r="S152" s="12">
        <v>1738776</v>
      </c>
      <c r="T152" s="12">
        <v>334691805</v>
      </c>
      <c r="U152" s="12">
        <v>0</v>
      </c>
      <c r="V152" s="12">
        <v>1109615186</v>
      </c>
      <c r="W152" s="12">
        <v>503536938</v>
      </c>
      <c r="X152" s="12">
        <v>138756035</v>
      </c>
      <c r="Y152" s="12">
        <v>1650000</v>
      </c>
      <c r="Z152" s="12">
        <v>78029757</v>
      </c>
      <c r="AA152" s="12">
        <v>68695016</v>
      </c>
      <c r="AB152" s="12">
        <v>588751030</v>
      </c>
      <c r="AC152" s="12">
        <v>132224000</v>
      </c>
      <c r="AD152" s="12">
        <v>157261577</v>
      </c>
      <c r="AE152" s="12">
        <v>0</v>
      </c>
      <c r="AF152" s="12">
        <v>237888371</v>
      </c>
      <c r="AG152" s="12">
        <v>209252406</v>
      </c>
      <c r="AH152" s="12">
        <v>132458224</v>
      </c>
      <c r="AI152" s="12">
        <v>0</v>
      </c>
      <c r="AJ152" s="12">
        <v>0</v>
      </c>
      <c r="AK152" s="12">
        <v>0</v>
      </c>
      <c r="AL152" s="206">
        <v>13274266084</v>
      </c>
    </row>
    <row r="153" spans="1:38" s="26" customFormat="1" ht="15" x14ac:dyDescent="0.25">
      <c r="A153" s="73" t="s">
        <v>396</v>
      </c>
      <c r="B153" s="29" t="s">
        <v>145</v>
      </c>
      <c r="C153" s="12">
        <v>12017228</v>
      </c>
      <c r="D153" s="12">
        <v>112495662</v>
      </c>
      <c r="E153" s="12">
        <v>28147488</v>
      </c>
      <c r="F153" s="12">
        <v>347139882</v>
      </c>
      <c r="G153" s="12">
        <v>18233162</v>
      </c>
      <c r="H153" s="12">
        <v>240181270</v>
      </c>
      <c r="I153" s="12">
        <v>26334500</v>
      </c>
      <c r="J153" s="12">
        <v>0</v>
      </c>
      <c r="K153" s="12">
        <v>0</v>
      </c>
      <c r="L153" s="12">
        <v>1830562</v>
      </c>
      <c r="M153" s="12">
        <v>24803935</v>
      </c>
      <c r="N153" s="12">
        <v>-321836303</v>
      </c>
      <c r="O153" s="12">
        <v>120309116</v>
      </c>
      <c r="P153" s="12">
        <v>56540427</v>
      </c>
      <c r="Q153" s="12">
        <v>172990000</v>
      </c>
      <c r="R153" s="12">
        <v>72908760</v>
      </c>
      <c r="S153" s="12">
        <v>100301</v>
      </c>
      <c r="T153" s="12">
        <v>508048816</v>
      </c>
      <c r="U153" s="12">
        <v>0</v>
      </c>
      <c r="V153" s="12">
        <v>255817396</v>
      </c>
      <c r="W153" s="12">
        <v>28450020</v>
      </c>
      <c r="X153" s="12">
        <v>352688648</v>
      </c>
      <c r="Y153" s="12">
        <v>0</v>
      </c>
      <c r="Z153" s="12">
        <v>0</v>
      </c>
      <c r="AA153" s="12">
        <v>930630</v>
      </c>
      <c r="AB153" s="12">
        <v>51567670</v>
      </c>
      <c r="AC153" s="12">
        <v>1050847</v>
      </c>
      <c r="AD153" s="12">
        <v>83222192</v>
      </c>
      <c r="AE153" s="12">
        <v>0</v>
      </c>
      <c r="AF153" s="12">
        <v>71431348</v>
      </c>
      <c r="AG153" s="12">
        <v>79224556</v>
      </c>
      <c r="AH153" s="12">
        <v>8868573</v>
      </c>
      <c r="AI153" s="12">
        <v>10663068</v>
      </c>
      <c r="AJ153" s="12">
        <v>0</v>
      </c>
      <c r="AK153" s="12">
        <v>0</v>
      </c>
      <c r="AL153" s="206">
        <v>2364159754</v>
      </c>
    </row>
    <row r="154" spans="1:38" s="26" customFormat="1" ht="15" x14ac:dyDescent="0.25">
      <c r="A154" s="73" t="s">
        <v>397</v>
      </c>
      <c r="B154" s="29" t="s">
        <v>146</v>
      </c>
      <c r="C154" s="12">
        <v>0</v>
      </c>
      <c r="D154" s="12">
        <v>5924495</v>
      </c>
      <c r="E154" s="12">
        <v>87560538</v>
      </c>
      <c r="F154" s="12">
        <v>0</v>
      </c>
      <c r="G154" s="12">
        <v>1958250</v>
      </c>
      <c r="H154" s="12">
        <v>25410548</v>
      </c>
      <c r="I154" s="12">
        <v>445000</v>
      </c>
      <c r="J154" s="12">
        <v>4000000</v>
      </c>
      <c r="K154" s="12">
        <v>0</v>
      </c>
      <c r="L154" s="12">
        <v>8394559</v>
      </c>
      <c r="M154" s="12">
        <v>0</v>
      </c>
      <c r="N154" s="12">
        <v>5073853</v>
      </c>
      <c r="O154" s="12">
        <v>2421769</v>
      </c>
      <c r="P154" s="12">
        <v>1025309</v>
      </c>
      <c r="Q154" s="12">
        <v>17450000</v>
      </c>
      <c r="R154" s="12">
        <v>1453292</v>
      </c>
      <c r="S154" s="12">
        <v>337008</v>
      </c>
      <c r="T154" s="12">
        <v>44233579</v>
      </c>
      <c r="U154" s="12">
        <v>0</v>
      </c>
      <c r="V154" s="12">
        <v>28030111</v>
      </c>
      <c r="W154" s="12">
        <v>89620301</v>
      </c>
      <c r="X154" s="12">
        <v>6800835</v>
      </c>
      <c r="Y154" s="12">
        <v>19420795</v>
      </c>
      <c r="Z154" s="12">
        <v>0</v>
      </c>
      <c r="AA154" s="12">
        <v>0</v>
      </c>
      <c r="AB154" s="12">
        <v>152809531</v>
      </c>
      <c r="AC154" s="12">
        <v>0</v>
      </c>
      <c r="AD154" s="12">
        <v>4332857</v>
      </c>
      <c r="AE154" s="12">
        <v>0</v>
      </c>
      <c r="AF154" s="12">
        <v>121972645</v>
      </c>
      <c r="AG154" s="12">
        <v>3200000</v>
      </c>
      <c r="AH154" s="12">
        <v>1000000</v>
      </c>
      <c r="AI154" s="12">
        <v>8610936</v>
      </c>
      <c r="AJ154" s="12">
        <v>0</v>
      </c>
      <c r="AK154" s="12">
        <v>0</v>
      </c>
      <c r="AL154" s="206">
        <v>641486211</v>
      </c>
    </row>
    <row r="155" spans="1:38" s="26" customFormat="1" ht="15" x14ac:dyDescent="0.25">
      <c r="A155" s="73" t="s">
        <v>398</v>
      </c>
      <c r="B155" s="29" t="s">
        <v>147</v>
      </c>
      <c r="C155" s="12">
        <v>1761070051</v>
      </c>
      <c r="D155" s="12">
        <v>1813635307</v>
      </c>
      <c r="E155" s="12">
        <v>506883827</v>
      </c>
      <c r="F155" s="12">
        <v>299292498</v>
      </c>
      <c r="G155" s="12">
        <v>622303037</v>
      </c>
      <c r="H155" s="12">
        <v>950515671</v>
      </c>
      <c r="I155" s="12">
        <v>630022895</v>
      </c>
      <c r="J155" s="12">
        <v>1006494884</v>
      </c>
      <c r="K155" s="12">
        <v>209684115</v>
      </c>
      <c r="L155" s="12">
        <v>241087014</v>
      </c>
      <c r="M155" s="12">
        <v>226972790</v>
      </c>
      <c r="N155" s="12">
        <v>1134075956</v>
      </c>
      <c r="O155" s="12">
        <v>288738099</v>
      </c>
      <c r="P155" s="12">
        <v>392792521</v>
      </c>
      <c r="Q155" s="12">
        <v>812656497</v>
      </c>
      <c r="R155" s="12">
        <v>364252157</v>
      </c>
      <c r="S155" s="12">
        <v>816010110</v>
      </c>
      <c r="T155" s="12">
        <v>877624047</v>
      </c>
      <c r="U155" s="12">
        <v>0</v>
      </c>
      <c r="V155" s="12">
        <v>446498275</v>
      </c>
      <c r="W155" s="12">
        <v>445057566</v>
      </c>
      <c r="X155" s="12">
        <v>936339903</v>
      </c>
      <c r="Y155" s="12">
        <v>135069121</v>
      </c>
      <c r="Z155" s="12">
        <v>486352731</v>
      </c>
      <c r="AA155" s="12">
        <v>286622543</v>
      </c>
      <c r="AB155" s="12">
        <v>511582319</v>
      </c>
      <c r="AC155" s="12">
        <v>410759866</v>
      </c>
      <c r="AD155" s="12">
        <v>602790870</v>
      </c>
      <c r="AE155" s="12">
        <v>61090580</v>
      </c>
      <c r="AF155" s="12">
        <v>481144396</v>
      </c>
      <c r="AG155" s="12">
        <v>1019434074</v>
      </c>
      <c r="AH155" s="12">
        <v>218542121</v>
      </c>
      <c r="AI155" s="12">
        <v>727099877</v>
      </c>
      <c r="AJ155" s="12">
        <v>0</v>
      </c>
      <c r="AK155" s="12">
        <v>0</v>
      </c>
      <c r="AL155" s="206">
        <v>19722495718</v>
      </c>
    </row>
    <row r="156" spans="1:38" s="26" customFormat="1" ht="15" x14ac:dyDescent="0.25">
      <c r="A156" s="73" t="s">
        <v>399</v>
      </c>
      <c r="B156" s="29" t="s">
        <v>148</v>
      </c>
      <c r="C156" s="12">
        <v>13316112</v>
      </c>
      <c r="D156" s="12">
        <v>0</v>
      </c>
      <c r="E156" s="12">
        <v>0</v>
      </c>
      <c r="F156" s="12">
        <v>12973006</v>
      </c>
      <c r="G156" s="12">
        <v>171729988</v>
      </c>
      <c r="H156" s="12">
        <v>13316112</v>
      </c>
      <c r="I156" s="12">
        <v>12850208</v>
      </c>
      <c r="J156" s="12">
        <v>13316112</v>
      </c>
      <c r="K156" s="12">
        <v>13316112</v>
      </c>
      <c r="L156" s="12">
        <v>12973006</v>
      </c>
      <c r="M156" s="12">
        <v>13316112</v>
      </c>
      <c r="N156" s="12">
        <v>0</v>
      </c>
      <c r="O156" s="12">
        <v>410261</v>
      </c>
      <c r="P156" s="12">
        <v>13316112</v>
      </c>
      <c r="Q156" s="12">
        <v>0</v>
      </c>
      <c r="R156" s="12">
        <v>13316170</v>
      </c>
      <c r="S156" s="12">
        <v>13316112</v>
      </c>
      <c r="T156" s="12">
        <v>0</v>
      </c>
      <c r="U156" s="12">
        <v>0</v>
      </c>
      <c r="V156" s="12">
        <v>0</v>
      </c>
      <c r="W156" s="12">
        <v>12850208</v>
      </c>
      <c r="X156" s="12">
        <v>13316112</v>
      </c>
      <c r="Y156" s="12">
        <v>179395301</v>
      </c>
      <c r="Z156" s="12">
        <v>13316112</v>
      </c>
      <c r="AA156" s="12">
        <v>13316112</v>
      </c>
      <c r="AB156" s="12">
        <v>9632138</v>
      </c>
      <c r="AC156" s="12">
        <v>13316112</v>
      </c>
      <c r="AD156" s="12">
        <v>0</v>
      </c>
      <c r="AE156" s="12">
        <v>0</v>
      </c>
      <c r="AF156" s="12">
        <v>0</v>
      </c>
      <c r="AG156" s="12">
        <v>13316112</v>
      </c>
      <c r="AH156" s="12">
        <v>0</v>
      </c>
      <c r="AI156" s="12">
        <v>0</v>
      </c>
      <c r="AJ156" s="12">
        <v>0</v>
      </c>
      <c r="AK156" s="12">
        <v>0</v>
      </c>
      <c r="AL156" s="206">
        <v>585923630</v>
      </c>
    </row>
    <row r="157" spans="1:38" s="26" customFormat="1" ht="15" x14ac:dyDescent="0.25">
      <c r="A157" s="73" t="s">
        <v>400</v>
      </c>
      <c r="B157" s="29" t="s">
        <v>149</v>
      </c>
      <c r="C157" s="12">
        <v>430661357</v>
      </c>
      <c r="D157" s="12">
        <v>279012150</v>
      </c>
      <c r="E157" s="12">
        <v>182799485</v>
      </c>
      <c r="F157" s="12">
        <v>2502113</v>
      </c>
      <c r="G157" s="12">
        <v>101647180</v>
      </c>
      <c r="H157" s="12">
        <v>114770156</v>
      </c>
      <c r="I157" s="12">
        <v>40898249</v>
      </c>
      <c r="J157" s="12">
        <v>2900000</v>
      </c>
      <c r="K157" s="12">
        <v>276602</v>
      </c>
      <c r="L157" s="12">
        <v>139477415</v>
      </c>
      <c r="M157" s="12">
        <v>848972</v>
      </c>
      <c r="N157" s="12">
        <v>55570134</v>
      </c>
      <c r="O157" s="12">
        <v>71592634</v>
      </c>
      <c r="P157" s="12">
        <v>69043338</v>
      </c>
      <c r="Q157" s="12">
        <v>118858500</v>
      </c>
      <c r="R157" s="12">
        <v>272935719</v>
      </c>
      <c r="S157" s="12">
        <v>354058</v>
      </c>
      <c r="T157" s="12">
        <v>257477338</v>
      </c>
      <c r="U157" s="12">
        <v>0</v>
      </c>
      <c r="V157" s="12">
        <v>130528532</v>
      </c>
      <c r="W157" s="12">
        <v>212995939</v>
      </c>
      <c r="X157" s="12">
        <v>211666962</v>
      </c>
      <c r="Y157" s="12">
        <v>2380000</v>
      </c>
      <c r="Z157" s="12">
        <v>19930026</v>
      </c>
      <c r="AA157" s="12">
        <v>7216881</v>
      </c>
      <c r="AB157" s="12">
        <v>303160672</v>
      </c>
      <c r="AC157" s="12">
        <v>0</v>
      </c>
      <c r="AD157" s="12">
        <v>137115235</v>
      </c>
      <c r="AE157" s="12">
        <v>0</v>
      </c>
      <c r="AF157" s="12">
        <v>72331218</v>
      </c>
      <c r="AG157" s="12">
        <v>24657773</v>
      </c>
      <c r="AH157" s="12">
        <v>52451567</v>
      </c>
      <c r="AI157" s="12">
        <v>0</v>
      </c>
      <c r="AJ157" s="12">
        <v>0</v>
      </c>
      <c r="AK157" s="12">
        <v>0</v>
      </c>
      <c r="AL157" s="206">
        <v>3316060205</v>
      </c>
    </row>
    <row r="158" spans="1:38" s="26" customFormat="1" ht="15" x14ac:dyDescent="0.25">
      <c r="A158" s="73" t="s">
        <v>401</v>
      </c>
      <c r="B158" s="29" t="s">
        <v>150</v>
      </c>
      <c r="C158" s="12">
        <v>25795</v>
      </c>
      <c r="D158" s="12">
        <v>827272</v>
      </c>
      <c r="E158" s="12">
        <v>0</v>
      </c>
      <c r="F158" s="12">
        <v>4896562</v>
      </c>
      <c r="G158" s="12">
        <v>579889</v>
      </c>
      <c r="H158" s="12">
        <v>18172677</v>
      </c>
      <c r="I158" s="12">
        <v>8912500</v>
      </c>
      <c r="J158" s="12">
        <v>0</v>
      </c>
      <c r="K158" s="12">
        <v>0</v>
      </c>
      <c r="L158" s="12">
        <v>3652274</v>
      </c>
      <c r="M158" s="12">
        <v>32797</v>
      </c>
      <c r="N158" s="12">
        <v>9690841</v>
      </c>
      <c r="O158" s="12">
        <v>589746</v>
      </c>
      <c r="P158" s="12">
        <v>19772324</v>
      </c>
      <c r="Q158" s="12">
        <v>1480909</v>
      </c>
      <c r="R158" s="12">
        <v>772728</v>
      </c>
      <c r="S158" s="12">
        <v>1174544</v>
      </c>
      <c r="T158" s="12">
        <v>1200000</v>
      </c>
      <c r="U158" s="12">
        <v>0</v>
      </c>
      <c r="V158" s="12">
        <v>1768769</v>
      </c>
      <c r="W158" s="12">
        <v>7935612</v>
      </c>
      <c r="X158" s="12">
        <v>9837047</v>
      </c>
      <c r="Y158" s="12">
        <v>0</v>
      </c>
      <c r="Z158" s="12">
        <v>6999545</v>
      </c>
      <c r="AA158" s="12">
        <v>250000</v>
      </c>
      <c r="AB158" s="12">
        <v>7442671</v>
      </c>
      <c r="AC158" s="12">
        <v>9000000</v>
      </c>
      <c r="AD158" s="12">
        <v>6654505</v>
      </c>
      <c r="AE158" s="12">
        <v>0</v>
      </c>
      <c r="AF158" s="12">
        <v>2251127</v>
      </c>
      <c r="AG158" s="12">
        <v>2432500</v>
      </c>
      <c r="AH158" s="12">
        <v>1108688</v>
      </c>
      <c r="AI158" s="12">
        <v>0</v>
      </c>
      <c r="AJ158" s="12">
        <v>0</v>
      </c>
      <c r="AK158" s="12">
        <v>0</v>
      </c>
      <c r="AL158" s="206">
        <v>127461322</v>
      </c>
    </row>
    <row r="159" spans="1:38" s="26" customFormat="1" ht="15" x14ac:dyDescent="0.25">
      <c r="A159" s="73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115936831</v>
      </c>
      <c r="N159" s="12">
        <v>15226394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22086700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v>0</v>
      </c>
      <c r="AF159" s="12">
        <v>2084074</v>
      </c>
      <c r="AG159" s="12">
        <v>0</v>
      </c>
      <c r="AH159" s="12">
        <v>0</v>
      </c>
      <c r="AI159" s="12">
        <v>912511217</v>
      </c>
      <c r="AJ159" s="12">
        <v>0</v>
      </c>
      <c r="AK159" s="12">
        <v>0</v>
      </c>
      <c r="AL159" s="206">
        <v>1067845216</v>
      </c>
    </row>
    <row r="160" spans="1:38" s="26" customFormat="1" ht="15" x14ac:dyDescent="0.25">
      <c r="A160" s="73" t="s">
        <v>403</v>
      </c>
      <c r="B160" s="29" t="s">
        <v>152</v>
      </c>
      <c r="C160" s="12">
        <v>2632778</v>
      </c>
      <c r="D160" s="12">
        <v>46818131</v>
      </c>
      <c r="E160" s="12">
        <v>32670025</v>
      </c>
      <c r="F160" s="12">
        <v>53</v>
      </c>
      <c r="G160" s="12">
        <v>8407693</v>
      </c>
      <c r="H160" s="12">
        <v>19761180</v>
      </c>
      <c r="I160" s="12">
        <v>29026250</v>
      </c>
      <c r="J160" s="12">
        <v>600000</v>
      </c>
      <c r="K160" s="12">
        <v>1051545</v>
      </c>
      <c r="L160" s="12">
        <v>35724860</v>
      </c>
      <c r="M160" s="12">
        <v>332490</v>
      </c>
      <c r="N160" s="12">
        <v>567181697</v>
      </c>
      <c r="O160" s="12">
        <v>68492694</v>
      </c>
      <c r="P160" s="12">
        <v>0</v>
      </c>
      <c r="Q160" s="12">
        <v>2527700</v>
      </c>
      <c r="R160" s="12">
        <v>20836364</v>
      </c>
      <c r="S160" s="12">
        <v>0</v>
      </c>
      <c r="T160" s="12">
        <v>56380021</v>
      </c>
      <c r="U160" s="12">
        <v>0</v>
      </c>
      <c r="V160" s="12">
        <v>200644406</v>
      </c>
      <c r="W160" s="12">
        <v>94143618</v>
      </c>
      <c r="X160" s="12">
        <v>34861481</v>
      </c>
      <c r="Y160" s="12">
        <v>247000</v>
      </c>
      <c r="Z160" s="12">
        <v>49267480</v>
      </c>
      <c r="AA160" s="12">
        <v>150000</v>
      </c>
      <c r="AB160" s="12">
        <v>13899566</v>
      </c>
      <c r="AC160" s="12">
        <v>3800000</v>
      </c>
      <c r="AD160" s="12">
        <v>82121402</v>
      </c>
      <c r="AE160" s="12">
        <v>0</v>
      </c>
      <c r="AF160" s="12">
        <v>241095633</v>
      </c>
      <c r="AG160" s="12">
        <v>5684230</v>
      </c>
      <c r="AH160" s="12">
        <v>8670909</v>
      </c>
      <c r="AI160" s="12">
        <v>46014220</v>
      </c>
      <c r="AJ160" s="12">
        <v>0</v>
      </c>
      <c r="AK160" s="12">
        <v>0</v>
      </c>
      <c r="AL160" s="206">
        <v>1673043426</v>
      </c>
    </row>
    <row r="161" spans="1:38" s="26" customFormat="1" ht="15" x14ac:dyDescent="0.25">
      <c r="A161" s="73" t="s">
        <v>404</v>
      </c>
      <c r="B161" s="29" t="s">
        <v>153</v>
      </c>
      <c r="C161" s="12">
        <v>117252082</v>
      </c>
      <c r="D161" s="12">
        <v>55923024</v>
      </c>
      <c r="E161" s="12">
        <v>79119462</v>
      </c>
      <c r="F161" s="12">
        <v>53708148</v>
      </c>
      <c r="G161" s="12">
        <v>54482352</v>
      </c>
      <c r="H161" s="12">
        <v>122766809</v>
      </c>
      <c r="I161" s="12">
        <v>66184619</v>
      </c>
      <c r="J161" s="12">
        <v>52082352</v>
      </c>
      <c r="K161" s="12">
        <v>52082352</v>
      </c>
      <c r="L161" s="12">
        <v>52082352</v>
      </c>
      <c r="M161" s="12">
        <v>37528131</v>
      </c>
      <c r="N161" s="12">
        <v>190616445</v>
      </c>
      <c r="O161" s="12">
        <v>138381751</v>
      </c>
      <c r="P161" s="12">
        <v>52183477</v>
      </c>
      <c r="Q161" s="12">
        <v>59818716</v>
      </c>
      <c r="R161" s="12">
        <v>65945988</v>
      </c>
      <c r="S161" s="12">
        <v>58600440</v>
      </c>
      <c r="T161" s="12">
        <v>183322352</v>
      </c>
      <c r="U161" s="12">
        <v>0</v>
      </c>
      <c r="V161" s="12">
        <v>41378465</v>
      </c>
      <c r="W161" s="12">
        <v>53622210</v>
      </c>
      <c r="X161" s="12">
        <v>82697310</v>
      </c>
      <c r="Y161" s="12">
        <v>73784048</v>
      </c>
      <c r="Z161" s="12">
        <v>53582352</v>
      </c>
      <c r="AA161" s="12">
        <v>52082352</v>
      </c>
      <c r="AB161" s="12">
        <v>81498790</v>
      </c>
      <c r="AC161" s="12">
        <v>69782352</v>
      </c>
      <c r="AD161" s="12">
        <v>71196223</v>
      </c>
      <c r="AE161" s="12">
        <v>0</v>
      </c>
      <c r="AF161" s="12">
        <v>66292852</v>
      </c>
      <c r="AG161" s="12">
        <v>92412352</v>
      </c>
      <c r="AH161" s="12">
        <v>70365881</v>
      </c>
      <c r="AI161" s="12">
        <v>0</v>
      </c>
      <c r="AJ161" s="12">
        <v>0</v>
      </c>
      <c r="AK161" s="12">
        <v>0</v>
      </c>
      <c r="AL161" s="206">
        <v>2300776039</v>
      </c>
    </row>
    <row r="162" spans="1:38" s="26" customFormat="1" ht="15" x14ac:dyDescent="0.25">
      <c r="A162" s="73" t="s">
        <v>405</v>
      </c>
      <c r="B162" s="29" t="s">
        <v>154</v>
      </c>
      <c r="C162" s="12">
        <v>147500</v>
      </c>
      <c r="D162" s="12">
        <v>0</v>
      </c>
      <c r="E162" s="12">
        <v>0</v>
      </c>
      <c r="F162" s="12">
        <v>73480</v>
      </c>
      <c r="G162" s="12">
        <v>7621189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55459047</v>
      </c>
      <c r="O162" s="12">
        <v>0</v>
      </c>
      <c r="P162" s="12">
        <v>0</v>
      </c>
      <c r="Q162" s="12">
        <v>0</v>
      </c>
      <c r="R162" s="12">
        <v>0</v>
      </c>
      <c r="S162" s="12">
        <v>0</v>
      </c>
      <c r="T162" s="12">
        <v>0</v>
      </c>
      <c r="U162" s="12">
        <v>0</v>
      </c>
      <c r="V162" s="12">
        <v>119881433</v>
      </c>
      <c r="W162" s="12">
        <v>0</v>
      </c>
      <c r="X162" s="12">
        <v>171425250</v>
      </c>
      <c r="Y162" s="12">
        <v>0</v>
      </c>
      <c r="Z162" s="12">
        <v>0</v>
      </c>
      <c r="AA162" s="12">
        <v>0</v>
      </c>
      <c r="AB162" s="12">
        <v>66218316</v>
      </c>
      <c r="AC162" s="12">
        <v>0</v>
      </c>
      <c r="AD162" s="12">
        <v>0</v>
      </c>
      <c r="AE162" s="12">
        <v>0</v>
      </c>
      <c r="AF162" s="12">
        <v>0</v>
      </c>
      <c r="AG162" s="12">
        <v>0</v>
      </c>
      <c r="AH162" s="12">
        <v>0</v>
      </c>
      <c r="AI162" s="12">
        <v>0</v>
      </c>
      <c r="AJ162" s="12">
        <v>0</v>
      </c>
      <c r="AK162" s="12">
        <v>0</v>
      </c>
      <c r="AL162" s="206">
        <v>420826215</v>
      </c>
    </row>
    <row r="163" spans="1:38" s="26" customFormat="1" ht="15" x14ac:dyDescent="0.25">
      <c r="A163" s="73" t="s">
        <v>406</v>
      </c>
      <c r="B163" s="29" t="s">
        <v>155</v>
      </c>
      <c r="C163" s="12">
        <v>3616519</v>
      </c>
      <c r="D163" s="12">
        <v>60705625</v>
      </c>
      <c r="E163" s="12">
        <v>14488946</v>
      </c>
      <c r="F163" s="12">
        <v>38522401</v>
      </c>
      <c r="G163" s="12">
        <v>30468478</v>
      </c>
      <c r="H163" s="12">
        <v>20333636</v>
      </c>
      <c r="I163" s="12">
        <v>8587108</v>
      </c>
      <c r="J163" s="12">
        <v>0</v>
      </c>
      <c r="K163" s="12">
        <v>0</v>
      </c>
      <c r="L163" s="12">
        <v>3729500</v>
      </c>
      <c r="M163" s="12">
        <v>268733</v>
      </c>
      <c r="N163" s="12">
        <v>417477609</v>
      </c>
      <c r="O163" s="12">
        <v>37551216</v>
      </c>
      <c r="P163" s="12">
        <v>3550000</v>
      </c>
      <c r="Q163" s="12">
        <v>0</v>
      </c>
      <c r="R163" s="12">
        <v>35912395</v>
      </c>
      <c r="S163" s="12">
        <v>2392778</v>
      </c>
      <c r="T163" s="12">
        <v>37370000</v>
      </c>
      <c r="U163" s="12">
        <v>0</v>
      </c>
      <c r="V163" s="12">
        <v>12518266</v>
      </c>
      <c r="W163" s="12">
        <v>15875579</v>
      </c>
      <c r="X163" s="12">
        <v>23659400</v>
      </c>
      <c r="Y163" s="12">
        <v>0</v>
      </c>
      <c r="Z163" s="12">
        <v>11028064</v>
      </c>
      <c r="AA163" s="12">
        <v>10295000</v>
      </c>
      <c r="AB163" s="12">
        <v>21311420</v>
      </c>
      <c r="AC163" s="12">
        <v>10250000</v>
      </c>
      <c r="AD163" s="12">
        <v>5812641</v>
      </c>
      <c r="AE163" s="12">
        <v>0</v>
      </c>
      <c r="AF163" s="12">
        <v>33702976</v>
      </c>
      <c r="AG163" s="12">
        <v>0</v>
      </c>
      <c r="AH163" s="12">
        <v>7611891</v>
      </c>
      <c r="AI163" s="12">
        <v>1240000</v>
      </c>
      <c r="AJ163" s="12">
        <v>0</v>
      </c>
      <c r="AK163" s="12">
        <v>0</v>
      </c>
      <c r="AL163" s="206">
        <v>868280181</v>
      </c>
    </row>
    <row r="164" spans="1:38" s="26" customFormat="1" ht="15" x14ac:dyDescent="0.25">
      <c r="A164" s="73" t="s">
        <v>407</v>
      </c>
      <c r="B164" s="29" t="s">
        <v>156</v>
      </c>
      <c r="C164" s="12">
        <v>22226342</v>
      </c>
      <c r="D164" s="12">
        <v>66311918</v>
      </c>
      <c r="E164" s="12">
        <v>0</v>
      </c>
      <c r="F164" s="12">
        <v>466042</v>
      </c>
      <c r="G164" s="12">
        <v>653018</v>
      </c>
      <c r="H164" s="12">
        <v>71655538</v>
      </c>
      <c r="I164" s="12">
        <v>0</v>
      </c>
      <c r="J164" s="12">
        <v>0</v>
      </c>
      <c r="K164" s="12">
        <v>0</v>
      </c>
      <c r="L164" s="12">
        <v>32913733</v>
      </c>
      <c r="M164" s="12">
        <v>0</v>
      </c>
      <c r="N164" s="12">
        <v>556485364</v>
      </c>
      <c r="O164" s="12">
        <v>625864999</v>
      </c>
      <c r="P164" s="12">
        <v>1182226</v>
      </c>
      <c r="Q164" s="12">
        <v>700000000</v>
      </c>
      <c r="R164" s="12">
        <v>266123623</v>
      </c>
      <c r="S164" s="12">
        <v>4198560</v>
      </c>
      <c r="T164" s="12">
        <v>0</v>
      </c>
      <c r="U164" s="12">
        <v>0</v>
      </c>
      <c r="V164" s="12">
        <v>0</v>
      </c>
      <c r="W164" s="12">
        <v>758405</v>
      </c>
      <c r="X164" s="12">
        <v>200623716</v>
      </c>
      <c r="Y164" s="12">
        <v>30316943</v>
      </c>
      <c r="Z164" s="12">
        <v>0</v>
      </c>
      <c r="AA164" s="12">
        <v>123098365</v>
      </c>
      <c r="AB164" s="12">
        <v>0</v>
      </c>
      <c r="AC164" s="12">
        <v>2177521076</v>
      </c>
      <c r="AD164" s="12">
        <v>0</v>
      </c>
      <c r="AE164" s="12">
        <v>0</v>
      </c>
      <c r="AF164" s="12">
        <v>0</v>
      </c>
      <c r="AG164" s="12">
        <v>0</v>
      </c>
      <c r="AH164" s="12">
        <v>200000000</v>
      </c>
      <c r="AI164" s="12">
        <v>98400000</v>
      </c>
      <c r="AJ164" s="12">
        <v>0</v>
      </c>
      <c r="AK164" s="12">
        <v>0</v>
      </c>
      <c r="AL164" s="206">
        <v>5178799868</v>
      </c>
    </row>
    <row r="165" spans="1:38" s="26" customFormat="1" ht="15" x14ac:dyDescent="0.25">
      <c r="A165" s="73" t="s">
        <v>408</v>
      </c>
      <c r="B165" s="29" t="s">
        <v>70</v>
      </c>
      <c r="C165" s="12">
        <v>0</v>
      </c>
      <c r="D165" s="12">
        <v>63207712</v>
      </c>
      <c r="E165" s="12">
        <v>20769596</v>
      </c>
      <c r="F165" s="12">
        <v>26284647</v>
      </c>
      <c r="G165" s="12">
        <v>666632358</v>
      </c>
      <c r="H165" s="12">
        <v>488106967</v>
      </c>
      <c r="I165" s="12">
        <v>16950909</v>
      </c>
      <c r="J165" s="12">
        <v>0</v>
      </c>
      <c r="K165" s="12">
        <v>53984724</v>
      </c>
      <c r="L165" s="12">
        <v>311570352</v>
      </c>
      <c r="M165" s="12">
        <v>0</v>
      </c>
      <c r="N165" s="12">
        <v>621377651</v>
      </c>
      <c r="O165" s="12">
        <v>0</v>
      </c>
      <c r="P165" s="12">
        <v>0</v>
      </c>
      <c r="Q165" s="12">
        <v>60000000</v>
      </c>
      <c r="R165" s="12">
        <v>107658067</v>
      </c>
      <c r="S165" s="12">
        <v>0</v>
      </c>
      <c r="T165" s="12">
        <v>199417925</v>
      </c>
      <c r="U165" s="12">
        <v>0</v>
      </c>
      <c r="V165" s="12">
        <v>252811858</v>
      </c>
      <c r="W165" s="12">
        <v>50000000</v>
      </c>
      <c r="X165" s="12">
        <v>392868752</v>
      </c>
      <c r="Y165" s="12">
        <v>2248353</v>
      </c>
      <c r="Z165" s="12">
        <v>222658092</v>
      </c>
      <c r="AA165" s="12">
        <v>13414489</v>
      </c>
      <c r="AB165" s="12">
        <v>345768323</v>
      </c>
      <c r="AC165" s="12">
        <v>0</v>
      </c>
      <c r="AD165" s="12">
        <v>360761348</v>
      </c>
      <c r="AE165" s="12">
        <v>0</v>
      </c>
      <c r="AF165" s="12">
        <v>161680328</v>
      </c>
      <c r="AG165" s="12">
        <v>0</v>
      </c>
      <c r="AH165" s="12">
        <v>274993887</v>
      </c>
      <c r="AI165" s="12">
        <v>165779748</v>
      </c>
      <c r="AJ165" s="12">
        <v>0</v>
      </c>
      <c r="AK165" s="12">
        <v>0</v>
      </c>
      <c r="AL165" s="206">
        <v>4878946086</v>
      </c>
    </row>
    <row r="166" spans="1:38" s="26" customFormat="1" ht="15" x14ac:dyDescent="0.25">
      <c r="A166" s="119" t="s">
        <v>409</v>
      </c>
      <c r="B166" s="120" t="s">
        <v>99</v>
      </c>
      <c r="C166" s="118">
        <v>4047702238</v>
      </c>
      <c r="D166" s="118">
        <v>3605674593</v>
      </c>
      <c r="E166" s="118">
        <v>2334275704</v>
      </c>
      <c r="F166" s="118">
        <v>822658387</v>
      </c>
      <c r="G166" s="118">
        <v>2521182738</v>
      </c>
      <c r="H166" s="118">
        <v>2702553823</v>
      </c>
      <c r="I166" s="118">
        <v>1413034211</v>
      </c>
      <c r="J166" s="118">
        <v>1098893348</v>
      </c>
      <c r="K166" s="118">
        <v>345890480</v>
      </c>
      <c r="L166" s="118">
        <v>887533350</v>
      </c>
      <c r="M166" s="118">
        <v>426897262</v>
      </c>
      <c r="N166" s="118">
        <v>3472457982</v>
      </c>
      <c r="O166" s="118">
        <v>2436259741</v>
      </c>
      <c r="P166" s="118">
        <v>923589263</v>
      </c>
      <c r="Q166" s="118">
        <v>3537380097</v>
      </c>
      <c r="R166" s="118">
        <v>1331097909</v>
      </c>
      <c r="S166" s="118">
        <v>898222687</v>
      </c>
      <c r="T166" s="118">
        <v>2521852583</v>
      </c>
      <c r="U166" s="118">
        <v>0</v>
      </c>
      <c r="V166" s="118">
        <v>2599492697</v>
      </c>
      <c r="W166" s="118">
        <v>1514846396</v>
      </c>
      <c r="X166" s="118">
        <v>2575541451</v>
      </c>
      <c r="Y166" s="118">
        <v>444511561</v>
      </c>
      <c r="Z166" s="118">
        <v>941164159</v>
      </c>
      <c r="AA166" s="118">
        <v>576071388</v>
      </c>
      <c r="AB166" s="118">
        <v>2153642446</v>
      </c>
      <c r="AC166" s="118">
        <v>2827704253</v>
      </c>
      <c r="AD166" s="118">
        <v>1511268850</v>
      </c>
      <c r="AE166" s="118">
        <v>61090580</v>
      </c>
      <c r="AF166" s="118">
        <v>1491874968</v>
      </c>
      <c r="AG166" s="118">
        <v>1449614003</v>
      </c>
      <c r="AH166" s="118">
        <v>976071741</v>
      </c>
      <c r="AI166" s="118">
        <v>1970319066</v>
      </c>
      <c r="AJ166" s="118">
        <v>0</v>
      </c>
      <c r="AK166" s="118">
        <v>0</v>
      </c>
      <c r="AL166" s="202">
        <v>56420369955</v>
      </c>
    </row>
    <row r="167" spans="1:38" s="26" customFormat="1" ht="15" collapsed="1" x14ac:dyDescent="0.25">
      <c r="A167" s="74" t="s">
        <v>36</v>
      </c>
      <c r="B167" s="32" t="s">
        <v>99</v>
      </c>
      <c r="C167" s="31">
        <v>4047702238</v>
      </c>
      <c r="D167" s="31">
        <v>3605674593</v>
      </c>
      <c r="E167" s="31">
        <v>2334275704</v>
      </c>
      <c r="F167" s="31">
        <v>822658387</v>
      </c>
      <c r="G167" s="31">
        <v>2521182738</v>
      </c>
      <c r="H167" s="31">
        <v>2702553823</v>
      </c>
      <c r="I167" s="31">
        <v>1413034211</v>
      </c>
      <c r="J167" s="31">
        <v>1098893348</v>
      </c>
      <c r="K167" s="31">
        <v>345890480</v>
      </c>
      <c r="L167" s="31">
        <v>887533350</v>
      </c>
      <c r="M167" s="31">
        <v>426897262</v>
      </c>
      <c r="N167" s="31">
        <v>3472457982</v>
      </c>
      <c r="O167" s="31">
        <v>2436259741</v>
      </c>
      <c r="P167" s="31">
        <v>923589263</v>
      </c>
      <c r="Q167" s="31">
        <v>3537380097</v>
      </c>
      <c r="R167" s="31">
        <v>1331097909</v>
      </c>
      <c r="S167" s="31">
        <v>898222687</v>
      </c>
      <c r="T167" s="31">
        <v>2521852583</v>
      </c>
      <c r="U167" s="31">
        <v>0</v>
      </c>
      <c r="V167" s="31">
        <v>2599492697</v>
      </c>
      <c r="W167" s="31">
        <v>1514846396</v>
      </c>
      <c r="X167" s="31">
        <v>2575541451</v>
      </c>
      <c r="Y167" s="31">
        <v>444511561</v>
      </c>
      <c r="Z167" s="31">
        <v>941164159</v>
      </c>
      <c r="AA167" s="31">
        <v>576071388</v>
      </c>
      <c r="AB167" s="31">
        <v>2153642446</v>
      </c>
      <c r="AC167" s="31">
        <v>2827704253</v>
      </c>
      <c r="AD167" s="31">
        <v>1511268850</v>
      </c>
      <c r="AE167" s="31">
        <v>61090580</v>
      </c>
      <c r="AF167" s="31">
        <v>1491874968</v>
      </c>
      <c r="AG167" s="31">
        <v>1449614003</v>
      </c>
      <c r="AH167" s="31">
        <v>976071741</v>
      </c>
      <c r="AI167" s="31">
        <v>1970319066</v>
      </c>
      <c r="AJ167" s="31">
        <v>0</v>
      </c>
      <c r="AK167" s="31">
        <v>0</v>
      </c>
      <c r="AL167" s="207">
        <v>56420369955</v>
      </c>
    </row>
    <row r="168" spans="1:38" s="26" customFormat="1" ht="15" x14ac:dyDescent="0.25">
      <c r="A168" s="73" t="s">
        <v>410</v>
      </c>
      <c r="B168" s="29" t="s">
        <v>144</v>
      </c>
      <c r="C168" s="12">
        <v>0</v>
      </c>
      <c r="D168" s="12">
        <v>42069643</v>
      </c>
      <c r="E168" s="12">
        <v>4545455</v>
      </c>
      <c r="F168" s="12">
        <v>0</v>
      </c>
      <c r="G168" s="12">
        <v>1580000</v>
      </c>
      <c r="H168" s="12">
        <v>14090909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237234360</v>
      </c>
      <c r="O168" s="12">
        <v>0</v>
      </c>
      <c r="P168" s="12">
        <v>1835271</v>
      </c>
      <c r="Q168" s="12">
        <v>912687755</v>
      </c>
      <c r="R168" s="12">
        <v>0</v>
      </c>
      <c r="S168" s="12">
        <v>0</v>
      </c>
      <c r="T168" s="12">
        <v>0</v>
      </c>
      <c r="U168" s="12">
        <v>0</v>
      </c>
      <c r="V168" s="12">
        <v>0</v>
      </c>
      <c r="W168" s="12">
        <v>0</v>
      </c>
      <c r="X168" s="12">
        <v>0</v>
      </c>
      <c r="Y168" s="12">
        <v>0</v>
      </c>
      <c r="Z168" s="12">
        <v>0</v>
      </c>
      <c r="AA168" s="12">
        <v>0</v>
      </c>
      <c r="AB168" s="12">
        <v>870909</v>
      </c>
      <c r="AC168" s="12">
        <v>0</v>
      </c>
      <c r="AD168" s="12">
        <v>0</v>
      </c>
      <c r="AE168" s="12">
        <v>8316988292</v>
      </c>
      <c r="AF168" s="12">
        <v>0</v>
      </c>
      <c r="AG168" s="12">
        <v>19500000</v>
      </c>
      <c r="AH168" s="12">
        <v>0</v>
      </c>
      <c r="AI168" s="12">
        <v>0</v>
      </c>
      <c r="AJ168" s="12">
        <v>0</v>
      </c>
      <c r="AK168" s="12">
        <v>0</v>
      </c>
      <c r="AL168" s="206">
        <v>9551402594</v>
      </c>
    </row>
    <row r="169" spans="1:38" s="26" customFormat="1" ht="15" x14ac:dyDescent="0.25">
      <c r="A169" s="73" t="s">
        <v>411</v>
      </c>
      <c r="B169" s="29" t="s">
        <v>145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112646237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9900947</v>
      </c>
      <c r="P169" s="12">
        <v>0</v>
      </c>
      <c r="Q169" s="12">
        <v>0</v>
      </c>
      <c r="R169" s="12">
        <v>0</v>
      </c>
      <c r="S169" s="12">
        <v>0</v>
      </c>
      <c r="T169" s="12">
        <v>63973572</v>
      </c>
      <c r="U169" s="12">
        <v>0</v>
      </c>
      <c r="V169" s="12">
        <v>1955471</v>
      </c>
      <c r="W169" s="12">
        <v>0</v>
      </c>
      <c r="X169" s="12">
        <v>0</v>
      </c>
      <c r="Y169" s="12">
        <v>0</v>
      </c>
      <c r="Z169" s="12">
        <v>0</v>
      </c>
      <c r="AA169" s="12">
        <v>1400000</v>
      </c>
      <c r="AB169" s="12">
        <v>8258397</v>
      </c>
      <c r="AC169" s="12">
        <v>0</v>
      </c>
      <c r="AD169" s="12">
        <v>0</v>
      </c>
      <c r="AE169" s="12">
        <v>0</v>
      </c>
      <c r="AF169" s="12">
        <v>0</v>
      </c>
      <c r="AG169" s="12">
        <v>1962726</v>
      </c>
      <c r="AH169" s="12">
        <v>0</v>
      </c>
      <c r="AI169" s="12">
        <v>0</v>
      </c>
      <c r="AJ169" s="12">
        <v>0</v>
      </c>
      <c r="AK169" s="12">
        <v>0</v>
      </c>
      <c r="AL169" s="206">
        <v>200097350</v>
      </c>
    </row>
    <row r="170" spans="1:38" s="26" customFormat="1" ht="15" x14ac:dyDescent="0.25">
      <c r="A170" s="73" t="s">
        <v>412</v>
      </c>
      <c r="B170" s="29" t="s">
        <v>146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206">
        <v>0</v>
      </c>
    </row>
    <row r="171" spans="1:38" s="26" customFormat="1" ht="15" x14ac:dyDescent="0.25">
      <c r="A171" s="73" t="s">
        <v>413</v>
      </c>
      <c r="B171" s="29" t="s">
        <v>147</v>
      </c>
      <c r="C171" s="12">
        <v>36391818</v>
      </c>
      <c r="D171" s="12">
        <v>301789602</v>
      </c>
      <c r="E171" s="12">
        <v>33206819</v>
      </c>
      <c r="F171" s="12">
        <v>75917332</v>
      </c>
      <c r="G171" s="12">
        <v>167628092</v>
      </c>
      <c r="H171" s="12">
        <v>617839061</v>
      </c>
      <c r="I171" s="12">
        <v>201345</v>
      </c>
      <c r="J171" s="12">
        <v>85379731</v>
      </c>
      <c r="K171" s="12">
        <v>87394909</v>
      </c>
      <c r="L171" s="12">
        <v>30500000</v>
      </c>
      <c r="M171" s="12">
        <v>32141655</v>
      </c>
      <c r="N171" s="12">
        <v>272933758</v>
      </c>
      <c r="O171" s="12">
        <v>138043914</v>
      </c>
      <c r="P171" s="12">
        <v>126328026</v>
      </c>
      <c r="Q171" s="12">
        <v>59349956</v>
      </c>
      <c r="R171" s="12">
        <v>205547127</v>
      </c>
      <c r="S171" s="12">
        <v>35542000</v>
      </c>
      <c r="T171" s="12">
        <v>592085427</v>
      </c>
      <c r="U171" s="12">
        <v>0</v>
      </c>
      <c r="V171" s="12">
        <v>155187514</v>
      </c>
      <c r="W171" s="12">
        <v>178000451</v>
      </c>
      <c r="X171" s="12">
        <v>157785791</v>
      </c>
      <c r="Y171" s="12">
        <v>14652659</v>
      </c>
      <c r="Z171" s="12">
        <v>124961871</v>
      </c>
      <c r="AA171" s="12">
        <v>14976130</v>
      </c>
      <c r="AB171" s="12">
        <v>151229569</v>
      </c>
      <c r="AC171" s="12">
        <v>13320000</v>
      </c>
      <c r="AD171" s="12">
        <v>127676830</v>
      </c>
      <c r="AE171" s="12">
        <v>1098113170</v>
      </c>
      <c r="AF171" s="12">
        <v>397248877</v>
      </c>
      <c r="AG171" s="12">
        <v>89524460</v>
      </c>
      <c r="AH171" s="12">
        <v>187278674</v>
      </c>
      <c r="AI171" s="12">
        <v>0</v>
      </c>
      <c r="AJ171" s="12">
        <v>0</v>
      </c>
      <c r="AK171" s="12">
        <v>0</v>
      </c>
      <c r="AL171" s="206">
        <v>5608176568</v>
      </c>
    </row>
    <row r="172" spans="1:38" s="26" customFormat="1" ht="15" x14ac:dyDescent="0.25">
      <c r="A172" s="73" t="s">
        <v>414</v>
      </c>
      <c r="B172" s="29" t="s">
        <v>148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206">
        <v>0</v>
      </c>
    </row>
    <row r="173" spans="1:38" s="26" customFormat="1" ht="15" x14ac:dyDescent="0.25">
      <c r="A173" s="73" t="s">
        <v>415</v>
      </c>
      <c r="B173" s="29" t="s">
        <v>149</v>
      </c>
      <c r="C173" s="12">
        <v>0</v>
      </c>
      <c r="D173" s="12">
        <v>205923</v>
      </c>
      <c r="E173" s="12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3111111</v>
      </c>
      <c r="O173" s="12">
        <v>0</v>
      </c>
      <c r="P173" s="12">
        <v>0</v>
      </c>
      <c r="Q173" s="12">
        <v>40324514</v>
      </c>
      <c r="R173" s="12">
        <v>33793012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0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10000000</v>
      </c>
      <c r="AF173" s="12">
        <v>1343618</v>
      </c>
      <c r="AG173" s="12">
        <v>4000000</v>
      </c>
      <c r="AH173" s="12">
        <v>0</v>
      </c>
      <c r="AI173" s="12">
        <v>0</v>
      </c>
      <c r="AJ173" s="12">
        <v>0</v>
      </c>
      <c r="AK173" s="12">
        <v>0</v>
      </c>
      <c r="AL173" s="206">
        <v>92778178</v>
      </c>
    </row>
    <row r="174" spans="1:38" s="26" customFormat="1" ht="15" x14ac:dyDescent="0.25">
      <c r="A174" s="73" t="s">
        <v>416</v>
      </c>
      <c r="B174" s="29" t="s">
        <v>150</v>
      </c>
      <c r="C174" s="12">
        <v>0</v>
      </c>
      <c r="D174" s="12">
        <v>0</v>
      </c>
      <c r="E174" s="12">
        <v>0</v>
      </c>
      <c r="F174" s="12">
        <v>0</v>
      </c>
      <c r="G174" s="12">
        <v>0</v>
      </c>
      <c r="H174" s="12">
        <v>1590032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324000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206">
        <v>1914032</v>
      </c>
    </row>
    <row r="175" spans="1:38" s="26" customFormat="1" ht="15" x14ac:dyDescent="0.25">
      <c r="A175" s="73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206">
        <v>0</v>
      </c>
    </row>
    <row r="176" spans="1:38" s="26" customFormat="1" ht="15" x14ac:dyDescent="0.25">
      <c r="A176" s="73" t="s">
        <v>418</v>
      </c>
      <c r="B176" s="29" t="s">
        <v>152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1900000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0</v>
      </c>
      <c r="W176" s="12">
        <v>0</v>
      </c>
      <c r="X176" s="12">
        <v>0</v>
      </c>
      <c r="Y176" s="12">
        <v>0</v>
      </c>
      <c r="Z176" s="12">
        <v>0</v>
      </c>
      <c r="AA176" s="12">
        <v>0</v>
      </c>
      <c r="AB176" s="12">
        <v>318182</v>
      </c>
      <c r="AC176" s="12">
        <v>0</v>
      </c>
      <c r="AD176" s="12">
        <v>0</v>
      </c>
      <c r="AE176" s="12">
        <v>0</v>
      </c>
      <c r="AF176" s="12">
        <v>3300000</v>
      </c>
      <c r="AG176" s="12">
        <v>0</v>
      </c>
      <c r="AH176" s="12">
        <v>25145939</v>
      </c>
      <c r="AI176" s="12">
        <v>0</v>
      </c>
      <c r="AJ176" s="12">
        <v>0</v>
      </c>
      <c r="AK176" s="12">
        <v>0</v>
      </c>
      <c r="AL176" s="206">
        <v>30664121</v>
      </c>
    </row>
    <row r="177" spans="1:38" s="26" customFormat="1" ht="15" x14ac:dyDescent="0.25">
      <c r="A177" s="73" t="s">
        <v>419</v>
      </c>
      <c r="B177" s="29" t="s">
        <v>153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206">
        <v>0</v>
      </c>
    </row>
    <row r="178" spans="1:38" s="26" customFormat="1" ht="15" x14ac:dyDescent="0.25">
      <c r="A178" s="73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206">
        <v>0</v>
      </c>
    </row>
    <row r="179" spans="1:38" s="26" customFormat="1" ht="15" x14ac:dyDescent="0.25">
      <c r="A179" s="73" t="s">
        <v>421</v>
      </c>
      <c r="B179" s="29" t="s">
        <v>155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4072727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66214</v>
      </c>
      <c r="Y179" s="12">
        <v>0</v>
      </c>
      <c r="Z179" s="12">
        <v>0</v>
      </c>
      <c r="AA179" s="12">
        <v>0</v>
      </c>
      <c r="AB179" s="12">
        <v>1354662</v>
      </c>
      <c r="AC179" s="12">
        <v>0</v>
      </c>
      <c r="AD179" s="12">
        <v>2209091</v>
      </c>
      <c r="AE179" s="12">
        <v>807369841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206">
        <v>815072535</v>
      </c>
    </row>
    <row r="180" spans="1:38" s="26" customFormat="1" ht="15" x14ac:dyDescent="0.25">
      <c r="A180" s="73" t="s">
        <v>422</v>
      </c>
      <c r="B180" s="29" t="s">
        <v>156</v>
      </c>
      <c r="C180" s="12">
        <v>27061875</v>
      </c>
      <c r="D180" s="12">
        <v>12200000</v>
      </c>
      <c r="E180" s="12">
        <v>0</v>
      </c>
      <c r="F180" s="12">
        <v>0</v>
      </c>
      <c r="G180" s="12">
        <v>0</v>
      </c>
      <c r="H180" s="12">
        <v>68253750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2400000</v>
      </c>
      <c r="O180" s="12">
        <v>1835427</v>
      </c>
      <c r="P180" s="12">
        <v>7893978</v>
      </c>
      <c r="Q180" s="12">
        <v>0</v>
      </c>
      <c r="R180" s="12">
        <v>0</v>
      </c>
      <c r="S180" s="12">
        <v>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0</v>
      </c>
      <c r="Z180" s="12">
        <v>0</v>
      </c>
      <c r="AA180" s="12">
        <v>0</v>
      </c>
      <c r="AB180" s="12">
        <v>0</v>
      </c>
      <c r="AC180" s="12">
        <v>60000000</v>
      </c>
      <c r="AD180" s="12">
        <v>0</v>
      </c>
      <c r="AE180" s="12">
        <v>0</v>
      </c>
      <c r="AF180" s="12">
        <v>18609872</v>
      </c>
      <c r="AG180" s="12">
        <v>41418122</v>
      </c>
      <c r="AH180" s="12">
        <v>0</v>
      </c>
      <c r="AI180" s="12">
        <v>0</v>
      </c>
      <c r="AJ180" s="12">
        <v>0</v>
      </c>
      <c r="AK180" s="12">
        <v>0</v>
      </c>
      <c r="AL180" s="206">
        <v>239673024</v>
      </c>
    </row>
    <row r="181" spans="1:38" s="26" customFormat="1" ht="15" x14ac:dyDescent="0.25">
      <c r="A181" s="73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206">
        <v>0</v>
      </c>
    </row>
    <row r="182" spans="1:38" s="26" customFormat="1" ht="15" x14ac:dyDescent="0.25">
      <c r="A182" s="119" t="s">
        <v>424</v>
      </c>
      <c r="B182" s="120" t="s">
        <v>165</v>
      </c>
      <c r="C182" s="118">
        <v>63453693</v>
      </c>
      <c r="D182" s="118">
        <v>356265168</v>
      </c>
      <c r="E182" s="118">
        <v>37752274</v>
      </c>
      <c r="F182" s="118">
        <v>75917332</v>
      </c>
      <c r="G182" s="118">
        <v>169208092</v>
      </c>
      <c r="H182" s="118">
        <v>818492716</v>
      </c>
      <c r="I182" s="118">
        <v>201345</v>
      </c>
      <c r="J182" s="118">
        <v>87279731</v>
      </c>
      <c r="K182" s="118">
        <v>87394909</v>
      </c>
      <c r="L182" s="118">
        <v>30500000</v>
      </c>
      <c r="M182" s="118">
        <v>32141655</v>
      </c>
      <c r="N182" s="118">
        <v>515679229</v>
      </c>
      <c r="O182" s="118">
        <v>149780288</v>
      </c>
      <c r="P182" s="118">
        <v>136057275</v>
      </c>
      <c r="Q182" s="118">
        <v>1012362225</v>
      </c>
      <c r="R182" s="118">
        <v>239340139</v>
      </c>
      <c r="S182" s="118">
        <v>35542000</v>
      </c>
      <c r="T182" s="118">
        <v>656058999</v>
      </c>
      <c r="U182" s="118">
        <v>0</v>
      </c>
      <c r="V182" s="118">
        <v>157142985</v>
      </c>
      <c r="W182" s="118">
        <v>178000451</v>
      </c>
      <c r="X182" s="118">
        <v>157852005</v>
      </c>
      <c r="Y182" s="118">
        <v>14652659</v>
      </c>
      <c r="Z182" s="118">
        <v>124961871</v>
      </c>
      <c r="AA182" s="118">
        <v>16376130</v>
      </c>
      <c r="AB182" s="118">
        <v>162355719</v>
      </c>
      <c r="AC182" s="118">
        <v>73320000</v>
      </c>
      <c r="AD182" s="118">
        <v>129885921</v>
      </c>
      <c r="AE182" s="118">
        <v>10232471303</v>
      </c>
      <c r="AF182" s="118">
        <v>420502367</v>
      </c>
      <c r="AG182" s="118">
        <v>156405308</v>
      </c>
      <c r="AH182" s="118">
        <v>212424613</v>
      </c>
      <c r="AI182" s="118">
        <v>0</v>
      </c>
      <c r="AJ182" s="118">
        <v>0</v>
      </c>
      <c r="AK182" s="118">
        <v>0</v>
      </c>
      <c r="AL182" s="202">
        <v>16539778402</v>
      </c>
    </row>
    <row r="183" spans="1:38" s="26" customFormat="1" ht="15" collapsed="1" x14ac:dyDescent="0.25">
      <c r="A183" s="74" t="s">
        <v>37</v>
      </c>
      <c r="B183" s="32" t="s">
        <v>1376</v>
      </c>
      <c r="C183" s="31">
        <v>63453693</v>
      </c>
      <c r="D183" s="31">
        <v>356265168</v>
      </c>
      <c r="E183" s="31">
        <v>37752274</v>
      </c>
      <c r="F183" s="31">
        <v>75917332</v>
      </c>
      <c r="G183" s="31">
        <v>169208092</v>
      </c>
      <c r="H183" s="31">
        <v>818492716</v>
      </c>
      <c r="I183" s="31">
        <v>201345</v>
      </c>
      <c r="J183" s="31">
        <v>87279731</v>
      </c>
      <c r="K183" s="31">
        <v>87394909</v>
      </c>
      <c r="L183" s="31">
        <v>30500000</v>
      </c>
      <c r="M183" s="31">
        <v>32141655</v>
      </c>
      <c r="N183" s="31">
        <v>515679229</v>
      </c>
      <c r="O183" s="31">
        <v>149780288</v>
      </c>
      <c r="P183" s="31">
        <v>136057275</v>
      </c>
      <c r="Q183" s="31">
        <v>1012362225</v>
      </c>
      <c r="R183" s="31">
        <v>239340139</v>
      </c>
      <c r="S183" s="31">
        <v>35542000</v>
      </c>
      <c r="T183" s="31">
        <v>656058999</v>
      </c>
      <c r="U183" s="31">
        <v>0</v>
      </c>
      <c r="V183" s="31">
        <v>157142985</v>
      </c>
      <c r="W183" s="31">
        <v>178000451</v>
      </c>
      <c r="X183" s="31">
        <v>157852005</v>
      </c>
      <c r="Y183" s="31">
        <v>14652659</v>
      </c>
      <c r="Z183" s="31">
        <v>124961871</v>
      </c>
      <c r="AA183" s="31">
        <v>16376130</v>
      </c>
      <c r="AB183" s="31">
        <v>162355719</v>
      </c>
      <c r="AC183" s="31">
        <v>73320000</v>
      </c>
      <c r="AD183" s="31">
        <v>129885921</v>
      </c>
      <c r="AE183" s="31">
        <v>10232471303</v>
      </c>
      <c r="AF183" s="31">
        <v>420502367</v>
      </c>
      <c r="AG183" s="31">
        <v>156405308</v>
      </c>
      <c r="AH183" s="31">
        <v>212424613</v>
      </c>
      <c r="AI183" s="31">
        <v>0</v>
      </c>
      <c r="AJ183" s="31">
        <v>0</v>
      </c>
      <c r="AK183" s="31">
        <v>0</v>
      </c>
      <c r="AL183" s="207">
        <v>16539778402</v>
      </c>
    </row>
    <row r="184" spans="1:38" s="26" customFormat="1" ht="15" x14ac:dyDescent="0.25">
      <c r="A184" s="73" t="s">
        <v>425</v>
      </c>
      <c r="B184" s="29" t="s">
        <v>144</v>
      </c>
      <c r="C184" s="12">
        <v>0</v>
      </c>
      <c r="D184" s="12">
        <v>74711460</v>
      </c>
      <c r="E184" s="12">
        <v>438527278</v>
      </c>
      <c r="F184" s="12">
        <v>58416</v>
      </c>
      <c r="G184" s="12">
        <v>0</v>
      </c>
      <c r="H184" s="12">
        <v>4340000</v>
      </c>
      <c r="I184" s="12">
        <v>1657652860</v>
      </c>
      <c r="J184" s="12">
        <v>0</v>
      </c>
      <c r="K184" s="12">
        <v>0</v>
      </c>
      <c r="L184" s="12">
        <v>0</v>
      </c>
      <c r="M184" s="12">
        <v>0</v>
      </c>
      <c r="N184" s="12">
        <v>-80478727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10745422</v>
      </c>
      <c r="W184" s="12">
        <v>579873369</v>
      </c>
      <c r="X184" s="12">
        <v>0</v>
      </c>
      <c r="Y184" s="12">
        <v>0</v>
      </c>
      <c r="Z184" s="12">
        <v>0</v>
      </c>
      <c r="AA184" s="12">
        <v>0</v>
      </c>
      <c r="AB184" s="12">
        <v>241323</v>
      </c>
      <c r="AC184" s="12">
        <v>0</v>
      </c>
      <c r="AD184" s="12">
        <v>0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206">
        <v>2685671401</v>
      </c>
    </row>
    <row r="185" spans="1:38" s="26" customFormat="1" ht="15" x14ac:dyDescent="0.25">
      <c r="A185" s="73" t="s">
        <v>426</v>
      </c>
      <c r="B185" s="29" t="s">
        <v>145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26717858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206">
        <v>26717858</v>
      </c>
    </row>
    <row r="186" spans="1:38" s="26" customFormat="1" ht="15" x14ac:dyDescent="0.25">
      <c r="A186" s="73" t="s">
        <v>427</v>
      </c>
      <c r="B186" s="29" t="s">
        <v>146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10362101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10788648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206">
        <v>21150749</v>
      </c>
    </row>
    <row r="187" spans="1:38" s="26" customFormat="1" ht="15" x14ac:dyDescent="0.25">
      <c r="A187" s="73" t="s">
        <v>428</v>
      </c>
      <c r="B187" s="29" t="s">
        <v>147</v>
      </c>
      <c r="C187" s="12">
        <v>0</v>
      </c>
      <c r="D187" s="12">
        <v>51603572</v>
      </c>
      <c r="E187" s="12">
        <v>20951941</v>
      </c>
      <c r="F187" s="12">
        <v>0</v>
      </c>
      <c r="G187" s="12">
        <v>40410027</v>
      </c>
      <c r="H187" s="12">
        <v>62165417</v>
      </c>
      <c r="I187" s="12">
        <v>309490474</v>
      </c>
      <c r="J187" s="12">
        <v>0</v>
      </c>
      <c r="K187" s="12">
        <v>0</v>
      </c>
      <c r="L187" s="12">
        <v>0</v>
      </c>
      <c r="M187" s="12">
        <v>291329</v>
      </c>
      <c r="N187" s="12">
        <v>344639786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18286725</v>
      </c>
      <c r="W187" s="12">
        <v>0</v>
      </c>
      <c r="X187" s="12">
        <v>4013163</v>
      </c>
      <c r="Y187" s="12">
        <v>0</v>
      </c>
      <c r="Z187" s="12">
        <v>0</v>
      </c>
      <c r="AA187" s="12">
        <v>0</v>
      </c>
      <c r="AB187" s="12">
        <v>59403209</v>
      </c>
      <c r="AC187" s="12">
        <v>0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206">
        <v>911255643</v>
      </c>
    </row>
    <row r="188" spans="1:38" s="26" customFormat="1" ht="15" x14ac:dyDescent="0.25">
      <c r="A188" s="73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206">
        <v>0</v>
      </c>
    </row>
    <row r="189" spans="1:38" s="26" customFormat="1" ht="15" x14ac:dyDescent="0.25">
      <c r="A189" s="73" t="s">
        <v>430</v>
      </c>
      <c r="B189" s="29" t="s">
        <v>149</v>
      </c>
      <c r="C189" s="12">
        <v>0</v>
      </c>
      <c r="D189" s="12">
        <v>0</v>
      </c>
      <c r="E189" s="12">
        <v>606459000</v>
      </c>
      <c r="F189" s="12">
        <v>0</v>
      </c>
      <c r="G189" s="12">
        <v>79966565</v>
      </c>
      <c r="H189" s="12">
        <v>1564572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26875662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10742396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206">
        <v>725608195</v>
      </c>
    </row>
    <row r="190" spans="1:38" s="26" customFormat="1" ht="15" x14ac:dyDescent="0.25">
      <c r="A190" s="73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31263722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469091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734376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206">
        <v>32467189</v>
      </c>
    </row>
    <row r="191" spans="1:38" s="26" customFormat="1" ht="15" x14ac:dyDescent="0.25">
      <c r="A191" s="73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206">
        <v>0</v>
      </c>
    </row>
    <row r="192" spans="1:38" s="26" customFormat="1" ht="15" x14ac:dyDescent="0.25">
      <c r="A192" s="73" t="s">
        <v>433</v>
      </c>
      <c r="B192" s="29" t="s">
        <v>152</v>
      </c>
      <c r="C192" s="12">
        <v>0</v>
      </c>
      <c r="D192" s="12">
        <v>0</v>
      </c>
      <c r="E192" s="12">
        <v>12252951</v>
      </c>
      <c r="F192" s="12">
        <v>0</v>
      </c>
      <c r="G192" s="12">
        <v>0</v>
      </c>
      <c r="H192" s="12">
        <v>6104810</v>
      </c>
      <c r="I192" s="12">
        <v>185563560</v>
      </c>
      <c r="J192" s="12">
        <v>0</v>
      </c>
      <c r="K192" s="12">
        <v>0</v>
      </c>
      <c r="L192" s="12">
        <v>0</v>
      </c>
      <c r="M192" s="12">
        <v>44414869</v>
      </c>
      <c r="N192" s="12">
        <v>24704638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10289365</v>
      </c>
      <c r="W192" s="12">
        <v>0</v>
      </c>
      <c r="X192" s="12">
        <v>1814010</v>
      </c>
      <c r="Y192" s="12">
        <v>0</v>
      </c>
      <c r="Z192" s="12">
        <v>0</v>
      </c>
      <c r="AA192" s="12">
        <v>0</v>
      </c>
      <c r="AB192" s="12">
        <v>0</v>
      </c>
      <c r="AC192" s="12">
        <v>0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206">
        <v>285144203</v>
      </c>
    </row>
    <row r="193" spans="1:38" s="26" customFormat="1" ht="15" x14ac:dyDescent="0.25">
      <c r="A193" s="73" t="s">
        <v>434</v>
      </c>
      <c r="B193" s="29" t="s">
        <v>153</v>
      </c>
      <c r="C193" s="12">
        <v>0</v>
      </c>
      <c r="D193" s="12">
        <v>0</v>
      </c>
      <c r="E193" s="12">
        <v>776666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8454382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206">
        <v>9231048</v>
      </c>
    </row>
    <row r="194" spans="1:38" s="26" customFormat="1" ht="15" x14ac:dyDescent="0.25">
      <c r="A194" s="73" t="s">
        <v>435</v>
      </c>
      <c r="B194" s="29" t="s">
        <v>154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151601070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206">
        <v>151601070</v>
      </c>
    </row>
    <row r="195" spans="1:38" s="26" customFormat="1" ht="15" x14ac:dyDescent="0.25">
      <c r="A195" s="73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4909086</v>
      </c>
      <c r="I195" s="12">
        <v>26326531</v>
      </c>
      <c r="J195" s="12">
        <v>0</v>
      </c>
      <c r="K195" s="12">
        <v>0</v>
      </c>
      <c r="L195" s="12">
        <v>0</v>
      </c>
      <c r="M195" s="12">
        <v>573205</v>
      </c>
      <c r="N195" s="12">
        <v>5727746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206">
        <v>37536568</v>
      </c>
    </row>
    <row r="196" spans="1:38" s="26" customFormat="1" ht="15" x14ac:dyDescent="0.25">
      <c r="A196" s="73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206">
        <v>0</v>
      </c>
    </row>
    <row r="197" spans="1:38" s="26" customFormat="1" ht="15" x14ac:dyDescent="0.25">
      <c r="A197" s="73" t="s">
        <v>438</v>
      </c>
      <c r="B197" s="29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25865457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643039655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206">
        <v>668905112</v>
      </c>
    </row>
    <row r="198" spans="1:38" s="26" customFormat="1" ht="15" x14ac:dyDescent="0.25">
      <c r="A198" s="119" t="s">
        <v>439</v>
      </c>
      <c r="B198" s="120" t="s">
        <v>157</v>
      </c>
      <c r="C198" s="118">
        <v>0</v>
      </c>
      <c r="D198" s="118">
        <v>126315032</v>
      </c>
      <c r="E198" s="118">
        <v>1078967836</v>
      </c>
      <c r="F198" s="118">
        <v>58416</v>
      </c>
      <c r="G198" s="118">
        <v>146242049</v>
      </c>
      <c r="H198" s="118">
        <v>120709708</v>
      </c>
      <c r="I198" s="118">
        <v>2179033425</v>
      </c>
      <c r="J198" s="118">
        <v>0</v>
      </c>
      <c r="K198" s="118">
        <v>0</v>
      </c>
      <c r="L198" s="118">
        <v>0</v>
      </c>
      <c r="M198" s="118">
        <v>45279403</v>
      </c>
      <c r="N198" s="118">
        <v>1162539809</v>
      </c>
      <c r="O198" s="118">
        <v>0</v>
      </c>
      <c r="P198" s="118">
        <v>0</v>
      </c>
      <c r="Q198" s="118">
        <v>0</v>
      </c>
      <c r="R198" s="118">
        <v>0</v>
      </c>
      <c r="S198" s="118">
        <v>0</v>
      </c>
      <c r="T198" s="118">
        <v>0</v>
      </c>
      <c r="U198" s="118">
        <v>0</v>
      </c>
      <c r="V198" s="118">
        <v>50063908</v>
      </c>
      <c r="W198" s="118">
        <v>579873369</v>
      </c>
      <c r="X198" s="118">
        <v>5827173</v>
      </c>
      <c r="Y198" s="118">
        <v>0</v>
      </c>
      <c r="Z198" s="118">
        <v>0</v>
      </c>
      <c r="AA198" s="118">
        <v>0</v>
      </c>
      <c r="AB198" s="118">
        <v>60378908</v>
      </c>
      <c r="AC198" s="118">
        <v>0</v>
      </c>
      <c r="AD198" s="118">
        <v>0</v>
      </c>
      <c r="AE198" s="118">
        <v>0</v>
      </c>
      <c r="AF198" s="118">
        <v>0</v>
      </c>
      <c r="AG198" s="118">
        <v>0</v>
      </c>
      <c r="AH198" s="118">
        <v>0</v>
      </c>
      <c r="AI198" s="118">
        <v>0</v>
      </c>
      <c r="AJ198" s="118">
        <v>0</v>
      </c>
      <c r="AK198" s="118">
        <v>0</v>
      </c>
      <c r="AL198" s="202">
        <v>5555289036</v>
      </c>
    </row>
    <row r="199" spans="1:38" s="26" customFormat="1" ht="15" x14ac:dyDescent="0.25">
      <c r="A199" s="73" t="s">
        <v>440</v>
      </c>
      <c r="B199" s="29" t="s">
        <v>144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206">
        <v>0</v>
      </c>
    </row>
    <row r="200" spans="1:38" s="26" customFormat="1" ht="15" x14ac:dyDescent="0.25">
      <c r="A200" s="73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206">
        <v>0</v>
      </c>
    </row>
    <row r="201" spans="1:38" s="26" customFormat="1" ht="15" x14ac:dyDescent="0.25">
      <c r="A201" s="73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206">
        <v>0</v>
      </c>
    </row>
    <row r="202" spans="1:38" s="26" customFormat="1" ht="15" x14ac:dyDescent="0.25">
      <c r="A202" s="73" t="s">
        <v>443</v>
      </c>
      <c r="B202" s="29" t="s">
        <v>147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112251425</v>
      </c>
      <c r="O202" s="12">
        <v>69839569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206">
        <v>182090994</v>
      </c>
    </row>
    <row r="203" spans="1:38" s="26" customFormat="1" ht="15" x14ac:dyDescent="0.25">
      <c r="A203" s="73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206">
        <v>0</v>
      </c>
    </row>
    <row r="204" spans="1:38" s="26" customFormat="1" ht="15" x14ac:dyDescent="0.25">
      <c r="A204" s="73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206">
        <v>0</v>
      </c>
    </row>
    <row r="205" spans="1:38" s="26" customFormat="1" ht="15" x14ac:dyDescent="0.25">
      <c r="A205" s="73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206">
        <v>0</v>
      </c>
    </row>
    <row r="206" spans="1:38" s="26" customFormat="1" ht="15" x14ac:dyDescent="0.25">
      <c r="A206" s="73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206">
        <v>0</v>
      </c>
    </row>
    <row r="207" spans="1:38" s="26" customFormat="1" ht="15" x14ac:dyDescent="0.25">
      <c r="A207" s="73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206">
        <v>0</v>
      </c>
    </row>
    <row r="208" spans="1:38" s="26" customFormat="1" ht="15" x14ac:dyDescent="0.25">
      <c r="A208" s="73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206">
        <v>0</v>
      </c>
    </row>
    <row r="209" spans="1:38" s="26" customFormat="1" ht="15" x14ac:dyDescent="0.25">
      <c r="A209" s="73" t="s">
        <v>450</v>
      </c>
      <c r="B209" s="29" t="s">
        <v>154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206">
        <v>0</v>
      </c>
    </row>
    <row r="210" spans="1:38" s="26" customFormat="1" ht="15" x14ac:dyDescent="0.25">
      <c r="A210" s="73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206">
        <v>0</v>
      </c>
    </row>
    <row r="211" spans="1:38" s="26" customFormat="1" ht="15" x14ac:dyDescent="0.25">
      <c r="A211" s="73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206">
        <v>0</v>
      </c>
    </row>
    <row r="212" spans="1:38" s="26" customFormat="1" ht="15" x14ac:dyDescent="0.25">
      <c r="A212" s="73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251267000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206">
        <v>251267000</v>
      </c>
    </row>
    <row r="213" spans="1:38" s="26" customFormat="1" ht="15" x14ac:dyDescent="0.25">
      <c r="A213" s="119" t="s">
        <v>454</v>
      </c>
      <c r="B213" s="120" t="s">
        <v>158</v>
      </c>
      <c r="C213" s="118">
        <v>0</v>
      </c>
      <c r="D213" s="118">
        <v>0</v>
      </c>
      <c r="E213" s="118">
        <v>0</v>
      </c>
      <c r="F213" s="118">
        <v>0</v>
      </c>
      <c r="G213" s="118">
        <v>0</v>
      </c>
      <c r="H213" s="118">
        <v>0</v>
      </c>
      <c r="I213" s="118">
        <v>0</v>
      </c>
      <c r="J213" s="118">
        <v>0</v>
      </c>
      <c r="K213" s="118">
        <v>0</v>
      </c>
      <c r="L213" s="118">
        <v>0</v>
      </c>
      <c r="M213" s="118">
        <v>0</v>
      </c>
      <c r="N213" s="118">
        <v>112251425</v>
      </c>
      <c r="O213" s="118">
        <v>69839569</v>
      </c>
      <c r="P213" s="118">
        <v>0</v>
      </c>
      <c r="Q213" s="118">
        <v>0</v>
      </c>
      <c r="R213" s="118">
        <v>0</v>
      </c>
      <c r="S213" s="118">
        <v>0</v>
      </c>
      <c r="T213" s="118">
        <v>0</v>
      </c>
      <c r="U213" s="118">
        <v>0</v>
      </c>
      <c r="V213" s="118">
        <v>0</v>
      </c>
      <c r="W213" s="118">
        <v>0</v>
      </c>
      <c r="X213" s="118">
        <v>0</v>
      </c>
      <c r="Y213" s="118">
        <v>0</v>
      </c>
      <c r="Z213" s="118">
        <v>251267000</v>
      </c>
      <c r="AA213" s="118">
        <v>0</v>
      </c>
      <c r="AB213" s="118">
        <v>0</v>
      </c>
      <c r="AC213" s="118">
        <v>0</v>
      </c>
      <c r="AD213" s="118">
        <v>0</v>
      </c>
      <c r="AE213" s="118">
        <v>0</v>
      </c>
      <c r="AF213" s="118">
        <v>0</v>
      </c>
      <c r="AG213" s="118">
        <v>0</v>
      </c>
      <c r="AH213" s="118">
        <v>0</v>
      </c>
      <c r="AI213" s="118">
        <v>0</v>
      </c>
      <c r="AJ213" s="118">
        <v>0</v>
      </c>
      <c r="AK213" s="118">
        <v>0</v>
      </c>
      <c r="AL213" s="202">
        <v>433357994</v>
      </c>
    </row>
    <row r="214" spans="1:38" s="26" customFormat="1" ht="15" collapsed="1" x14ac:dyDescent="0.25">
      <c r="A214" s="74" t="s">
        <v>38</v>
      </c>
      <c r="B214" s="32" t="s">
        <v>100</v>
      </c>
      <c r="C214" s="31">
        <v>0</v>
      </c>
      <c r="D214" s="31">
        <v>126315032</v>
      </c>
      <c r="E214" s="31">
        <v>1078967836</v>
      </c>
      <c r="F214" s="31">
        <v>58416</v>
      </c>
      <c r="G214" s="31">
        <v>146242049</v>
      </c>
      <c r="H214" s="31">
        <v>120709708</v>
      </c>
      <c r="I214" s="31">
        <v>2179033425</v>
      </c>
      <c r="J214" s="31">
        <v>0</v>
      </c>
      <c r="K214" s="31">
        <v>0</v>
      </c>
      <c r="L214" s="31">
        <v>0</v>
      </c>
      <c r="M214" s="31">
        <v>45279403</v>
      </c>
      <c r="N214" s="31">
        <v>1274791234</v>
      </c>
      <c r="O214" s="31">
        <v>69839569</v>
      </c>
      <c r="P214" s="31">
        <v>0</v>
      </c>
      <c r="Q214" s="31">
        <v>0</v>
      </c>
      <c r="R214" s="31">
        <v>0</v>
      </c>
      <c r="S214" s="31">
        <v>0</v>
      </c>
      <c r="T214" s="31">
        <v>0</v>
      </c>
      <c r="U214" s="31">
        <v>0</v>
      </c>
      <c r="V214" s="31">
        <v>50063908</v>
      </c>
      <c r="W214" s="31">
        <v>579873369</v>
      </c>
      <c r="X214" s="31">
        <v>5827173</v>
      </c>
      <c r="Y214" s="31">
        <v>0</v>
      </c>
      <c r="Z214" s="31">
        <v>251267000</v>
      </c>
      <c r="AA214" s="31">
        <v>0</v>
      </c>
      <c r="AB214" s="31">
        <v>60378908</v>
      </c>
      <c r="AC214" s="31">
        <v>0</v>
      </c>
      <c r="AD214" s="31">
        <v>0</v>
      </c>
      <c r="AE214" s="31">
        <v>0</v>
      </c>
      <c r="AF214" s="31">
        <v>0</v>
      </c>
      <c r="AG214" s="31">
        <v>0</v>
      </c>
      <c r="AH214" s="31">
        <v>0</v>
      </c>
      <c r="AI214" s="31">
        <v>0</v>
      </c>
      <c r="AJ214" s="31">
        <v>0</v>
      </c>
      <c r="AK214" s="31">
        <v>0</v>
      </c>
      <c r="AL214" s="207">
        <v>5988647030</v>
      </c>
    </row>
    <row r="215" spans="1:38" s="26" customFormat="1" ht="15" x14ac:dyDescent="0.25">
      <c r="A215" s="73" t="s">
        <v>455</v>
      </c>
      <c r="B215" s="29" t="s">
        <v>144</v>
      </c>
      <c r="C215" s="12">
        <v>1746399574</v>
      </c>
      <c r="D215" s="12">
        <v>0</v>
      </c>
      <c r="E215" s="12">
        <v>1148205372</v>
      </c>
      <c r="F215" s="12">
        <v>50770995</v>
      </c>
      <c r="G215" s="12">
        <v>104474784</v>
      </c>
      <c r="H215" s="12">
        <v>1219245054</v>
      </c>
      <c r="I215" s="12">
        <v>6758365223</v>
      </c>
      <c r="J215" s="12">
        <v>0</v>
      </c>
      <c r="K215" s="12">
        <v>0</v>
      </c>
      <c r="L215" s="12">
        <v>174931475</v>
      </c>
      <c r="M215" s="12">
        <v>223212444</v>
      </c>
      <c r="N215" s="12">
        <v>1170043659</v>
      </c>
      <c r="O215" s="12">
        <v>1789894262</v>
      </c>
      <c r="P215" s="12">
        <v>0</v>
      </c>
      <c r="Q215" s="12">
        <v>3841796716</v>
      </c>
      <c r="R215" s="12">
        <v>0</v>
      </c>
      <c r="S215" s="12">
        <v>0</v>
      </c>
      <c r="T215" s="12">
        <v>1565344875</v>
      </c>
      <c r="U215" s="12">
        <v>0</v>
      </c>
      <c r="V215" s="12">
        <v>2101350164</v>
      </c>
      <c r="W215" s="12">
        <v>0</v>
      </c>
      <c r="X215" s="12">
        <v>0</v>
      </c>
      <c r="Y215" s="12">
        <v>0</v>
      </c>
      <c r="Z215" s="12">
        <v>0</v>
      </c>
      <c r="AA215" s="12">
        <v>349814037</v>
      </c>
      <c r="AB215" s="12">
        <v>600693716</v>
      </c>
      <c r="AC215" s="12">
        <v>0</v>
      </c>
      <c r="AD215" s="12">
        <v>0</v>
      </c>
      <c r="AE215" s="12">
        <v>5722958080</v>
      </c>
      <c r="AF215" s="12">
        <v>0</v>
      </c>
      <c r="AG215" s="12">
        <v>0</v>
      </c>
      <c r="AH215" s="12">
        <v>0</v>
      </c>
      <c r="AI215" s="12">
        <v>57839023</v>
      </c>
      <c r="AJ215" s="12">
        <v>0</v>
      </c>
      <c r="AK215" s="12">
        <v>0</v>
      </c>
      <c r="AL215" s="206">
        <v>28625339453</v>
      </c>
    </row>
    <row r="216" spans="1:38" s="26" customFormat="1" ht="15" x14ac:dyDescent="0.25">
      <c r="A216" s="73" t="s">
        <v>456</v>
      </c>
      <c r="B216" s="29" t="s">
        <v>145</v>
      </c>
      <c r="C216" s="12">
        <v>14825833</v>
      </c>
      <c r="D216" s="12">
        <v>0</v>
      </c>
      <c r="E216" s="12">
        <v>0</v>
      </c>
      <c r="F216" s="12">
        <v>2553410</v>
      </c>
      <c r="G216" s="12">
        <v>77621292</v>
      </c>
      <c r="H216" s="12">
        <v>1831047277</v>
      </c>
      <c r="I216" s="12">
        <v>0</v>
      </c>
      <c r="J216" s="12">
        <v>0</v>
      </c>
      <c r="K216" s="12">
        <v>0</v>
      </c>
      <c r="L216" s="12">
        <v>5250867</v>
      </c>
      <c r="M216" s="12">
        <v>16417624</v>
      </c>
      <c r="N216" s="12">
        <v>139797218</v>
      </c>
      <c r="O216" s="12">
        <v>147533489</v>
      </c>
      <c r="P216" s="12">
        <v>0</v>
      </c>
      <c r="Q216" s="12">
        <v>305370626</v>
      </c>
      <c r="R216" s="12">
        <v>0</v>
      </c>
      <c r="S216" s="12">
        <v>0</v>
      </c>
      <c r="T216" s="12">
        <v>0</v>
      </c>
      <c r="U216" s="12">
        <v>0</v>
      </c>
      <c r="V216" s="12">
        <v>415377200</v>
      </c>
      <c r="W216" s="12">
        <v>0</v>
      </c>
      <c r="X216" s="12">
        <v>0</v>
      </c>
      <c r="Y216" s="12">
        <v>0</v>
      </c>
      <c r="Z216" s="12">
        <v>0</v>
      </c>
      <c r="AA216" s="12">
        <v>1015906</v>
      </c>
      <c r="AB216" s="12">
        <v>0</v>
      </c>
      <c r="AC216" s="12">
        <v>0</v>
      </c>
      <c r="AD216" s="12">
        <v>0</v>
      </c>
      <c r="AE216" s="12">
        <v>673408950</v>
      </c>
      <c r="AF216" s="12">
        <v>0</v>
      </c>
      <c r="AG216" s="12">
        <v>0</v>
      </c>
      <c r="AH216" s="12">
        <v>0</v>
      </c>
      <c r="AI216" s="12">
        <v>0</v>
      </c>
      <c r="AJ216" s="12">
        <v>2571217768</v>
      </c>
      <c r="AK216" s="12">
        <v>0</v>
      </c>
      <c r="AL216" s="206">
        <v>6201437460</v>
      </c>
    </row>
    <row r="217" spans="1:38" s="26" customFormat="1" ht="15" x14ac:dyDescent="0.25">
      <c r="A217" s="73" t="s">
        <v>457</v>
      </c>
      <c r="B217" s="29" t="s">
        <v>146</v>
      </c>
      <c r="C217" s="12">
        <v>0</v>
      </c>
      <c r="D217" s="12">
        <v>0</v>
      </c>
      <c r="E217" s="12">
        <v>0</v>
      </c>
      <c r="F217" s="12">
        <v>0</v>
      </c>
      <c r="G217" s="12">
        <v>5625000</v>
      </c>
      <c r="H217" s="12">
        <v>140679014</v>
      </c>
      <c r="I217" s="12">
        <v>0</v>
      </c>
      <c r="J217" s="12">
        <v>0</v>
      </c>
      <c r="K217" s="12">
        <v>0</v>
      </c>
      <c r="L217" s="12">
        <v>5842319</v>
      </c>
      <c r="M217" s="12">
        <v>0</v>
      </c>
      <c r="N217" s="12">
        <v>31061129</v>
      </c>
      <c r="O217" s="12">
        <v>4322762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28029513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0</v>
      </c>
      <c r="AD217" s="12">
        <v>0</v>
      </c>
      <c r="AE217" s="12">
        <v>623572520</v>
      </c>
      <c r="AF217" s="12">
        <v>0</v>
      </c>
      <c r="AG217" s="12">
        <v>0</v>
      </c>
      <c r="AH217" s="12">
        <v>0</v>
      </c>
      <c r="AI217" s="12">
        <v>0</v>
      </c>
      <c r="AJ217" s="12">
        <v>0</v>
      </c>
      <c r="AK217" s="12">
        <v>0</v>
      </c>
      <c r="AL217" s="206">
        <v>839132257</v>
      </c>
    </row>
    <row r="218" spans="1:38" s="26" customFormat="1" ht="15" x14ac:dyDescent="0.25">
      <c r="A218" s="73" t="s">
        <v>458</v>
      </c>
      <c r="B218" s="29" t="s">
        <v>147</v>
      </c>
      <c r="C218" s="12">
        <v>0</v>
      </c>
      <c r="D218" s="12">
        <v>0</v>
      </c>
      <c r="E218" s="12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4433721920</v>
      </c>
      <c r="O218" s="12">
        <v>0</v>
      </c>
      <c r="P218" s="12">
        <v>0</v>
      </c>
      <c r="Q218" s="12">
        <v>38940000</v>
      </c>
      <c r="R218" s="12">
        <v>0</v>
      </c>
      <c r="S218" s="12">
        <v>0</v>
      </c>
      <c r="T218" s="12">
        <v>75310174</v>
      </c>
      <c r="U218" s="12">
        <v>0</v>
      </c>
      <c r="V218" s="12">
        <v>4078564120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3493059262</v>
      </c>
      <c r="AE218" s="12">
        <v>61492343</v>
      </c>
      <c r="AF218" s="12">
        <v>28089249</v>
      </c>
      <c r="AG218" s="12">
        <v>0</v>
      </c>
      <c r="AH218" s="12">
        <v>0</v>
      </c>
      <c r="AI218" s="12">
        <v>0</v>
      </c>
      <c r="AJ218" s="12">
        <v>67992493</v>
      </c>
      <c r="AK218" s="12">
        <v>0</v>
      </c>
      <c r="AL218" s="206">
        <v>12277169561</v>
      </c>
    </row>
    <row r="219" spans="1:38" s="26" customFormat="1" ht="15" x14ac:dyDescent="0.25">
      <c r="A219" s="73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206">
        <v>0</v>
      </c>
    </row>
    <row r="220" spans="1:38" s="26" customFormat="1" ht="15" x14ac:dyDescent="0.25">
      <c r="A220" s="73" t="s">
        <v>460</v>
      </c>
      <c r="B220" s="29" t="s">
        <v>149</v>
      </c>
      <c r="C220" s="12">
        <v>129660750</v>
      </c>
      <c r="D220" s="12">
        <v>0</v>
      </c>
      <c r="E220" s="12">
        <v>0</v>
      </c>
      <c r="F220" s="12">
        <v>0</v>
      </c>
      <c r="G220" s="12">
        <v>320989752</v>
      </c>
      <c r="H220" s="12">
        <v>431409661</v>
      </c>
      <c r="I220" s="12">
        <v>0</v>
      </c>
      <c r="J220" s="12">
        <v>0</v>
      </c>
      <c r="K220" s="12">
        <v>0</v>
      </c>
      <c r="L220" s="12">
        <v>223109993</v>
      </c>
      <c r="M220" s="12">
        <v>8887000</v>
      </c>
      <c r="N220" s="12">
        <v>67606778</v>
      </c>
      <c r="O220" s="12">
        <v>104281382</v>
      </c>
      <c r="P220" s="12">
        <v>0</v>
      </c>
      <c r="Q220" s="12">
        <v>108107900</v>
      </c>
      <c r="R220" s="12">
        <v>0</v>
      </c>
      <c r="S220" s="12">
        <v>0</v>
      </c>
      <c r="T220" s="12">
        <v>0</v>
      </c>
      <c r="U220" s="12">
        <v>0</v>
      </c>
      <c r="V220" s="12">
        <v>383286814</v>
      </c>
      <c r="W220" s="12">
        <v>0</v>
      </c>
      <c r="X220" s="12">
        <v>0</v>
      </c>
      <c r="Y220" s="12">
        <v>0</v>
      </c>
      <c r="Z220" s="12">
        <v>0</v>
      </c>
      <c r="AA220" s="12">
        <v>48960569</v>
      </c>
      <c r="AB220" s="12">
        <v>0</v>
      </c>
      <c r="AC220" s="12">
        <v>0</v>
      </c>
      <c r="AD220" s="12">
        <v>0</v>
      </c>
      <c r="AE220" s="12">
        <v>567459303</v>
      </c>
      <c r="AF220" s="12">
        <v>0</v>
      </c>
      <c r="AG220" s="12">
        <v>0</v>
      </c>
      <c r="AH220" s="12">
        <v>0</v>
      </c>
      <c r="AI220" s="12">
        <v>450000</v>
      </c>
      <c r="AJ220" s="12">
        <v>0</v>
      </c>
      <c r="AK220" s="12">
        <v>0</v>
      </c>
      <c r="AL220" s="206">
        <v>2394209902</v>
      </c>
    </row>
    <row r="221" spans="1:38" s="26" customFormat="1" ht="15" x14ac:dyDescent="0.25">
      <c r="A221" s="73" t="s">
        <v>461</v>
      </c>
      <c r="B221" s="29" t="s">
        <v>150</v>
      </c>
      <c r="C221" s="12">
        <v>3277501</v>
      </c>
      <c r="D221" s="12">
        <v>0</v>
      </c>
      <c r="E221" s="12">
        <v>0</v>
      </c>
      <c r="F221" s="12">
        <v>0</v>
      </c>
      <c r="G221" s="12">
        <v>4270723</v>
      </c>
      <c r="H221" s="12">
        <v>35749765</v>
      </c>
      <c r="I221" s="12">
        <v>803374</v>
      </c>
      <c r="J221" s="12">
        <v>0</v>
      </c>
      <c r="K221" s="12">
        <v>0</v>
      </c>
      <c r="L221" s="12">
        <v>2327273</v>
      </c>
      <c r="M221" s="12">
        <v>0</v>
      </c>
      <c r="N221" s="12">
        <v>17710923</v>
      </c>
      <c r="O221" s="12">
        <v>3940440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4171244</v>
      </c>
      <c r="W221" s="12">
        <v>0</v>
      </c>
      <c r="X221" s="12">
        <v>0</v>
      </c>
      <c r="Y221" s="12">
        <v>0</v>
      </c>
      <c r="Z221" s="12">
        <v>0</v>
      </c>
      <c r="AA221" s="12">
        <v>496363</v>
      </c>
      <c r="AB221" s="12">
        <v>0</v>
      </c>
      <c r="AC221" s="12">
        <v>0</v>
      </c>
      <c r="AD221" s="12">
        <v>0</v>
      </c>
      <c r="AE221" s="12">
        <v>7858181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0</v>
      </c>
      <c r="AL221" s="206">
        <v>80605787</v>
      </c>
    </row>
    <row r="222" spans="1:38" s="26" customFormat="1" ht="15" x14ac:dyDescent="0.25">
      <c r="A222" s="73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1796626369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208070973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0</v>
      </c>
      <c r="AE222" s="12">
        <v>16779581</v>
      </c>
      <c r="AF222" s="12">
        <v>167181750</v>
      </c>
      <c r="AG222" s="12">
        <v>0</v>
      </c>
      <c r="AH222" s="12">
        <v>0</v>
      </c>
      <c r="AI222" s="12">
        <v>2132063204</v>
      </c>
      <c r="AJ222" s="12">
        <v>46919549726</v>
      </c>
      <c r="AK222" s="12">
        <v>0</v>
      </c>
      <c r="AL222" s="206">
        <v>51240271603</v>
      </c>
    </row>
    <row r="223" spans="1:38" s="26" customFormat="1" ht="15" x14ac:dyDescent="0.25">
      <c r="A223" s="73" t="s">
        <v>463</v>
      </c>
      <c r="B223" s="29" t="s">
        <v>152</v>
      </c>
      <c r="C223" s="12">
        <v>30459584</v>
      </c>
      <c r="D223" s="12">
        <v>0</v>
      </c>
      <c r="E223" s="12">
        <v>0</v>
      </c>
      <c r="F223" s="12">
        <v>25924</v>
      </c>
      <c r="G223" s="12">
        <v>34384534</v>
      </c>
      <c r="H223" s="12">
        <v>180780588</v>
      </c>
      <c r="I223" s="12">
        <v>55641321</v>
      </c>
      <c r="J223" s="12">
        <v>0</v>
      </c>
      <c r="K223" s="12">
        <v>0</v>
      </c>
      <c r="L223" s="12">
        <v>99946988</v>
      </c>
      <c r="M223" s="12">
        <v>36985900</v>
      </c>
      <c r="N223" s="12">
        <v>4689249829</v>
      </c>
      <c r="O223" s="12">
        <v>145679943</v>
      </c>
      <c r="P223" s="12">
        <v>0</v>
      </c>
      <c r="Q223" s="12">
        <v>0</v>
      </c>
      <c r="R223" s="12">
        <v>0</v>
      </c>
      <c r="S223" s="12">
        <v>0</v>
      </c>
      <c r="T223" s="12">
        <v>10444090</v>
      </c>
      <c r="U223" s="12">
        <v>0</v>
      </c>
      <c r="V223" s="12">
        <v>6389149510</v>
      </c>
      <c r="W223" s="12">
        <v>0</v>
      </c>
      <c r="X223" s="12">
        <v>0</v>
      </c>
      <c r="Y223" s="12">
        <v>0</v>
      </c>
      <c r="Z223" s="12">
        <v>0</v>
      </c>
      <c r="AA223" s="12">
        <v>2795986</v>
      </c>
      <c r="AB223" s="12">
        <v>0</v>
      </c>
      <c r="AC223" s="12">
        <v>0</v>
      </c>
      <c r="AD223" s="12">
        <v>0</v>
      </c>
      <c r="AE223" s="12">
        <v>1194021938</v>
      </c>
      <c r="AF223" s="12">
        <v>379472857</v>
      </c>
      <c r="AG223" s="12">
        <v>0</v>
      </c>
      <c r="AH223" s="12">
        <v>0</v>
      </c>
      <c r="AI223" s="12">
        <v>1195005480</v>
      </c>
      <c r="AJ223" s="12">
        <v>0</v>
      </c>
      <c r="AK223" s="12">
        <v>0</v>
      </c>
      <c r="AL223" s="206">
        <v>14444044472</v>
      </c>
    </row>
    <row r="224" spans="1:38" s="26" customFormat="1" ht="15" x14ac:dyDescent="0.25">
      <c r="A224" s="73" t="s">
        <v>464</v>
      </c>
      <c r="B224" s="29" t="s">
        <v>153</v>
      </c>
      <c r="C224" s="12">
        <v>875220523</v>
      </c>
      <c r="D224" s="12">
        <v>0</v>
      </c>
      <c r="E224" s="12">
        <v>0</v>
      </c>
      <c r="F224" s="12">
        <v>0</v>
      </c>
      <c r="G224" s="12">
        <v>9447744</v>
      </c>
      <c r="H224" s="12">
        <v>109586046</v>
      </c>
      <c r="I224" s="12">
        <v>0</v>
      </c>
      <c r="J224" s="12">
        <v>0</v>
      </c>
      <c r="K224" s="12">
        <v>0</v>
      </c>
      <c r="L224" s="12">
        <v>287500</v>
      </c>
      <c r="M224" s="12">
        <v>0</v>
      </c>
      <c r="N224" s="12">
        <v>22558238</v>
      </c>
      <c r="O224" s="12">
        <v>30345453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46891917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279990</v>
      </c>
      <c r="AE224" s="12">
        <v>3782187</v>
      </c>
      <c r="AF224" s="12">
        <v>0</v>
      </c>
      <c r="AG224" s="12">
        <v>0</v>
      </c>
      <c r="AH224" s="12">
        <v>0</v>
      </c>
      <c r="AI224" s="12">
        <v>0</v>
      </c>
      <c r="AJ224" s="12">
        <v>58790356</v>
      </c>
      <c r="AK224" s="12">
        <v>0</v>
      </c>
      <c r="AL224" s="206">
        <v>1157189954</v>
      </c>
    </row>
    <row r="225" spans="1:38" s="26" customFormat="1" ht="15" x14ac:dyDescent="0.25">
      <c r="A225" s="73" t="s">
        <v>465</v>
      </c>
      <c r="B225" s="29" t="s">
        <v>154</v>
      </c>
      <c r="C225" s="12">
        <v>0</v>
      </c>
      <c r="D225" s="12">
        <v>0</v>
      </c>
      <c r="E225" s="12">
        <v>0</v>
      </c>
      <c r="F225" s="12">
        <v>93612144</v>
      </c>
      <c r="G225" s="12">
        <v>22863567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217262445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206">
        <v>333738156</v>
      </c>
    </row>
    <row r="226" spans="1:38" s="26" customFormat="1" ht="15" x14ac:dyDescent="0.25">
      <c r="A226" s="73" t="s">
        <v>466</v>
      </c>
      <c r="B226" s="29" t="s">
        <v>155</v>
      </c>
      <c r="C226" s="12">
        <v>32087907</v>
      </c>
      <c r="D226" s="12">
        <v>0</v>
      </c>
      <c r="E226" s="12">
        <v>0</v>
      </c>
      <c r="F226" s="12">
        <v>744152</v>
      </c>
      <c r="G226" s="12">
        <v>2311096</v>
      </c>
      <c r="H226" s="12">
        <v>114672053</v>
      </c>
      <c r="I226" s="12">
        <v>2413590</v>
      </c>
      <c r="J226" s="12">
        <v>0</v>
      </c>
      <c r="K226" s="12">
        <v>0</v>
      </c>
      <c r="L226" s="12">
        <v>20423139</v>
      </c>
      <c r="M226" s="12">
        <v>1880829</v>
      </c>
      <c r="N226" s="12">
        <v>14773727</v>
      </c>
      <c r="O226" s="12">
        <v>29229633</v>
      </c>
      <c r="P226" s="12">
        <v>0</v>
      </c>
      <c r="Q226" s="12">
        <v>0</v>
      </c>
      <c r="R226" s="12">
        <v>0</v>
      </c>
      <c r="S226" s="12">
        <v>0</v>
      </c>
      <c r="T226" s="12">
        <v>18960120</v>
      </c>
      <c r="U226" s="12">
        <v>0</v>
      </c>
      <c r="V226" s="12">
        <v>18619557</v>
      </c>
      <c r="W226" s="12">
        <v>0</v>
      </c>
      <c r="X226" s="12">
        <v>0</v>
      </c>
      <c r="Y226" s="12">
        <v>0</v>
      </c>
      <c r="Z226" s="12">
        <v>0</v>
      </c>
      <c r="AA226" s="12">
        <v>9781688</v>
      </c>
      <c r="AB226" s="12">
        <v>0</v>
      </c>
      <c r="AC226" s="12">
        <v>0</v>
      </c>
      <c r="AD226" s="12">
        <v>0</v>
      </c>
      <c r="AE226" s="12">
        <v>67867517</v>
      </c>
      <c r="AF226" s="12">
        <v>0</v>
      </c>
      <c r="AG226" s="12">
        <v>0</v>
      </c>
      <c r="AH226" s="12">
        <v>0</v>
      </c>
      <c r="AI226" s="12">
        <v>15387387</v>
      </c>
      <c r="AJ226" s="12">
        <v>0</v>
      </c>
      <c r="AK226" s="12">
        <v>0</v>
      </c>
      <c r="AL226" s="206">
        <v>349152395</v>
      </c>
    </row>
    <row r="227" spans="1:38" s="26" customFormat="1" ht="15" x14ac:dyDescent="0.25">
      <c r="A227" s="73" t="s">
        <v>467</v>
      </c>
      <c r="B227" s="29" t="s">
        <v>156</v>
      </c>
      <c r="C227" s="12">
        <v>201742547</v>
      </c>
      <c r="D227" s="12">
        <v>0</v>
      </c>
      <c r="E227" s="12">
        <v>0</v>
      </c>
      <c r="F227" s="12">
        <v>0</v>
      </c>
      <c r="G227" s="12">
        <v>5023710</v>
      </c>
      <c r="H227" s="12">
        <v>0</v>
      </c>
      <c r="I227" s="12">
        <v>0</v>
      </c>
      <c r="J227" s="12">
        <v>0</v>
      </c>
      <c r="K227" s="12">
        <v>0</v>
      </c>
      <c r="L227" s="12">
        <v>49370599</v>
      </c>
      <c r="M227" s="12">
        <v>0</v>
      </c>
      <c r="N227" s="12">
        <v>368657915</v>
      </c>
      <c r="O227" s="12">
        <v>0</v>
      </c>
      <c r="P227" s="12">
        <v>0</v>
      </c>
      <c r="Q227" s="12">
        <v>0</v>
      </c>
      <c r="R227" s="12">
        <v>65448861</v>
      </c>
      <c r="S227" s="12">
        <v>0</v>
      </c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0</v>
      </c>
      <c r="AF227" s="12">
        <v>0</v>
      </c>
      <c r="AG227" s="12">
        <v>0</v>
      </c>
      <c r="AH227" s="12">
        <v>0</v>
      </c>
      <c r="AI227" s="12">
        <v>124152168</v>
      </c>
      <c r="AJ227" s="12">
        <v>0</v>
      </c>
      <c r="AK227" s="12">
        <v>0</v>
      </c>
      <c r="AL227" s="206">
        <v>814395800</v>
      </c>
    </row>
    <row r="228" spans="1:38" s="26" customFormat="1" ht="15" x14ac:dyDescent="0.25">
      <c r="A228" s="73" t="s">
        <v>468</v>
      </c>
      <c r="B228" s="29" t="s">
        <v>70</v>
      </c>
      <c r="C228" s="12">
        <v>0</v>
      </c>
      <c r="D228" s="12">
        <v>249113021</v>
      </c>
      <c r="E228" s="12">
        <v>166615167</v>
      </c>
      <c r="F228" s="12">
        <v>0</v>
      </c>
      <c r="G228" s="12">
        <v>2458973386</v>
      </c>
      <c r="H228" s="12">
        <v>2194675473</v>
      </c>
      <c r="I228" s="12">
        <v>792727</v>
      </c>
      <c r="J228" s="12">
        <v>0</v>
      </c>
      <c r="K228" s="12">
        <v>521666590</v>
      </c>
      <c r="L228" s="12">
        <v>919672129</v>
      </c>
      <c r="M228" s="12">
        <v>0</v>
      </c>
      <c r="N228" s="12">
        <v>1710308181</v>
      </c>
      <c r="O228" s="12">
        <v>0</v>
      </c>
      <c r="P228" s="12">
        <v>0</v>
      </c>
      <c r="Q228" s="12">
        <v>0</v>
      </c>
      <c r="R228" s="12">
        <v>0</v>
      </c>
      <c r="S228" s="12">
        <v>0</v>
      </c>
      <c r="T228" s="12">
        <v>765446054</v>
      </c>
      <c r="U228" s="12">
        <v>0</v>
      </c>
      <c r="V228" s="12">
        <v>3017489027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0</v>
      </c>
      <c r="AC228" s="12">
        <v>0</v>
      </c>
      <c r="AD228" s="12">
        <v>0</v>
      </c>
      <c r="AE228" s="12">
        <v>831893782</v>
      </c>
      <c r="AF228" s="12">
        <v>0</v>
      </c>
      <c r="AG228" s="12">
        <v>0</v>
      </c>
      <c r="AH228" s="12">
        <v>1722643074</v>
      </c>
      <c r="AI228" s="12">
        <v>1000882997</v>
      </c>
      <c r="AJ228" s="12">
        <v>0</v>
      </c>
      <c r="AK228" s="12">
        <v>0</v>
      </c>
      <c r="AL228" s="206">
        <v>15560171608</v>
      </c>
    </row>
    <row r="229" spans="1:38" s="26" customFormat="1" ht="15" x14ac:dyDescent="0.25">
      <c r="A229" s="119" t="s">
        <v>469</v>
      </c>
      <c r="B229" s="120" t="s">
        <v>157</v>
      </c>
      <c r="C229" s="118">
        <v>3033674219</v>
      </c>
      <c r="D229" s="118">
        <v>249113021</v>
      </c>
      <c r="E229" s="118">
        <v>1314820539</v>
      </c>
      <c r="F229" s="118">
        <v>147706625</v>
      </c>
      <c r="G229" s="118">
        <v>3045985588</v>
      </c>
      <c r="H229" s="118">
        <v>6257844931</v>
      </c>
      <c r="I229" s="118">
        <v>6818016235</v>
      </c>
      <c r="J229" s="118">
        <v>0</v>
      </c>
      <c r="K229" s="118">
        <v>521666590</v>
      </c>
      <c r="L229" s="118">
        <v>1501162282</v>
      </c>
      <c r="M229" s="118">
        <v>2084010166</v>
      </c>
      <c r="N229" s="118">
        <v>12882751962</v>
      </c>
      <c r="O229" s="118">
        <v>2255227364</v>
      </c>
      <c r="P229" s="118">
        <v>0</v>
      </c>
      <c r="Q229" s="118">
        <v>4294215242</v>
      </c>
      <c r="R229" s="118">
        <v>65448861</v>
      </c>
      <c r="S229" s="118">
        <v>0</v>
      </c>
      <c r="T229" s="118">
        <v>2643576286</v>
      </c>
      <c r="U229" s="118">
        <v>0</v>
      </c>
      <c r="V229" s="118">
        <v>16482929066</v>
      </c>
      <c r="W229" s="118">
        <v>0</v>
      </c>
      <c r="X229" s="118">
        <v>0</v>
      </c>
      <c r="Y229" s="118">
        <v>0</v>
      </c>
      <c r="Z229" s="118">
        <v>0</v>
      </c>
      <c r="AA229" s="118">
        <v>412864549</v>
      </c>
      <c r="AB229" s="118">
        <v>600693716</v>
      </c>
      <c r="AC229" s="118">
        <v>0</v>
      </c>
      <c r="AD229" s="118">
        <v>3493339252</v>
      </c>
      <c r="AE229" s="118">
        <v>9771094382</v>
      </c>
      <c r="AF229" s="118">
        <v>574743856</v>
      </c>
      <c r="AG229" s="118">
        <v>0</v>
      </c>
      <c r="AH229" s="118">
        <v>1722643074</v>
      </c>
      <c r="AI229" s="118">
        <v>4525780259</v>
      </c>
      <c r="AJ229" s="118">
        <v>49617550343</v>
      </c>
      <c r="AK229" s="118">
        <v>0</v>
      </c>
      <c r="AL229" s="202">
        <v>134316858408</v>
      </c>
    </row>
    <row r="230" spans="1:38" s="26" customFormat="1" ht="15" x14ac:dyDescent="0.25">
      <c r="A230" s="73" t="s">
        <v>470</v>
      </c>
      <c r="B230" s="29" t="s">
        <v>144</v>
      </c>
      <c r="C230" s="12">
        <v>0</v>
      </c>
      <c r="D230" s="12">
        <v>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912405042</v>
      </c>
      <c r="P230" s="12">
        <v>0</v>
      </c>
      <c r="Q230" s="12">
        <v>34444060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1050000000</v>
      </c>
      <c r="X230" s="12">
        <v>452822727</v>
      </c>
      <c r="Y230" s="12">
        <v>0</v>
      </c>
      <c r="Z230" s="12">
        <v>0</v>
      </c>
      <c r="AA230" s="12">
        <v>0</v>
      </c>
      <c r="AB230" s="12">
        <v>585893365</v>
      </c>
      <c r="AC230" s="12">
        <v>0</v>
      </c>
      <c r="AD230" s="12">
        <v>0</v>
      </c>
      <c r="AE230" s="12">
        <v>164185006</v>
      </c>
      <c r="AF230" s="12">
        <v>49534341</v>
      </c>
      <c r="AG230" s="12">
        <v>0</v>
      </c>
      <c r="AH230" s="12">
        <v>0</v>
      </c>
      <c r="AI230" s="12">
        <v>2035907</v>
      </c>
      <c r="AJ230" s="12">
        <v>0</v>
      </c>
      <c r="AK230" s="12">
        <v>0</v>
      </c>
      <c r="AL230" s="206">
        <v>3251320448</v>
      </c>
    </row>
    <row r="231" spans="1:38" s="26" customFormat="1" ht="15" x14ac:dyDescent="0.25">
      <c r="A231" s="73" t="s">
        <v>471</v>
      </c>
      <c r="B231" s="29" t="s">
        <v>145</v>
      </c>
      <c r="C231" s="12">
        <v>0</v>
      </c>
      <c r="D231" s="12">
        <v>48462065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652860991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0</v>
      </c>
      <c r="AE231" s="12">
        <v>1231435145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12">
        <v>0</v>
      </c>
      <c r="AL231" s="206">
        <v>1932758201</v>
      </c>
    </row>
    <row r="232" spans="1:38" s="26" customFormat="1" ht="15" x14ac:dyDescent="0.25">
      <c r="A232" s="73" t="s">
        <v>472</v>
      </c>
      <c r="B232" s="29" t="s">
        <v>146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40000000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206">
        <v>40000000</v>
      </c>
    </row>
    <row r="233" spans="1:38" s="26" customFormat="1" ht="15" x14ac:dyDescent="0.25">
      <c r="A233" s="73" t="s">
        <v>473</v>
      </c>
      <c r="B233" s="29" t="s">
        <v>147</v>
      </c>
      <c r="C233" s="12">
        <v>0</v>
      </c>
      <c r="D233" s="12">
        <v>89090512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12895364</v>
      </c>
      <c r="O233" s="12">
        <v>0</v>
      </c>
      <c r="P233" s="12">
        <v>0</v>
      </c>
      <c r="Q233" s="12">
        <v>0</v>
      </c>
      <c r="R233" s="12">
        <v>0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190366655</v>
      </c>
      <c r="Y233" s="12">
        <v>0</v>
      </c>
      <c r="Z233" s="12">
        <v>0</v>
      </c>
      <c r="AA233" s="12">
        <v>0</v>
      </c>
      <c r="AB233" s="12">
        <v>112334920</v>
      </c>
      <c r="AC233" s="12">
        <v>0</v>
      </c>
      <c r="AD233" s="12">
        <v>0</v>
      </c>
      <c r="AE233" s="12">
        <v>0</v>
      </c>
      <c r="AF233" s="12">
        <v>83165470</v>
      </c>
      <c r="AG233" s="12">
        <v>0</v>
      </c>
      <c r="AH233" s="12">
        <v>0</v>
      </c>
      <c r="AI233" s="12">
        <v>170917102</v>
      </c>
      <c r="AJ233" s="12">
        <v>0</v>
      </c>
      <c r="AK233" s="12">
        <v>0</v>
      </c>
      <c r="AL233" s="206">
        <v>658770023</v>
      </c>
    </row>
    <row r="234" spans="1:38" s="26" customFormat="1" ht="15" x14ac:dyDescent="0.25">
      <c r="A234" s="73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206">
        <v>0</v>
      </c>
    </row>
    <row r="235" spans="1:38" s="26" customFormat="1" ht="15" x14ac:dyDescent="0.25">
      <c r="A235" s="73" t="s">
        <v>475</v>
      </c>
      <c r="B235" s="29" t="s">
        <v>149</v>
      </c>
      <c r="C235" s="12">
        <v>0</v>
      </c>
      <c r="D235" s="12">
        <v>567635329</v>
      </c>
      <c r="E235" s="12">
        <v>99761756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8690306889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0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12">
        <v>0</v>
      </c>
      <c r="AL235" s="206">
        <v>9357703974</v>
      </c>
    </row>
    <row r="236" spans="1:38" s="26" customFormat="1" ht="15" x14ac:dyDescent="0.25">
      <c r="A236" s="73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206">
        <v>0</v>
      </c>
    </row>
    <row r="237" spans="1:38" s="26" customFormat="1" ht="15" x14ac:dyDescent="0.25">
      <c r="A237" s="73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12977063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206">
        <v>12977063</v>
      </c>
    </row>
    <row r="238" spans="1:38" s="26" customFormat="1" ht="15" x14ac:dyDescent="0.25">
      <c r="A238" s="73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4050000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v>68370288</v>
      </c>
      <c r="AF238" s="12">
        <v>52636769</v>
      </c>
      <c r="AG238" s="12">
        <v>0</v>
      </c>
      <c r="AH238" s="12">
        <v>0</v>
      </c>
      <c r="AI238" s="12">
        <v>1502504063</v>
      </c>
      <c r="AJ238" s="12">
        <v>0</v>
      </c>
      <c r="AK238" s="12">
        <v>0</v>
      </c>
      <c r="AL238" s="206">
        <v>1627561120</v>
      </c>
    </row>
    <row r="239" spans="1:38" s="26" customFormat="1" ht="15" x14ac:dyDescent="0.25">
      <c r="A239" s="73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0</v>
      </c>
      <c r="AE239" s="12">
        <v>984925</v>
      </c>
      <c r="AF239" s="12">
        <v>0</v>
      </c>
      <c r="AG239" s="12">
        <v>0</v>
      </c>
      <c r="AH239" s="12">
        <v>0</v>
      </c>
      <c r="AI239" s="12">
        <v>494921484</v>
      </c>
      <c r="AJ239" s="12">
        <v>0</v>
      </c>
      <c r="AK239" s="12">
        <v>0</v>
      </c>
      <c r="AL239" s="206">
        <v>495906409</v>
      </c>
    </row>
    <row r="240" spans="1:38" s="26" customFormat="1" ht="15" x14ac:dyDescent="0.25">
      <c r="A240" s="73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71661282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2">
        <v>0</v>
      </c>
      <c r="AL240" s="206">
        <v>71661282</v>
      </c>
    </row>
    <row r="241" spans="1:38" s="26" customFormat="1" ht="15" x14ac:dyDescent="0.25">
      <c r="A241" s="73" t="s">
        <v>481</v>
      </c>
      <c r="B241" s="29" t="s">
        <v>155</v>
      </c>
      <c r="C241" s="12">
        <v>0</v>
      </c>
      <c r="D241" s="12">
        <v>16865287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135723956</v>
      </c>
      <c r="AC241" s="12">
        <v>0</v>
      </c>
      <c r="AD241" s="12">
        <v>0</v>
      </c>
      <c r="AE241" s="12">
        <v>28016</v>
      </c>
      <c r="AF241" s="12">
        <v>0</v>
      </c>
      <c r="AG241" s="12">
        <v>0</v>
      </c>
      <c r="AH241" s="12">
        <v>0</v>
      </c>
      <c r="AI241" s="12">
        <v>289220199</v>
      </c>
      <c r="AJ241" s="12">
        <v>0</v>
      </c>
      <c r="AK241" s="12">
        <v>0</v>
      </c>
      <c r="AL241" s="206">
        <v>441837458</v>
      </c>
    </row>
    <row r="242" spans="1:38" s="26" customFormat="1" ht="15" x14ac:dyDescent="0.25">
      <c r="A242" s="73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610068318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991020000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206">
        <v>1601088318</v>
      </c>
    </row>
    <row r="243" spans="1:38" s="26" customFormat="1" ht="15" x14ac:dyDescent="0.25">
      <c r="A243" s="73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357297478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12">
        <v>0</v>
      </c>
      <c r="AB243" s="12">
        <v>0</v>
      </c>
      <c r="AC243" s="12">
        <v>0</v>
      </c>
      <c r="AD243" s="12">
        <v>796615816</v>
      </c>
      <c r="AE243" s="12">
        <v>0</v>
      </c>
      <c r="AF243" s="12">
        <v>220520394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206">
        <v>1374433688</v>
      </c>
    </row>
    <row r="244" spans="1:38" s="26" customFormat="1" ht="15" x14ac:dyDescent="0.25">
      <c r="A244" s="119" t="s">
        <v>484</v>
      </c>
      <c r="B244" s="120" t="s">
        <v>158</v>
      </c>
      <c r="C244" s="118">
        <v>0</v>
      </c>
      <c r="D244" s="118">
        <v>722053193</v>
      </c>
      <c r="E244" s="118">
        <v>99761756</v>
      </c>
      <c r="F244" s="118">
        <v>0</v>
      </c>
      <c r="G244" s="118">
        <v>0</v>
      </c>
      <c r="H244" s="118">
        <v>0</v>
      </c>
      <c r="I244" s="118">
        <v>0</v>
      </c>
      <c r="J244" s="118">
        <v>0</v>
      </c>
      <c r="K244" s="118">
        <v>0</v>
      </c>
      <c r="L244" s="118">
        <v>0</v>
      </c>
      <c r="M244" s="118">
        <v>0</v>
      </c>
      <c r="N244" s="118">
        <v>370192842</v>
      </c>
      <c r="O244" s="118">
        <v>1522473360</v>
      </c>
      <c r="P244" s="118">
        <v>0</v>
      </c>
      <c r="Q244" s="118">
        <v>34444060</v>
      </c>
      <c r="R244" s="118">
        <v>0</v>
      </c>
      <c r="S244" s="118">
        <v>0</v>
      </c>
      <c r="T244" s="118">
        <v>656910991</v>
      </c>
      <c r="U244" s="118">
        <v>0</v>
      </c>
      <c r="V244" s="118">
        <v>0</v>
      </c>
      <c r="W244" s="118">
        <v>9740306889</v>
      </c>
      <c r="X244" s="118">
        <v>1634209382</v>
      </c>
      <c r="Y244" s="118">
        <v>0</v>
      </c>
      <c r="Z244" s="118">
        <v>0</v>
      </c>
      <c r="AA244" s="118">
        <v>0</v>
      </c>
      <c r="AB244" s="118">
        <v>833952241</v>
      </c>
      <c r="AC244" s="118">
        <v>0</v>
      </c>
      <c r="AD244" s="118">
        <v>796615816</v>
      </c>
      <c r="AE244" s="118">
        <v>1549641725</v>
      </c>
      <c r="AF244" s="118">
        <v>445856974</v>
      </c>
      <c r="AG244" s="118">
        <v>0</v>
      </c>
      <c r="AH244" s="118">
        <v>0</v>
      </c>
      <c r="AI244" s="118">
        <v>2459598755</v>
      </c>
      <c r="AJ244" s="118">
        <v>0</v>
      </c>
      <c r="AK244" s="118">
        <v>0</v>
      </c>
      <c r="AL244" s="202">
        <v>20866017984</v>
      </c>
    </row>
    <row r="245" spans="1:38" s="26" customFormat="1" ht="15" collapsed="1" x14ac:dyDescent="0.25">
      <c r="A245" s="74" t="s">
        <v>39</v>
      </c>
      <c r="B245" s="32" t="s">
        <v>101</v>
      </c>
      <c r="C245" s="31">
        <v>3033674219</v>
      </c>
      <c r="D245" s="31">
        <v>971166214</v>
      </c>
      <c r="E245" s="31">
        <v>1414582295</v>
      </c>
      <c r="F245" s="31">
        <v>147706625</v>
      </c>
      <c r="G245" s="31">
        <v>3045985588</v>
      </c>
      <c r="H245" s="31">
        <v>6257844931</v>
      </c>
      <c r="I245" s="31">
        <v>6818016235</v>
      </c>
      <c r="J245" s="31">
        <v>0</v>
      </c>
      <c r="K245" s="31">
        <v>521666590</v>
      </c>
      <c r="L245" s="31">
        <v>1501162282</v>
      </c>
      <c r="M245" s="31">
        <v>2084010166</v>
      </c>
      <c r="N245" s="31">
        <v>13252944804</v>
      </c>
      <c r="O245" s="31">
        <v>3777700724</v>
      </c>
      <c r="P245" s="31">
        <v>0</v>
      </c>
      <c r="Q245" s="31">
        <v>4328659302</v>
      </c>
      <c r="R245" s="31">
        <v>65448861</v>
      </c>
      <c r="S245" s="31">
        <v>0</v>
      </c>
      <c r="T245" s="31">
        <v>3300487277</v>
      </c>
      <c r="U245" s="31">
        <v>0</v>
      </c>
      <c r="V245" s="31">
        <v>16482929066</v>
      </c>
      <c r="W245" s="31">
        <v>9740306889</v>
      </c>
      <c r="X245" s="31">
        <v>1634209382</v>
      </c>
      <c r="Y245" s="31">
        <v>0</v>
      </c>
      <c r="Z245" s="31">
        <v>0</v>
      </c>
      <c r="AA245" s="31">
        <v>412864549</v>
      </c>
      <c r="AB245" s="31">
        <v>1434645957</v>
      </c>
      <c r="AC245" s="31">
        <v>0</v>
      </c>
      <c r="AD245" s="31">
        <v>4289955068</v>
      </c>
      <c r="AE245" s="31">
        <v>11320736107</v>
      </c>
      <c r="AF245" s="31">
        <v>1020600830</v>
      </c>
      <c r="AG245" s="31">
        <v>0</v>
      </c>
      <c r="AH245" s="31">
        <v>1722643074</v>
      </c>
      <c r="AI245" s="31">
        <v>6985379014</v>
      </c>
      <c r="AJ245" s="31">
        <v>49617550343</v>
      </c>
      <c r="AK245" s="31">
        <v>0</v>
      </c>
      <c r="AL245" s="207">
        <v>155182876392</v>
      </c>
    </row>
    <row r="246" spans="1:38" s="26" customFormat="1" ht="15" x14ac:dyDescent="0.25">
      <c r="A246" s="73" t="s">
        <v>485</v>
      </c>
      <c r="B246" s="29" t="s">
        <v>144</v>
      </c>
      <c r="C246" s="12">
        <v>579126</v>
      </c>
      <c r="D246" s="12">
        <v>94179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218475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206">
        <v>891780</v>
      </c>
    </row>
    <row r="247" spans="1:38" s="26" customFormat="1" ht="15" x14ac:dyDescent="0.25">
      <c r="A247" s="73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134297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206">
        <v>134297</v>
      </c>
    </row>
    <row r="248" spans="1:38" s="26" customFormat="1" ht="15" x14ac:dyDescent="0.25">
      <c r="A248" s="73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69941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206">
        <v>69941</v>
      </c>
    </row>
    <row r="249" spans="1:38" s="26" customFormat="1" ht="15" x14ac:dyDescent="0.25">
      <c r="A249" s="73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206">
        <v>0</v>
      </c>
    </row>
    <row r="250" spans="1:38" s="26" customFormat="1" ht="15" x14ac:dyDescent="0.25">
      <c r="A250" s="73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206">
        <v>0</v>
      </c>
    </row>
    <row r="251" spans="1:38" s="26" customFormat="1" ht="15" x14ac:dyDescent="0.25">
      <c r="A251" s="73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692802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206">
        <v>692802</v>
      </c>
    </row>
    <row r="252" spans="1:38" s="26" customFormat="1" ht="15" x14ac:dyDescent="0.25">
      <c r="A252" s="73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206">
        <v>0</v>
      </c>
    </row>
    <row r="253" spans="1:38" s="26" customFormat="1" ht="15" x14ac:dyDescent="0.25">
      <c r="A253" s="73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206">
        <v>0</v>
      </c>
    </row>
    <row r="254" spans="1:38" s="26" customFormat="1" ht="15" x14ac:dyDescent="0.25">
      <c r="A254" s="73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206">
        <v>0</v>
      </c>
    </row>
    <row r="255" spans="1:38" s="26" customFormat="1" ht="15" x14ac:dyDescent="0.25">
      <c r="A255" s="73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206">
        <v>0</v>
      </c>
    </row>
    <row r="256" spans="1:38" s="26" customFormat="1" ht="15" x14ac:dyDescent="0.25">
      <c r="A256" s="73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206">
        <v>0</v>
      </c>
    </row>
    <row r="257" spans="1:38" s="26" customFormat="1" ht="15" x14ac:dyDescent="0.25">
      <c r="A257" s="73" t="s">
        <v>496</v>
      </c>
      <c r="B257" s="29" t="s">
        <v>155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206">
        <v>0</v>
      </c>
    </row>
    <row r="258" spans="1:38" s="26" customFormat="1" ht="15" x14ac:dyDescent="0.25">
      <c r="A258" s="73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295200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5888193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206">
        <v>6183393</v>
      </c>
    </row>
    <row r="259" spans="1:38" s="26" customFormat="1" ht="15" x14ac:dyDescent="0.25">
      <c r="A259" s="73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206">
        <v>0</v>
      </c>
    </row>
    <row r="260" spans="1:38" s="26" customFormat="1" ht="15" x14ac:dyDescent="0.25">
      <c r="A260" s="119" t="s">
        <v>499</v>
      </c>
      <c r="B260" s="120" t="s">
        <v>166</v>
      </c>
      <c r="C260" s="118">
        <v>579126</v>
      </c>
      <c r="D260" s="118">
        <v>94179</v>
      </c>
      <c r="E260" s="118">
        <v>0</v>
      </c>
      <c r="F260" s="118">
        <v>0</v>
      </c>
      <c r="G260" s="118">
        <v>0</v>
      </c>
      <c r="H260" s="118">
        <v>0</v>
      </c>
      <c r="I260" s="118">
        <v>0</v>
      </c>
      <c r="J260" s="118">
        <v>0</v>
      </c>
      <c r="K260" s="118">
        <v>0</v>
      </c>
      <c r="L260" s="118">
        <v>0</v>
      </c>
      <c r="M260" s="118">
        <v>0</v>
      </c>
      <c r="N260" s="118">
        <v>911277</v>
      </c>
      <c r="O260" s="118">
        <v>0</v>
      </c>
      <c r="P260" s="118">
        <v>0</v>
      </c>
      <c r="Q260" s="118">
        <v>499438</v>
      </c>
      <c r="R260" s="118">
        <v>0</v>
      </c>
      <c r="S260" s="118">
        <v>0</v>
      </c>
      <c r="T260" s="118">
        <v>0</v>
      </c>
      <c r="U260" s="118">
        <v>0</v>
      </c>
      <c r="V260" s="118">
        <v>0</v>
      </c>
      <c r="W260" s="118">
        <v>0</v>
      </c>
      <c r="X260" s="118">
        <v>0</v>
      </c>
      <c r="Y260" s="118">
        <v>0</v>
      </c>
      <c r="Z260" s="118">
        <v>0</v>
      </c>
      <c r="AA260" s="118">
        <v>5888193</v>
      </c>
      <c r="AB260" s="118">
        <v>0</v>
      </c>
      <c r="AC260" s="118">
        <v>0</v>
      </c>
      <c r="AD260" s="118">
        <v>0</v>
      </c>
      <c r="AE260" s="118">
        <v>0</v>
      </c>
      <c r="AF260" s="118">
        <v>0</v>
      </c>
      <c r="AG260" s="118">
        <v>0</v>
      </c>
      <c r="AH260" s="118">
        <v>0</v>
      </c>
      <c r="AI260" s="118">
        <v>0</v>
      </c>
      <c r="AJ260" s="118">
        <v>0</v>
      </c>
      <c r="AK260" s="118">
        <v>0</v>
      </c>
      <c r="AL260" s="202">
        <v>7972213</v>
      </c>
    </row>
    <row r="261" spans="1:38" s="26" customFormat="1" ht="15" x14ac:dyDescent="0.25">
      <c r="A261" s="73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206">
        <v>0</v>
      </c>
    </row>
    <row r="262" spans="1:38" s="26" customFormat="1" ht="15" x14ac:dyDescent="0.25">
      <c r="A262" s="73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206">
        <v>0</v>
      </c>
    </row>
    <row r="263" spans="1:38" s="26" customFormat="1" ht="15" x14ac:dyDescent="0.25">
      <c r="A263" s="73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206">
        <v>0</v>
      </c>
    </row>
    <row r="264" spans="1:38" s="26" customFormat="1" ht="15" x14ac:dyDescent="0.25">
      <c r="A264" s="73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206">
        <v>0</v>
      </c>
    </row>
    <row r="265" spans="1:38" s="26" customFormat="1" ht="15" x14ac:dyDescent="0.25">
      <c r="A265" s="73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206">
        <v>0</v>
      </c>
    </row>
    <row r="266" spans="1:38" s="26" customFormat="1" ht="15" x14ac:dyDescent="0.25">
      <c r="A266" s="73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206">
        <v>0</v>
      </c>
    </row>
    <row r="267" spans="1:38" s="26" customFormat="1" ht="15" x14ac:dyDescent="0.25">
      <c r="A267" s="73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206">
        <v>0</v>
      </c>
    </row>
    <row r="268" spans="1:38" s="26" customFormat="1" ht="15" x14ac:dyDescent="0.25">
      <c r="A268" s="73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206">
        <v>0</v>
      </c>
    </row>
    <row r="269" spans="1:38" s="26" customFormat="1" ht="15" x14ac:dyDescent="0.25">
      <c r="A269" s="73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206">
        <v>0</v>
      </c>
    </row>
    <row r="270" spans="1:38" s="26" customFormat="1" ht="15" x14ac:dyDescent="0.25">
      <c r="A270" s="73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206">
        <v>0</v>
      </c>
    </row>
    <row r="271" spans="1:38" s="26" customFormat="1" ht="15" x14ac:dyDescent="0.25">
      <c r="A271" s="73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206">
        <v>0</v>
      </c>
    </row>
    <row r="272" spans="1:38" s="26" customFormat="1" ht="15" x14ac:dyDescent="0.25">
      <c r="A272" s="73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206">
        <v>0</v>
      </c>
    </row>
    <row r="273" spans="1:38" s="26" customFormat="1" ht="15" x14ac:dyDescent="0.25">
      <c r="A273" s="73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206">
        <v>0</v>
      </c>
    </row>
    <row r="274" spans="1:38" s="26" customFormat="1" ht="15" x14ac:dyDescent="0.25">
      <c r="A274" s="73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206">
        <v>0</v>
      </c>
    </row>
    <row r="275" spans="1:38" s="26" customFormat="1" ht="15" x14ac:dyDescent="0.25">
      <c r="A275" s="119" t="s">
        <v>514</v>
      </c>
      <c r="B275" s="120" t="s">
        <v>167</v>
      </c>
      <c r="C275" s="118">
        <v>0</v>
      </c>
      <c r="D275" s="118">
        <v>0</v>
      </c>
      <c r="E275" s="118">
        <v>0</v>
      </c>
      <c r="F275" s="118">
        <v>0</v>
      </c>
      <c r="G275" s="118">
        <v>0</v>
      </c>
      <c r="H275" s="118">
        <v>0</v>
      </c>
      <c r="I275" s="118">
        <v>0</v>
      </c>
      <c r="J275" s="118">
        <v>0</v>
      </c>
      <c r="K275" s="118">
        <v>0</v>
      </c>
      <c r="L275" s="118">
        <v>0</v>
      </c>
      <c r="M275" s="118">
        <v>0</v>
      </c>
      <c r="N275" s="118">
        <v>0</v>
      </c>
      <c r="O275" s="118">
        <v>0</v>
      </c>
      <c r="P275" s="118">
        <v>0</v>
      </c>
      <c r="Q275" s="118">
        <v>0</v>
      </c>
      <c r="R275" s="118">
        <v>0</v>
      </c>
      <c r="S275" s="118">
        <v>0</v>
      </c>
      <c r="T275" s="118">
        <v>0</v>
      </c>
      <c r="U275" s="118">
        <v>0</v>
      </c>
      <c r="V275" s="118">
        <v>0</v>
      </c>
      <c r="W275" s="118">
        <v>0</v>
      </c>
      <c r="X275" s="118">
        <v>0</v>
      </c>
      <c r="Y275" s="118">
        <v>0</v>
      </c>
      <c r="Z275" s="118">
        <v>0</v>
      </c>
      <c r="AA275" s="118">
        <v>0</v>
      </c>
      <c r="AB275" s="118">
        <v>0</v>
      </c>
      <c r="AC275" s="118">
        <v>0</v>
      </c>
      <c r="AD275" s="118">
        <v>0</v>
      </c>
      <c r="AE275" s="118">
        <v>0</v>
      </c>
      <c r="AF275" s="118">
        <v>0</v>
      </c>
      <c r="AG275" s="118">
        <v>0</v>
      </c>
      <c r="AH275" s="118">
        <v>0</v>
      </c>
      <c r="AI275" s="118">
        <v>0</v>
      </c>
      <c r="AJ275" s="118">
        <v>0</v>
      </c>
      <c r="AK275" s="118">
        <v>0</v>
      </c>
      <c r="AL275" s="202">
        <v>0</v>
      </c>
    </row>
    <row r="276" spans="1:38" s="26" customFormat="1" ht="15" x14ac:dyDescent="0.25">
      <c r="A276" s="73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206">
        <v>0</v>
      </c>
    </row>
    <row r="277" spans="1:38" s="26" customFormat="1" ht="15" x14ac:dyDescent="0.25">
      <c r="A277" s="73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206">
        <v>0</v>
      </c>
    </row>
    <row r="278" spans="1:38" s="26" customFormat="1" ht="15" x14ac:dyDescent="0.25">
      <c r="A278" s="73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206">
        <v>0</v>
      </c>
    </row>
    <row r="279" spans="1:38" s="26" customFormat="1" ht="15" x14ac:dyDescent="0.25">
      <c r="A279" s="73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206">
        <v>0</v>
      </c>
    </row>
    <row r="280" spans="1:38" s="26" customFormat="1" ht="15" x14ac:dyDescent="0.25">
      <c r="A280" s="73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206">
        <v>0</v>
      </c>
    </row>
    <row r="281" spans="1:38" s="26" customFormat="1" ht="15" x14ac:dyDescent="0.25">
      <c r="A281" s="73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206">
        <v>0</v>
      </c>
    </row>
    <row r="282" spans="1:38" s="26" customFormat="1" ht="15" x14ac:dyDescent="0.25">
      <c r="A282" s="73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206">
        <v>0</v>
      </c>
    </row>
    <row r="283" spans="1:38" s="26" customFormat="1" ht="15" x14ac:dyDescent="0.25">
      <c r="A283" s="73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206">
        <v>0</v>
      </c>
    </row>
    <row r="284" spans="1:38" s="26" customFormat="1" ht="15" x14ac:dyDescent="0.25">
      <c r="A284" s="73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206">
        <v>0</v>
      </c>
    </row>
    <row r="285" spans="1:38" s="26" customFormat="1" ht="15" x14ac:dyDescent="0.25">
      <c r="A285" s="73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206">
        <v>0</v>
      </c>
    </row>
    <row r="286" spans="1:38" s="26" customFormat="1" ht="15" x14ac:dyDescent="0.25">
      <c r="A286" s="73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206">
        <v>0</v>
      </c>
    </row>
    <row r="287" spans="1:38" s="26" customFormat="1" ht="15" x14ac:dyDescent="0.25">
      <c r="A287" s="73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206">
        <v>0</v>
      </c>
    </row>
    <row r="288" spans="1:38" s="26" customFormat="1" ht="15" x14ac:dyDescent="0.25">
      <c r="A288" s="73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206">
        <v>0</v>
      </c>
    </row>
    <row r="289" spans="1:38" s="26" customFormat="1" ht="15" x14ac:dyDescent="0.25">
      <c r="A289" s="73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206">
        <v>0</v>
      </c>
    </row>
    <row r="290" spans="1:38" s="26" customFormat="1" ht="15" x14ac:dyDescent="0.25">
      <c r="A290" s="119" t="s">
        <v>529</v>
      </c>
      <c r="B290" s="120" t="s">
        <v>168</v>
      </c>
      <c r="C290" s="118">
        <v>0</v>
      </c>
      <c r="D290" s="118">
        <v>0</v>
      </c>
      <c r="E290" s="118">
        <v>0</v>
      </c>
      <c r="F290" s="118">
        <v>0</v>
      </c>
      <c r="G290" s="118">
        <v>0</v>
      </c>
      <c r="H290" s="118">
        <v>0</v>
      </c>
      <c r="I290" s="118">
        <v>0</v>
      </c>
      <c r="J290" s="118">
        <v>0</v>
      </c>
      <c r="K290" s="118">
        <v>0</v>
      </c>
      <c r="L290" s="118">
        <v>0</v>
      </c>
      <c r="M290" s="118">
        <v>0</v>
      </c>
      <c r="N290" s="118">
        <v>0</v>
      </c>
      <c r="O290" s="118">
        <v>0</v>
      </c>
      <c r="P290" s="118">
        <v>0</v>
      </c>
      <c r="Q290" s="118">
        <v>0</v>
      </c>
      <c r="R290" s="118">
        <v>0</v>
      </c>
      <c r="S290" s="118">
        <v>0</v>
      </c>
      <c r="T290" s="118">
        <v>0</v>
      </c>
      <c r="U290" s="118">
        <v>0</v>
      </c>
      <c r="V290" s="118">
        <v>0</v>
      </c>
      <c r="W290" s="118">
        <v>0</v>
      </c>
      <c r="X290" s="118">
        <v>0</v>
      </c>
      <c r="Y290" s="118">
        <v>0</v>
      </c>
      <c r="Z290" s="118">
        <v>0</v>
      </c>
      <c r="AA290" s="118">
        <v>0</v>
      </c>
      <c r="AB290" s="118">
        <v>0</v>
      </c>
      <c r="AC290" s="118">
        <v>0</v>
      </c>
      <c r="AD290" s="118">
        <v>0</v>
      </c>
      <c r="AE290" s="118">
        <v>0</v>
      </c>
      <c r="AF290" s="118">
        <v>0</v>
      </c>
      <c r="AG290" s="118">
        <v>0</v>
      </c>
      <c r="AH290" s="118">
        <v>0</v>
      </c>
      <c r="AI290" s="118">
        <v>0</v>
      </c>
      <c r="AJ290" s="118">
        <v>0</v>
      </c>
      <c r="AK290" s="118">
        <v>0</v>
      </c>
      <c r="AL290" s="202">
        <v>0</v>
      </c>
    </row>
    <row r="291" spans="1:38" s="26" customFormat="1" ht="15" collapsed="1" x14ac:dyDescent="0.25">
      <c r="A291" s="74" t="s">
        <v>40</v>
      </c>
      <c r="B291" s="32" t="s">
        <v>117</v>
      </c>
      <c r="C291" s="31">
        <v>579126</v>
      </c>
      <c r="D291" s="31">
        <v>94179</v>
      </c>
      <c r="E291" s="31">
        <v>0</v>
      </c>
      <c r="F291" s="31">
        <v>0</v>
      </c>
      <c r="G291" s="31">
        <v>0</v>
      </c>
      <c r="H291" s="31">
        <v>0</v>
      </c>
      <c r="I291" s="31">
        <v>0</v>
      </c>
      <c r="J291" s="31">
        <v>0</v>
      </c>
      <c r="K291" s="31">
        <v>0</v>
      </c>
      <c r="L291" s="31">
        <v>0</v>
      </c>
      <c r="M291" s="31">
        <v>0</v>
      </c>
      <c r="N291" s="31">
        <v>911277</v>
      </c>
      <c r="O291" s="31">
        <v>0</v>
      </c>
      <c r="P291" s="31">
        <v>0</v>
      </c>
      <c r="Q291" s="31">
        <v>499438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5888193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31">
        <v>0</v>
      </c>
      <c r="AL291" s="207">
        <v>7972213</v>
      </c>
    </row>
    <row r="292" spans="1:38" s="26" customFormat="1" ht="15" x14ac:dyDescent="0.25">
      <c r="A292" s="73" t="s">
        <v>530</v>
      </c>
      <c r="B292" s="29" t="s">
        <v>144</v>
      </c>
      <c r="C292" s="12">
        <v>188838949</v>
      </c>
      <c r="D292" s="12">
        <v>22989414</v>
      </c>
      <c r="E292" s="12">
        <v>0</v>
      </c>
      <c r="F292" s="12">
        <v>103770161</v>
      </c>
      <c r="G292" s="12">
        <v>387994894</v>
      </c>
      <c r="H292" s="12">
        <v>813396215</v>
      </c>
      <c r="I292" s="12">
        <v>85339494</v>
      </c>
      <c r="J292" s="12">
        <v>0</v>
      </c>
      <c r="K292" s="12">
        <v>0</v>
      </c>
      <c r="L292" s="12">
        <v>510881177</v>
      </c>
      <c r="M292" s="12">
        <v>64606534</v>
      </c>
      <c r="N292" s="12">
        <v>647254399</v>
      </c>
      <c r="O292" s="12">
        <v>533667569</v>
      </c>
      <c r="P292" s="12">
        <v>961188</v>
      </c>
      <c r="Q292" s="12">
        <v>0</v>
      </c>
      <c r="R292" s="12">
        <v>0</v>
      </c>
      <c r="S292" s="12">
        <v>0</v>
      </c>
      <c r="T292" s="12">
        <v>1056830765</v>
      </c>
      <c r="U292" s="12">
        <v>0</v>
      </c>
      <c r="V292" s="12">
        <v>909169393</v>
      </c>
      <c r="W292" s="12">
        <v>0</v>
      </c>
      <c r="X292" s="12">
        <v>0</v>
      </c>
      <c r="Y292" s="12">
        <v>0</v>
      </c>
      <c r="Z292" s="12">
        <v>0</v>
      </c>
      <c r="AA292" s="12">
        <v>135769451</v>
      </c>
      <c r="AB292" s="12">
        <v>0</v>
      </c>
      <c r="AC292" s="12">
        <v>0</v>
      </c>
      <c r="AD292" s="12">
        <v>0</v>
      </c>
      <c r="AE292" s="12">
        <v>5537563615</v>
      </c>
      <c r="AF292" s="12">
        <v>0</v>
      </c>
      <c r="AG292" s="12">
        <v>0</v>
      </c>
      <c r="AH292" s="12">
        <v>13930222</v>
      </c>
      <c r="AI292" s="12">
        <v>86380992</v>
      </c>
      <c r="AJ292" s="12">
        <v>9469527</v>
      </c>
      <c r="AK292" s="12">
        <v>313870</v>
      </c>
      <c r="AL292" s="206">
        <v>11109127829</v>
      </c>
    </row>
    <row r="293" spans="1:38" s="26" customFormat="1" ht="15" x14ac:dyDescent="0.25">
      <c r="A293" s="73" t="s">
        <v>531</v>
      </c>
      <c r="B293" s="29" t="s">
        <v>145</v>
      </c>
      <c r="C293" s="12">
        <v>75668578</v>
      </c>
      <c r="D293" s="12">
        <v>28092838</v>
      </c>
      <c r="E293" s="12">
        <v>0</v>
      </c>
      <c r="F293" s="12">
        <v>9012655</v>
      </c>
      <c r="G293" s="12">
        <v>298237270</v>
      </c>
      <c r="H293" s="12">
        <v>571707990</v>
      </c>
      <c r="I293" s="12">
        <v>0</v>
      </c>
      <c r="J293" s="12">
        <v>0</v>
      </c>
      <c r="K293" s="12">
        <v>0</v>
      </c>
      <c r="L293" s="12">
        <v>69693349</v>
      </c>
      <c r="M293" s="12">
        <v>56411685</v>
      </c>
      <c r="N293" s="12">
        <v>212503404</v>
      </c>
      <c r="O293" s="12">
        <v>151420212</v>
      </c>
      <c r="P293" s="12">
        <v>0</v>
      </c>
      <c r="Q293" s="12">
        <v>0</v>
      </c>
      <c r="R293" s="12">
        <v>9507942</v>
      </c>
      <c r="S293" s="12">
        <v>0</v>
      </c>
      <c r="T293" s="12">
        <v>115391662</v>
      </c>
      <c r="U293" s="12">
        <v>0</v>
      </c>
      <c r="V293" s="12">
        <v>402641732</v>
      </c>
      <c r="W293" s="12">
        <v>0</v>
      </c>
      <c r="X293" s="12">
        <v>0</v>
      </c>
      <c r="Y293" s="12">
        <v>0</v>
      </c>
      <c r="Z293" s="12">
        <v>0</v>
      </c>
      <c r="AA293" s="12">
        <v>40813795</v>
      </c>
      <c r="AB293" s="12">
        <v>0</v>
      </c>
      <c r="AC293" s="12">
        <v>0</v>
      </c>
      <c r="AD293" s="12">
        <v>0</v>
      </c>
      <c r="AE293" s="12">
        <v>256229687</v>
      </c>
      <c r="AF293" s="12">
        <v>0</v>
      </c>
      <c r="AG293" s="12">
        <v>0</v>
      </c>
      <c r="AH293" s="12">
        <v>0</v>
      </c>
      <c r="AI293" s="12">
        <v>0</v>
      </c>
      <c r="AJ293" s="12">
        <v>22046116</v>
      </c>
      <c r="AK293" s="12">
        <v>602400</v>
      </c>
      <c r="AL293" s="206">
        <v>2319981315</v>
      </c>
    </row>
    <row r="294" spans="1:38" s="26" customFormat="1" ht="15" x14ac:dyDescent="0.25">
      <c r="A294" s="73" t="s">
        <v>532</v>
      </c>
      <c r="B294" s="29" t="s">
        <v>146</v>
      </c>
      <c r="C294" s="12">
        <v>36075387</v>
      </c>
      <c r="D294" s="12">
        <v>0</v>
      </c>
      <c r="E294" s="12">
        <v>0</v>
      </c>
      <c r="F294" s="12">
        <v>258327</v>
      </c>
      <c r="G294" s="12">
        <v>57061099</v>
      </c>
      <c r="H294" s="12">
        <v>81093523</v>
      </c>
      <c r="I294" s="12">
        <v>0</v>
      </c>
      <c r="J294" s="12">
        <v>0</v>
      </c>
      <c r="K294" s="12">
        <v>0</v>
      </c>
      <c r="L294" s="12">
        <v>38381354</v>
      </c>
      <c r="M294" s="12">
        <v>6900325</v>
      </c>
      <c r="N294" s="12">
        <v>75962089</v>
      </c>
      <c r="O294" s="12">
        <v>30515906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91564212</v>
      </c>
      <c r="W294" s="12">
        <v>0</v>
      </c>
      <c r="X294" s="12">
        <v>0</v>
      </c>
      <c r="Y294" s="12">
        <v>0</v>
      </c>
      <c r="Z294" s="12">
        <v>0</v>
      </c>
      <c r="AA294" s="12">
        <v>13339003</v>
      </c>
      <c r="AB294" s="12">
        <v>0</v>
      </c>
      <c r="AC294" s="12">
        <v>0</v>
      </c>
      <c r="AD294" s="12">
        <v>0</v>
      </c>
      <c r="AE294" s="12">
        <v>131790236</v>
      </c>
      <c r="AF294" s="12">
        <v>0</v>
      </c>
      <c r="AG294" s="12">
        <v>0</v>
      </c>
      <c r="AH294" s="12">
        <v>0</v>
      </c>
      <c r="AI294" s="12">
        <v>11580873</v>
      </c>
      <c r="AJ294" s="12">
        <v>0</v>
      </c>
      <c r="AK294" s="12">
        <v>1534</v>
      </c>
      <c r="AL294" s="206">
        <v>574523868</v>
      </c>
    </row>
    <row r="295" spans="1:38" s="26" customFormat="1" ht="15" x14ac:dyDescent="0.25">
      <c r="A295" s="73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2487261653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1528005634</v>
      </c>
      <c r="W295" s="12">
        <v>0</v>
      </c>
      <c r="X295" s="12">
        <v>0</v>
      </c>
      <c r="Y295" s="12">
        <v>0</v>
      </c>
      <c r="Z295" s="12">
        <v>0</v>
      </c>
      <c r="AA295" s="12">
        <v>33422</v>
      </c>
      <c r="AB295" s="12">
        <v>0</v>
      </c>
      <c r="AC295" s="12">
        <v>0</v>
      </c>
      <c r="AD295" s="12">
        <v>1349941599</v>
      </c>
      <c r="AE295" s="12">
        <v>0</v>
      </c>
      <c r="AF295" s="12">
        <v>0</v>
      </c>
      <c r="AG295" s="12">
        <v>0</v>
      </c>
      <c r="AH295" s="12">
        <v>0</v>
      </c>
      <c r="AI295" s="12">
        <v>0</v>
      </c>
      <c r="AJ295" s="12">
        <v>10555201</v>
      </c>
      <c r="AK295" s="12">
        <v>0</v>
      </c>
      <c r="AL295" s="206">
        <v>5375797509</v>
      </c>
    </row>
    <row r="296" spans="1:38" s="26" customFormat="1" ht="15" x14ac:dyDescent="0.25">
      <c r="A296" s="73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206">
        <v>0</v>
      </c>
    </row>
    <row r="297" spans="1:38" s="26" customFormat="1" ht="15" x14ac:dyDescent="0.25">
      <c r="A297" s="73" t="s">
        <v>535</v>
      </c>
      <c r="B297" s="29" t="s">
        <v>149</v>
      </c>
      <c r="C297" s="12">
        <v>32880301</v>
      </c>
      <c r="D297" s="12">
        <v>474218</v>
      </c>
      <c r="E297" s="12">
        <v>0</v>
      </c>
      <c r="F297" s="12">
        <v>127826</v>
      </c>
      <c r="G297" s="12">
        <v>131869166</v>
      </c>
      <c r="H297" s="12">
        <v>307415363</v>
      </c>
      <c r="I297" s="12">
        <v>0</v>
      </c>
      <c r="J297" s="12">
        <v>0</v>
      </c>
      <c r="K297" s="12">
        <v>0</v>
      </c>
      <c r="L297" s="12">
        <v>176218943</v>
      </c>
      <c r="M297" s="12">
        <v>18572379</v>
      </c>
      <c r="N297" s="12">
        <v>218577170</v>
      </c>
      <c r="O297" s="12">
        <v>158654383</v>
      </c>
      <c r="P297" s="12">
        <v>0</v>
      </c>
      <c r="Q297" s="12">
        <v>0</v>
      </c>
      <c r="R297" s="12">
        <v>0</v>
      </c>
      <c r="S297" s="12">
        <v>0</v>
      </c>
      <c r="T297" s="12">
        <v>0</v>
      </c>
      <c r="U297" s="12">
        <v>0</v>
      </c>
      <c r="V297" s="12">
        <v>286064039</v>
      </c>
      <c r="W297" s="12">
        <v>0</v>
      </c>
      <c r="X297" s="12">
        <v>0</v>
      </c>
      <c r="Y297" s="12">
        <v>0</v>
      </c>
      <c r="Z297" s="12">
        <v>0</v>
      </c>
      <c r="AA297" s="12">
        <v>37431291</v>
      </c>
      <c r="AB297" s="12">
        <v>0</v>
      </c>
      <c r="AC297" s="12">
        <v>0</v>
      </c>
      <c r="AD297" s="12">
        <v>0</v>
      </c>
      <c r="AE297" s="12">
        <v>360945702</v>
      </c>
      <c r="AF297" s="12">
        <v>0</v>
      </c>
      <c r="AG297" s="12">
        <v>0</v>
      </c>
      <c r="AH297" s="12">
        <v>0</v>
      </c>
      <c r="AI297" s="12">
        <v>80994004</v>
      </c>
      <c r="AJ297" s="12">
        <v>2730853</v>
      </c>
      <c r="AK297" s="12">
        <v>537271</v>
      </c>
      <c r="AL297" s="206">
        <v>1813492909</v>
      </c>
    </row>
    <row r="298" spans="1:38" s="26" customFormat="1" ht="15" x14ac:dyDescent="0.25">
      <c r="A298" s="73" t="s">
        <v>536</v>
      </c>
      <c r="B298" s="29" t="s">
        <v>150</v>
      </c>
      <c r="C298" s="12">
        <v>2837470</v>
      </c>
      <c r="D298" s="12">
        <v>0</v>
      </c>
      <c r="E298" s="12">
        <v>0</v>
      </c>
      <c r="F298" s="12">
        <v>0</v>
      </c>
      <c r="G298" s="12">
        <v>6942734</v>
      </c>
      <c r="H298" s="12">
        <v>41222920</v>
      </c>
      <c r="I298" s="12">
        <v>0</v>
      </c>
      <c r="J298" s="12">
        <v>0</v>
      </c>
      <c r="K298" s="12">
        <v>0</v>
      </c>
      <c r="L298" s="12">
        <v>2985480</v>
      </c>
      <c r="M298" s="12">
        <v>1245159</v>
      </c>
      <c r="N298" s="12">
        <v>16880176</v>
      </c>
      <c r="O298" s="12">
        <v>7038882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12341108</v>
      </c>
      <c r="W298" s="12">
        <v>0</v>
      </c>
      <c r="X298" s="12">
        <v>0</v>
      </c>
      <c r="Y298" s="12">
        <v>0</v>
      </c>
      <c r="Z298" s="12">
        <v>0</v>
      </c>
      <c r="AA298" s="12">
        <v>4011801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41155</v>
      </c>
      <c r="AL298" s="206">
        <v>95546885</v>
      </c>
    </row>
    <row r="299" spans="1:38" s="26" customFormat="1" ht="15" x14ac:dyDescent="0.25">
      <c r="A299" s="73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546379330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123259998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0</v>
      </c>
      <c r="AE299" s="12">
        <v>197924631</v>
      </c>
      <c r="AF299" s="12">
        <v>3002315914</v>
      </c>
      <c r="AG299" s="12">
        <v>0</v>
      </c>
      <c r="AH299" s="12">
        <v>0</v>
      </c>
      <c r="AI299" s="12">
        <v>2387272266</v>
      </c>
      <c r="AJ299" s="12">
        <v>677664996</v>
      </c>
      <c r="AK299" s="12">
        <v>0</v>
      </c>
      <c r="AL299" s="206">
        <v>6934817135</v>
      </c>
    </row>
    <row r="300" spans="1:38" s="26" customFormat="1" ht="15" x14ac:dyDescent="0.25">
      <c r="A300" s="73" t="s">
        <v>538</v>
      </c>
      <c r="B300" s="29" t="s">
        <v>152</v>
      </c>
      <c r="C300" s="12">
        <v>22429428</v>
      </c>
      <c r="D300" s="12">
        <v>0</v>
      </c>
      <c r="E300" s="12">
        <v>0</v>
      </c>
      <c r="F300" s="12">
        <v>132684</v>
      </c>
      <c r="G300" s="12">
        <v>63392103</v>
      </c>
      <c r="H300" s="12">
        <v>312924255</v>
      </c>
      <c r="I300" s="12">
        <v>14308905</v>
      </c>
      <c r="J300" s="12">
        <v>0</v>
      </c>
      <c r="K300" s="12">
        <v>0</v>
      </c>
      <c r="L300" s="12">
        <v>60338357</v>
      </c>
      <c r="M300" s="12">
        <v>6227802</v>
      </c>
      <c r="N300" s="12">
        <v>86628073</v>
      </c>
      <c r="O300" s="12">
        <v>83993367</v>
      </c>
      <c r="P300" s="12">
        <v>0</v>
      </c>
      <c r="Q300" s="12">
        <v>0</v>
      </c>
      <c r="R300" s="12">
        <v>0</v>
      </c>
      <c r="S300" s="12">
        <v>0</v>
      </c>
      <c r="T300" s="12">
        <v>240712907</v>
      </c>
      <c r="U300" s="12">
        <v>0</v>
      </c>
      <c r="V300" s="12">
        <v>364073694</v>
      </c>
      <c r="W300" s="12">
        <v>0</v>
      </c>
      <c r="X300" s="12">
        <v>0</v>
      </c>
      <c r="Y300" s="12">
        <v>0</v>
      </c>
      <c r="Z300" s="12">
        <v>0</v>
      </c>
      <c r="AA300" s="12">
        <v>9846056</v>
      </c>
      <c r="AB300" s="12">
        <v>0</v>
      </c>
      <c r="AC300" s="12">
        <v>0</v>
      </c>
      <c r="AD300" s="12">
        <v>0</v>
      </c>
      <c r="AE300" s="12">
        <v>682240558</v>
      </c>
      <c r="AF300" s="12">
        <v>0</v>
      </c>
      <c r="AG300" s="12">
        <v>0</v>
      </c>
      <c r="AH300" s="12">
        <v>0</v>
      </c>
      <c r="AI300" s="12">
        <v>464769892</v>
      </c>
      <c r="AJ300" s="12">
        <v>0</v>
      </c>
      <c r="AK300" s="12">
        <v>0</v>
      </c>
      <c r="AL300" s="206">
        <v>2412018081</v>
      </c>
    </row>
    <row r="301" spans="1:38" s="26" customFormat="1" ht="15" x14ac:dyDescent="0.25">
      <c r="A301" s="73" t="s">
        <v>539</v>
      </c>
      <c r="B301" s="29" t="s">
        <v>153</v>
      </c>
      <c r="C301" s="12">
        <v>858293931</v>
      </c>
      <c r="D301" s="12">
        <v>0</v>
      </c>
      <c r="E301" s="12">
        <v>0</v>
      </c>
      <c r="F301" s="12">
        <v>2392915</v>
      </c>
      <c r="G301" s="12">
        <v>120547141</v>
      </c>
      <c r="H301" s="12">
        <v>196363304</v>
      </c>
      <c r="I301" s="12">
        <v>0</v>
      </c>
      <c r="J301" s="12">
        <v>0</v>
      </c>
      <c r="K301" s="12">
        <v>0</v>
      </c>
      <c r="L301" s="12">
        <v>11872528</v>
      </c>
      <c r="M301" s="12">
        <v>5235029</v>
      </c>
      <c r="N301" s="12">
        <v>62717810</v>
      </c>
      <c r="O301" s="12">
        <v>52197426</v>
      </c>
      <c r="P301" s="12">
        <v>0</v>
      </c>
      <c r="Q301" s="12">
        <v>0</v>
      </c>
      <c r="R301" s="12">
        <v>0</v>
      </c>
      <c r="S301" s="12">
        <v>0</v>
      </c>
      <c r="T301" s="12">
        <v>37109672</v>
      </c>
      <c r="U301" s="12">
        <v>0</v>
      </c>
      <c r="V301" s="12">
        <v>204572094</v>
      </c>
      <c r="W301" s="12">
        <v>0</v>
      </c>
      <c r="X301" s="12">
        <v>0</v>
      </c>
      <c r="Y301" s="12">
        <v>0</v>
      </c>
      <c r="Z301" s="12">
        <v>0</v>
      </c>
      <c r="AA301" s="12">
        <v>39215188</v>
      </c>
      <c r="AB301" s="12">
        <v>0</v>
      </c>
      <c r="AC301" s="12">
        <v>0</v>
      </c>
      <c r="AD301" s="12">
        <v>0</v>
      </c>
      <c r="AE301" s="12">
        <v>462537677</v>
      </c>
      <c r="AF301" s="12">
        <v>0</v>
      </c>
      <c r="AG301" s="12">
        <v>0</v>
      </c>
      <c r="AH301" s="12">
        <v>0</v>
      </c>
      <c r="AI301" s="12">
        <v>18451134</v>
      </c>
      <c r="AJ301" s="12">
        <v>449736</v>
      </c>
      <c r="AK301" s="12">
        <v>23887</v>
      </c>
      <c r="AL301" s="206">
        <v>2071979472</v>
      </c>
    </row>
    <row r="302" spans="1:38" s="26" customFormat="1" ht="15" x14ac:dyDescent="0.25">
      <c r="A302" s="73" t="s">
        <v>540</v>
      </c>
      <c r="B302" s="29" t="s">
        <v>154</v>
      </c>
      <c r="C302" s="12">
        <v>13231498</v>
      </c>
      <c r="D302" s="12">
        <v>0</v>
      </c>
      <c r="E302" s="12">
        <v>0</v>
      </c>
      <c r="F302" s="12">
        <v>0</v>
      </c>
      <c r="G302" s="12">
        <v>4611064</v>
      </c>
      <c r="H302" s="12">
        <v>0</v>
      </c>
      <c r="I302" s="12">
        <v>0</v>
      </c>
      <c r="J302" s="12">
        <v>0</v>
      </c>
      <c r="K302" s="12">
        <v>0</v>
      </c>
      <c r="L302" s="12">
        <v>153129</v>
      </c>
      <c r="M302" s="12">
        <v>0</v>
      </c>
      <c r="N302" s="12">
        <v>74060654</v>
      </c>
      <c r="O302" s="12">
        <v>6196168</v>
      </c>
      <c r="P302" s="12">
        <v>0</v>
      </c>
      <c r="Q302" s="12">
        <v>0</v>
      </c>
      <c r="R302" s="12">
        <v>0</v>
      </c>
      <c r="S302" s="12">
        <v>0</v>
      </c>
      <c r="T302" s="12">
        <v>6431598</v>
      </c>
      <c r="U302" s="12">
        <v>0</v>
      </c>
      <c r="V302" s="12">
        <v>6328433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0</v>
      </c>
      <c r="AE302" s="12">
        <v>237251100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2">
        <v>0</v>
      </c>
      <c r="AL302" s="206">
        <v>348263644</v>
      </c>
    </row>
    <row r="303" spans="1:38" s="26" customFormat="1" ht="15" x14ac:dyDescent="0.25">
      <c r="A303" s="73" t="s">
        <v>541</v>
      </c>
      <c r="B303" s="29" t="s">
        <v>155</v>
      </c>
      <c r="C303" s="12">
        <v>136280570</v>
      </c>
      <c r="D303" s="12">
        <v>0</v>
      </c>
      <c r="E303" s="12">
        <v>0</v>
      </c>
      <c r="F303" s="12">
        <v>1444993</v>
      </c>
      <c r="G303" s="12">
        <v>129079017</v>
      </c>
      <c r="H303" s="12">
        <v>307766352</v>
      </c>
      <c r="I303" s="12">
        <v>0</v>
      </c>
      <c r="J303" s="12">
        <v>0</v>
      </c>
      <c r="K303" s="12">
        <v>0</v>
      </c>
      <c r="L303" s="12">
        <v>11535365</v>
      </c>
      <c r="M303" s="12">
        <v>7240131</v>
      </c>
      <c r="N303" s="12">
        <v>163914451</v>
      </c>
      <c r="O303" s="12">
        <v>78677777</v>
      </c>
      <c r="P303" s="12">
        <v>0</v>
      </c>
      <c r="Q303" s="12">
        <v>0</v>
      </c>
      <c r="R303" s="12">
        <v>135977522</v>
      </c>
      <c r="S303" s="12">
        <v>0</v>
      </c>
      <c r="T303" s="12">
        <v>151852114</v>
      </c>
      <c r="U303" s="12">
        <v>0</v>
      </c>
      <c r="V303" s="12">
        <v>133652802</v>
      </c>
      <c r="W303" s="12">
        <v>0</v>
      </c>
      <c r="X303" s="12">
        <v>0</v>
      </c>
      <c r="Y303" s="12">
        <v>0</v>
      </c>
      <c r="Z303" s="12">
        <v>0</v>
      </c>
      <c r="AA303" s="12">
        <v>601677</v>
      </c>
      <c r="AB303" s="12">
        <v>0</v>
      </c>
      <c r="AC303" s="12">
        <v>0</v>
      </c>
      <c r="AD303" s="12">
        <v>0</v>
      </c>
      <c r="AE303" s="12">
        <v>278883613</v>
      </c>
      <c r="AF303" s="12">
        <v>3002305</v>
      </c>
      <c r="AG303" s="12">
        <v>0</v>
      </c>
      <c r="AH303" s="12">
        <v>13353505</v>
      </c>
      <c r="AI303" s="12">
        <v>270701003</v>
      </c>
      <c r="AJ303" s="12">
        <v>7116694</v>
      </c>
      <c r="AK303" s="12">
        <v>8671</v>
      </c>
      <c r="AL303" s="206">
        <v>1831088562</v>
      </c>
    </row>
    <row r="304" spans="1:38" s="26" customFormat="1" ht="15" x14ac:dyDescent="0.25">
      <c r="A304" s="73" t="s">
        <v>542</v>
      </c>
      <c r="B304" s="29" t="s">
        <v>156</v>
      </c>
      <c r="C304" s="12">
        <v>827167664</v>
      </c>
      <c r="D304" s="12">
        <v>0</v>
      </c>
      <c r="E304" s="12">
        <v>0</v>
      </c>
      <c r="F304" s="12">
        <v>52378751</v>
      </c>
      <c r="G304" s="12">
        <v>110300966</v>
      </c>
      <c r="H304" s="12">
        <v>2080579552</v>
      </c>
      <c r="I304" s="12">
        <v>0</v>
      </c>
      <c r="J304" s="12">
        <v>0</v>
      </c>
      <c r="K304" s="12">
        <v>0</v>
      </c>
      <c r="L304" s="12">
        <v>145982229</v>
      </c>
      <c r="M304" s="12">
        <v>96167734</v>
      </c>
      <c r="N304" s="12">
        <v>818604979</v>
      </c>
      <c r="O304" s="12">
        <v>0</v>
      </c>
      <c r="P304" s="12">
        <v>0</v>
      </c>
      <c r="Q304" s="12">
        <v>0</v>
      </c>
      <c r="R304" s="12">
        <v>428586747</v>
      </c>
      <c r="S304" s="12">
        <v>0</v>
      </c>
      <c r="T304" s="12">
        <v>296387</v>
      </c>
      <c r="U304" s="12">
        <v>0</v>
      </c>
      <c r="V304" s="12">
        <v>191059533</v>
      </c>
      <c r="W304" s="12">
        <v>0</v>
      </c>
      <c r="X304" s="12">
        <v>0</v>
      </c>
      <c r="Y304" s="12">
        <v>0</v>
      </c>
      <c r="Z304" s="12">
        <v>0</v>
      </c>
      <c r="AA304" s="12">
        <v>8170511</v>
      </c>
      <c r="AB304" s="12">
        <v>0</v>
      </c>
      <c r="AC304" s="12">
        <v>0</v>
      </c>
      <c r="AD304" s="12">
        <v>0</v>
      </c>
      <c r="AE304" s="12">
        <v>41184045</v>
      </c>
      <c r="AF304" s="12">
        <v>3665307</v>
      </c>
      <c r="AG304" s="12">
        <v>0</v>
      </c>
      <c r="AH304" s="12">
        <v>0</v>
      </c>
      <c r="AI304" s="12">
        <v>124388441</v>
      </c>
      <c r="AJ304" s="12">
        <v>252362</v>
      </c>
      <c r="AK304" s="12">
        <v>258415</v>
      </c>
      <c r="AL304" s="206">
        <v>4929043623</v>
      </c>
    </row>
    <row r="305" spans="1:38" s="26" customFormat="1" ht="15" x14ac:dyDescent="0.25">
      <c r="A305" s="73" t="s">
        <v>543</v>
      </c>
      <c r="B305" s="29" t="s">
        <v>70</v>
      </c>
      <c r="C305" s="12">
        <v>53928</v>
      </c>
      <c r="D305" s="12">
        <v>182150299</v>
      </c>
      <c r="E305" s="12">
        <v>0</v>
      </c>
      <c r="F305" s="12">
        <v>242128</v>
      </c>
      <c r="G305" s="12">
        <v>472320896</v>
      </c>
      <c r="H305" s="12">
        <v>0</v>
      </c>
      <c r="I305" s="12">
        <v>0</v>
      </c>
      <c r="J305" s="12">
        <v>0</v>
      </c>
      <c r="K305" s="12">
        <v>272387305</v>
      </c>
      <c r="L305" s="12">
        <v>581994186</v>
      </c>
      <c r="M305" s="12">
        <v>0</v>
      </c>
      <c r="N305" s="12">
        <v>124</v>
      </c>
      <c r="O305" s="12">
        <v>0</v>
      </c>
      <c r="P305" s="12">
        <v>0</v>
      </c>
      <c r="Q305" s="12">
        <v>0</v>
      </c>
      <c r="R305" s="12">
        <v>0</v>
      </c>
      <c r="S305" s="12">
        <v>0</v>
      </c>
      <c r="T305" s="12">
        <v>79935933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1211120</v>
      </c>
      <c r="AB305" s="12">
        <v>0</v>
      </c>
      <c r="AC305" s="12">
        <v>0</v>
      </c>
      <c r="AD305" s="12">
        <v>0</v>
      </c>
      <c r="AE305" s="12">
        <v>21824988</v>
      </c>
      <c r="AF305" s="12">
        <v>0</v>
      </c>
      <c r="AG305" s="12">
        <v>0</v>
      </c>
      <c r="AH305" s="12">
        <v>0</v>
      </c>
      <c r="AI305" s="12">
        <v>0</v>
      </c>
      <c r="AJ305" s="12">
        <v>0</v>
      </c>
      <c r="AK305" s="12">
        <v>0</v>
      </c>
      <c r="AL305" s="206">
        <v>1612120907</v>
      </c>
    </row>
    <row r="306" spans="1:38" s="26" customFormat="1" ht="15" x14ac:dyDescent="0.25">
      <c r="A306" s="119" t="s">
        <v>544</v>
      </c>
      <c r="B306" s="120" t="s">
        <v>166</v>
      </c>
      <c r="C306" s="118">
        <v>2193757704</v>
      </c>
      <c r="D306" s="118">
        <v>233706769</v>
      </c>
      <c r="E306" s="118">
        <v>0</v>
      </c>
      <c r="F306" s="118">
        <v>169760440</v>
      </c>
      <c r="G306" s="118">
        <v>1782356350</v>
      </c>
      <c r="H306" s="118">
        <v>4712469474</v>
      </c>
      <c r="I306" s="118">
        <v>99648399</v>
      </c>
      <c r="J306" s="118">
        <v>0</v>
      </c>
      <c r="K306" s="118">
        <v>272387305</v>
      </c>
      <c r="L306" s="118">
        <v>1610036097</v>
      </c>
      <c r="M306" s="118">
        <v>808986108</v>
      </c>
      <c r="N306" s="118">
        <v>4864364982</v>
      </c>
      <c r="O306" s="118">
        <v>1102361690</v>
      </c>
      <c r="P306" s="118">
        <v>961188</v>
      </c>
      <c r="Q306" s="118">
        <v>0</v>
      </c>
      <c r="R306" s="118">
        <v>574072211</v>
      </c>
      <c r="S306" s="118">
        <v>0</v>
      </c>
      <c r="T306" s="118">
        <v>1811821036</v>
      </c>
      <c r="U306" s="118">
        <v>0</v>
      </c>
      <c r="V306" s="118">
        <v>4129472674</v>
      </c>
      <c r="W306" s="118">
        <v>0</v>
      </c>
      <c r="X306" s="118">
        <v>0</v>
      </c>
      <c r="Y306" s="118">
        <v>0</v>
      </c>
      <c r="Z306" s="118">
        <v>0</v>
      </c>
      <c r="AA306" s="118">
        <v>290443315</v>
      </c>
      <c r="AB306" s="118">
        <v>0</v>
      </c>
      <c r="AC306" s="118">
        <v>0</v>
      </c>
      <c r="AD306" s="118">
        <v>1349941599</v>
      </c>
      <c r="AE306" s="118">
        <v>8208375852</v>
      </c>
      <c r="AF306" s="118">
        <v>3008983526</v>
      </c>
      <c r="AG306" s="118">
        <v>0</v>
      </c>
      <c r="AH306" s="118">
        <v>27283727</v>
      </c>
      <c r="AI306" s="118">
        <v>3444538605</v>
      </c>
      <c r="AJ306" s="118">
        <v>730285485</v>
      </c>
      <c r="AK306" s="118">
        <v>1787203</v>
      </c>
      <c r="AL306" s="202">
        <v>41427801739</v>
      </c>
    </row>
    <row r="307" spans="1:38" s="26" customFormat="1" ht="15" x14ac:dyDescent="0.25">
      <c r="A307" s="73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45651210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206">
        <v>45651210</v>
      </c>
    </row>
    <row r="308" spans="1:38" s="26" customFormat="1" ht="15" x14ac:dyDescent="0.25">
      <c r="A308" s="73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25048346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206">
        <v>25048346</v>
      </c>
    </row>
    <row r="309" spans="1:38" s="26" customFormat="1" ht="15" x14ac:dyDescent="0.25">
      <c r="A309" s="73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9635499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206">
        <v>9635499</v>
      </c>
    </row>
    <row r="310" spans="1:38" s="26" customFormat="1" ht="15" x14ac:dyDescent="0.25">
      <c r="A310" s="73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3828577915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2458112663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206">
        <v>6286690578</v>
      </c>
    </row>
    <row r="311" spans="1:38" s="26" customFormat="1" ht="15" x14ac:dyDescent="0.25">
      <c r="A311" s="73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206">
        <v>0</v>
      </c>
    </row>
    <row r="312" spans="1:38" s="26" customFormat="1" ht="15" x14ac:dyDescent="0.25">
      <c r="A312" s="73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11926647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206">
        <v>11926647</v>
      </c>
    </row>
    <row r="313" spans="1:38" s="26" customFormat="1" ht="15" x14ac:dyDescent="0.25">
      <c r="A313" s="73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270654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206">
        <v>270654</v>
      </c>
    </row>
    <row r="314" spans="1:38" s="26" customFormat="1" ht="15" x14ac:dyDescent="0.25">
      <c r="A314" s="73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206">
        <v>0</v>
      </c>
    </row>
    <row r="315" spans="1:38" s="26" customFormat="1" ht="15" x14ac:dyDescent="0.25">
      <c r="A315" s="73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56749857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0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206">
        <v>56749857</v>
      </c>
    </row>
    <row r="316" spans="1:38" s="26" customFormat="1" ht="15" x14ac:dyDescent="0.25">
      <c r="A316" s="73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10779136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206">
        <v>10779136</v>
      </c>
    </row>
    <row r="317" spans="1:38" s="26" customFormat="1" ht="15" x14ac:dyDescent="0.25">
      <c r="A317" s="73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395405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206">
        <v>395405</v>
      </c>
    </row>
    <row r="318" spans="1:38" s="26" customFormat="1" ht="15" x14ac:dyDescent="0.25">
      <c r="A318" s="73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6550137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206">
        <v>6550137</v>
      </c>
    </row>
    <row r="319" spans="1:38" s="26" customFormat="1" ht="15" x14ac:dyDescent="0.25">
      <c r="A319" s="73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11117066</v>
      </c>
      <c r="O319" s="12">
        <v>0</v>
      </c>
      <c r="P319" s="12">
        <v>0</v>
      </c>
      <c r="Q319" s="12">
        <v>0</v>
      </c>
      <c r="R319" s="12">
        <v>275739397</v>
      </c>
      <c r="S319" s="12">
        <v>0</v>
      </c>
      <c r="T319" s="12">
        <v>0</v>
      </c>
      <c r="U319" s="12">
        <v>0</v>
      </c>
      <c r="V319" s="12">
        <v>5199346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2">
        <v>0</v>
      </c>
      <c r="AL319" s="206">
        <v>292055809</v>
      </c>
    </row>
    <row r="320" spans="1:38" s="26" customFormat="1" ht="15" x14ac:dyDescent="0.25">
      <c r="A320" s="73" t="s">
        <v>558</v>
      </c>
      <c r="B320" s="29" t="s">
        <v>70</v>
      </c>
      <c r="C320" s="12">
        <v>0</v>
      </c>
      <c r="D320" s="12">
        <v>0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0</v>
      </c>
      <c r="U320" s="12">
        <v>0</v>
      </c>
      <c r="V320" s="12">
        <v>331166397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2">
        <v>0</v>
      </c>
      <c r="AL320" s="206">
        <v>331166397</v>
      </c>
    </row>
    <row r="321" spans="1:38" s="26" customFormat="1" ht="15" x14ac:dyDescent="0.25">
      <c r="A321" s="119" t="s">
        <v>559</v>
      </c>
      <c r="B321" s="120" t="s">
        <v>167</v>
      </c>
      <c r="C321" s="118">
        <v>0</v>
      </c>
      <c r="D321" s="118">
        <v>0</v>
      </c>
      <c r="E321" s="118">
        <v>0</v>
      </c>
      <c r="F321" s="118">
        <v>0</v>
      </c>
      <c r="G321" s="118">
        <v>0</v>
      </c>
      <c r="H321" s="118">
        <v>0</v>
      </c>
      <c r="I321" s="118">
        <v>0</v>
      </c>
      <c r="J321" s="118">
        <v>0</v>
      </c>
      <c r="K321" s="118">
        <v>0</v>
      </c>
      <c r="L321" s="118">
        <v>0</v>
      </c>
      <c r="M321" s="118">
        <v>0</v>
      </c>
      <c r="N321" s="118">
        <v>3839694981</v>
      </c>
      <c r="O321" s="118">
        <v>0</v>
      </c>
      <c r="P321" s="118">
        <v>0</v>
      </c>
      <c r="Q321" s="118">
        <v>0</v>
      </c>
      <c r="R321" s="118">
        <v>275739397</v>
      </c>
      <c r="S321" s="118">
        <v>0</v>
      </c>
      <c r="T321" s="118">
        <v>0</v>
      </c>
      <c r="U321" s="118">
        <v>0</v>
      </c>
      <c r="V321" s="118">
        <v>503372634</v>
      </c>
      <c r="W321" s="118">
        <v>0</v>
      </c>
      <c r="X321" s="118">
        <v>0</v>
      </c>
      <c r="Y321" s="118">
        <v>0</v>
      </c>
      <c r="Z321" s="118">
        <v>0</v>
      </c>
      <c r="AA321" s="118">
        <v>0</v>
      </c>
      <c r="AB321" s="118">
        <v>0</v>
      </c>
      <c r="AC321" s="118">
        <v>0</v>
      </c>
      <c r="AD321" s="118">
        <v>2458112663</v>
      </c>
      <c r="AE321" s="118">
        <v>0</v>
      </c>
      <c r="AF321" s="118">
        <v>0</v>
      </c>
      <c r="AG321" s="118">
        <v>0</v>
      </c>
      <c r="AH321" s="118">
        <v>0</v>
      </c>
      <c r="AI321" s="118">
        <v>0</v>
      </c>
      <c r="AJ321" s="118">
        <v>0</v>
      </c>
      <c r="AK321" s="118">
        <v>0</v>
      </c>
      <c r="AL321" s="202">
        <v>7076919675</v>
      </c>
    </row>
    <row r="322" spans="1:38" s="26" customFormat="1" ht="15" x14ac:dyDescent="0.25">
      <c r="A322" s="73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206">
        <v>0</v>
      </c>
    </row>
    <row r="323" spans="1:38" s="26" customFormat="1" ht="15" x14ac:dyDescent="0.25">
      <c r="A323" s="73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206">
        <v>0</v>
      </c>
    </row>
    <row r="324" spans="1:38" s="26" customFormat="1" ht="15" x14ac:dyDescent="0.25">
      <c r="A324" s="73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206">
        <v>0</v>
      </c>
    </row>
    <row r="325" spans="1:38" s="26" customFormat="1" ht="15" x14ac:dyDescent="0.25">
      <c r="A325" s="73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206">
        <v>0</v>
      </c>
    </row>
    <row r="326" spans="1:38" s="26" customFormat="1" ht="15" x14ac:dyDescent="0.25">
      <c r="A326" s="73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206">
        <v>0</v>
      </c>
    </row>
    <row r="327" spans="1:38" s="26" customFormat="1" ht="15" x14ac:dyDescent="0.25">
      <c r="A327" s="73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4875632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206">
        <v>4875632</v>
      </c>
    </row>
    <row r="328" spans="1:38" s="26" customFormat="1" ht="15" x14ac:dyDescent="0.25">
      <c r="A328" s="73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206">
        <v>0</v>
      </c>
    </row>
    <row r="329" spans="1:38" s="26" customFormat="1" ht="15" x14ac:dyDescent="0.25">
      <c r="A329" s="73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206">
        <v>0</v>
      </c>
    </row>
    <row r="330" spans="1:38" s="26" customFormat="1" ht="15" x14ac:dyDescent="0.25">
      <c r="A330" s="73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206">
        <v>0</v>
      </c>
    </row>
    <row r="331" spans="1:38" s="26" customFormat="1" ht="15" x14ac:dyDescent="0.25">
      <c r="A331" s="73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206">
        <v>0</v>
      </c>
    </row>
    <row r="332" spans="1:38" s="26" customFormat="1" ht="15" x14ac:dyDescent="0.25">
      <c r="A332" s="73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206">
        <v>0</v>
      </c>
    </row>
    <row r="333" spans="1:38" s="26" customFormat="1" ht="15" x14ac:dyDescent="0.25">
      <c r="A333" s="73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206">
        <v>0</v>
      </c>
    </row>
    <row r="334" spans="1:38" s="26" customFormat="1" ht="15" x14ac:dyDescent="0.25">
      <c r="A334" s="73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206">
        <v>0</v>
      </c>
    </row>
    <row r="335" spans="1:38" s="26" customFormat="1" ht="15" x14ac:dyDescent="0.25">
      <c r="A335" s="73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206">
        <v>0</v>
      </c>
    </row>
    <row r="336" spans="1:38" s="26" customFormat="1" ht="15" x14ac:dyDescent="0.25">
      <c r="A336" s="119" t="s">
        <v>574</v>
      </c>
      <c r="B336" s="120" t="s">
        <v>168</v>
      </c>
      <c r="C336" s="118">
        <v>0</v>
      </c>
      <c r="D336" s="118">
        <v>0</v>
      </c>
      <c r="E336" s="118">
        <v>0</v>
      </c>
      <c r="F336" s="118">
        <v>0</v>
      </c>
      <c r="G336" s="118">
        <v>0</v>
      </c>
      <c r="H336" s="118">
        <v>0</v>
      </c>
      <c r="I336" s="118">
        <v>0</v>
      </c>
      <c r="J336" s="118">
        <v>0</v>
      </c>
      <c r="K336" s="118">
        <v>0</v>
      </c>
      <c r="L336" s="118">
        <v>0</v>
      </c>
      <c r="M336" s="118">
        <v>4875632</v>
      </c>
      <c r="N336" s="118">
        <v>0</v>
      </c>
      <c r="O336" s="118">
        <v>0</v>
      </c>
      <c r="P336" s="118">
        <v>0</v>
      </c>
      <c r="Q336" s="118">
        <v>0</v>
      </c>
      <c r="R336" s="118">
        <v>0</v>
      </c>
      <c r="S336" s="118">
        <v>0</v>
      </c>
      <c r="T336" s="118">
        <v>0</v>
      </c>
      <c r="U336" s="118">
        <v>0</v>
      </c>
      <c r="V336" s="118">
        <v>0</v>
      </c>
      <c r="W336" s="118">
        <v>0</v>
      </c>
      <c r="X336" s="118">
        <v>0</v>
      </c>
      <c r="Y336" s="118">
        <v>0</v>
      </c>
      <c r="Z336" s="118">
        <v>0</v>
      </c>
      <c r="AA336" s="118">
        <v>0</v>
      </c>
      <c r="AB336" s="118">
        <v>0</v>
      </c>
      <c r="AC336" s="118">
        <v>0</v>
      </c>
      <c r="AD336" s="118">
        <v>0</v>
      </c>
      <c r="AE336" s="118">
        <v>0</v>
      </c>
      <c r="AF336" s="118">
        <v>0</v>
      </c>
      <c r="AG336" s="118">
        <v>0</v>
      </c>
      <c r="AH336" s="118">
        <v>0</v>
      </c>
      <c r="AI336" s="118">
        <v>0</v>
      </c>
      <c r="AJ336" s="118">
        <v>0</v>
      </c>
      <c r="AK336" s="118">
        <v>0</v>
      </c>
      <c r="AL336" s="202">
        <v>4875632</v>
      </c>
    </row>
    <row r="337" spans="1:38" s="26" customFormat="1" ht="15" collapsed="1" x14ac:dyDescent="0.25">
      <c r="A337" s="74" t="s">
        <v>41</v>
      </c>
      <c r="B337" s="32" t="s">
        <v>138</v>
      </c>
      <c r="C337" s="31">
        <v>2193757704</v>
      </c>
      <c r="D337" s="31">
        <v>233706769</v>
      </c>
      <c r="E337" s="31">
        <v>0</v>
      </c>
      <c r="F337" s="31">
        <v>169760440</v>
      </c>
      <c r="G337" s="31">
        <v>1782356350</v>
      </c>
      <c r="H337" s="31">
        <v>4712469474</v>
      </c>
      <c r="I337" s="31">
        <v>99648399</v>
      </c>
      <c r="J337" s="31">
        <v>0</v>
      </c>
      <c r="K337" s="31">
        <v>272387305</v>
      </c>
      <c r="L337" s="31">
        <v>1610036097</v>
      </c>
      <c r="M337" s="31">
        <v>813861740</v>
      </c>
      <c r="N337" s="31">
        <v>8704059963</v>
      </c>
      <c r="O337" s="31">
        <v>1102361690</v>
      </c>
      <c r="P337" s="31">
        <v>961188</v>
      </c>
      <c r="Q337" s="31">
        <v>0</v>
      </c>
      <c r="R337" s="31">
        <v>849811608</v>
      </c>
      <c r="S337" s="31">
        <v>0</v>
      </c>
      <c r="T337" s="31">
        <v>1811821036</v>
      </c>
      <c r="U337" s="31">
        <v>0</v>
      </c>
      <c r="V337" s="31">
        <v>4632845308</v>
      </c>
      <c r="W337" s="31">
        <v>0</v>
      </c>
      <c r="X337" s="31">
        <v>0</v>
      </c>
      <c r="Y337" s="31">
        <v>0</v>
      </c>
      <c r="Z337" s="31">
        <v>0</v>
      </c>
      <c r="AA337" s="31">
        <v>290443315</v>
      </c>
      <c r="AB337" s="31">
        <v>0</v>
      </c>
      <c r="AC337" s="31">
        <v>0</v>
      </c>
      <c r="AD337" s="31">
        <v>3808054262</v>
      </c>
      <c r="AE337" s="31">
        <v>8208375852</v>
      </c>
      <c r="AF337" s="31">
        <v>3008983526</v>
      </c>
      <c r="AG337" s="31">
        <v>0</v>
      </c>
      <c r="AH337" s="31">
        <v>27283727</v>
      </c>
      <c r="AI337" s="31">
        <v>3444538605</v>
      </c>
      <c r="AJ337" s="31">
        <v>730285485</v>
      </c>
      <c r="AK337" s="31">
        <v>1787203</v>
      </c>
      <c r="AL337" s="207">
        <v>48509597046</v>
      </c>
    </row>
    <row r="338" spans="1:38" s="26" customFormat="1" ht="15" x14ac:dyDescent="0.25">
      <c r="A338" s="73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206">
        <v>0</v>
      </c>
    </row>
    <row r="339" spans="1:38" s="26" customFormat="1" ht="15" x14ac:dyDescent="0.25">
      <c r="A339" s="73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206">
        <v>0</v>
      </c>
    </row>
    <row r="340" spans="1:38" s="26" customFormat="1" ht="15" x14ac:dyDescent="0.25">
      <c r="A340" s="73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206">
        <v>0</v>
      </c>
    </row>
    <row r="341" spans="1:38" s="26" customFormat="1" ht="15" x14ac:dyDescent="0.25">
      <c r="A341" s="73" t="s">
        <v>578</v>
      </c>
      <c r="B341" s="29" t="s">
        <v>147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206">
        <v>0</v>
      </c>
    </row>
    <row r="342" spans="1:38" s="26" customFormat="1" ht="15" x14ac:dyDescent="0.25">
      <c r="A342" s="73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206">
        <v>0</v>
      </c>
    </row>
    <row r="343" spans="1:38" s="26" customFormat="1" ht="15" x14ac:dyDescent="0.25">
      <c r="A343" s="73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206">
        <v>0</v>
      </c>
    </row>
    <row r="344" spans="1:38" s="26" customFormat="1" ht="15" x14ac:dyDescent="0.25">
      <c r="A344" s="73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206">
        <v>0</v>
      </c>
    </row>
    <row r="345" spans="1:38" s="26" customFormat="1" ht="15" x14ac:dyDescent="0.25">
      <c r="A345" s="73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206">
        <v>0</v>
      </c>
    </row>
    <row r="346" spans="1:38" s="26" customFormat="1" ht="15" x14ac:dyDescent="0.25">
      <c r="A346" s="73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206">
        <v>0</v>
      </c>
    </row>
    <row r="347" spans="1:38" s="26" customFormat="1" ht="15" x14ac:dyDescent="0.25">
      <c r="A347" s="73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206">
        <v>0</v>
      </c>
    </row>
    <row r="348" spans="1:38" s="26" customFormat="1" ht="15" x14ac:dyDescent="0.25">
      <c r="A348" s="73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206">
        <v>0</v>
      </c>
    </row>
    <row r="349" spans="1:38" s="26" customFormat="1" ht="15" x14ac:dyDescent="0.25">
      <c r="A349" s="73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206">
        <v>0</v>
      </c>
    </row>
    <row r="350" spans="1:38" s="26" customFormat="1" ht="15" x14ac:dyDescent="0.25">
      <c r="A350" s="73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206">
        <v>0</v>
      </c>
    </row>
    <row r="351" spans="1:38" s="26" customFormat="1" ht="15" x14ac:dyDescent="0.25">
      <c r="A351" s="73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206">
        <v>0</v>
      </c>
    </row>
    <row r="352" spans="1:38" s="26" customFormat="1" ht="15" x14ac:dyDescent="0.25">
      <c r="A352" s="119" t="s">
        <v>589</v>
      </c>
      <c r="B352" s="120" t="s">
        <v>157</v>
      </c>
      <c r="C352" s="118">
        <v>0</v>
      </c>
      <c r="D352" s="118">
        <v>0</v>
      </c>
      <c r="E352" s="118">
        <v>0</v>
      </c>
      <c r="F352" s="118">
        <v>0</v>
      </c>
      <c r="G352" s="118">
        <v>0</v>
      </c>
      <c r="H352" s="118">
        <v>0</v>
      </c>
      <c r="I352" s="118">
        <v>0</v>
      </c>
      <c r="J352" s="118">
        <v>0</v>
      </c>
      <c r="K352" s="118">
        <v>0</v>
      </c>
      <c r="L352" s="118">
        <v>0</v>
      </c>
      <c r="M352" s="118">
        <v>0</v>
      </c>
      <c r="N352" s="118">
        <v>0</v>
      </c>
      <c r="O352" s="118">
        <v>0</v>
      </c>
      <c r="P352" s="118">
        <v>0</v>
      </c>
      <c r="Q352" s="118">
        <v>0</v>
      </c>
      <c r="R352" s="118">
        <v>0</v>
      </c>
      <c r="S352" s="118">
        <v>0</v>
      </c>
      <c r="T352" s="118">
        <v>0</v>
      </c>
      <c r="U352" s="118">
        <v>0</v>
      </c>
      <c r="V352" s="118">
        <v>0</v>
      </c>
      <c r="W352" s="118">
        <v>0</v>
      </c>
      <c r="X352" s="118">
        <v>0</v>
      </c>
      <c r="Y352" s="118">
        <v>0</v>
      </c>
      <c r="Z352" s="118">
        <v>0</v>
      </c>
      <c r="AA352" s="118">
        <v>0</v>
      </c>
      <c r="AB352" s="118">
        <v>0</v>
      </c>
      <c r="AC352" s="118">
        <v>0</v>
      </c>
      <c r="AD352" s="118">
        <v>0</v>
      </c>
      <c r="AE352" s="118">
        <v>0</v>
      </c>
      <c r="AF352" s="118">
        <v>0</v>
      </c>
      <c r="AG352" s="118">
        <v>0</v>
      </c>
      <c r="AH352" s="118">
        <v>0</v>
      </c>
      <c r="AI352" s="118">
        <v>0</v>
      </c>
      <c r="AJ352" s="118">
        <v>0</v>
      </c>
      <c r="AK352" s="118">
        <v>0</v>
      </c>
      <c r="AL352" s="202">
        <v>0</v>
      </c>
    </row>
    <row r="353" spans="1:38" s="26" customFormat="1" ht="15" x14ac:dyDescent="0.25">
      <c r="A353" s="73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206">
        <v>0</v>
      </c>
    </row>
    <row r="354" spans="1:38" s="26" customFormat="1" ht="15" x14ac:dyDescent="0.25">
      <c r="A354" s="73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206">
        <v>0</v>
      </c>
    </row>
    <row r="355" spans="1:38" s="26" customFormat="1" ht="15" x14ac:dyDescent="0.25">
      <c r="A355" s="73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206">
        <v>0</v>
      </c>
    </row>
    <row r="356" spans="1:38" s="26" customFormat="1" ht="15" x14ac:dyDescent="0.25">
      <c r="A356" s="73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206">
        <v>0</v>
      </c>
    </row>
    <row r="357" spans="1:38" s="26" customFormat="1" ht="15" x14ac:dyDescent="0.25">
      <c r="A357" s="73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206">
        <v>0</v>
      </c>
    </row>
    <row r="358" spans="1:38" s="26" customFormat="1" ht="15" x14ac:dyDescent="0.25">
      <c r="A358" s="73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206">
        <v>0</v>
      </c>
    </row>
    <row r="359" spans="1:38" s="26" customFormat="1" ht="15" x14ac:dyDescent="0.25">
      <c r="A359" s="73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206">
        <v>0</v>
      </c>
    </row>
    <row r="360" spans="1:38" s="26" customFormat="1" ht="15" x14ac:dyDescent="0.25">
      <c r="A360" s="73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206">
        <v>0</v>
      </c>
    </row>
    <row r="361" spans="1:38" s="26" customFormat="1" ht="15" x14ac:dyDescent="0.25">
      <c r="A361" s="73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206">
        <v>0</v>
      </c>
    </row>
    <row r="362" spans="1:38" s="26" customFormat="1" ht="15" x14ac:dyDescent="0.25">
      <c r="A362" s="73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206">
        <v>0</v>
      </c>
    </row>
    <row r="363" spans="1:38" s="26" customFormat="1" ht="15" x14ac:dyDescent="0.25">
      <c r="A363" s="73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206">
        <v>0</v>
      </c>
    </row>
    <row r="364" spans="1:38" s="26" customFormat="1" ht="15" x14ac:dyDescent="0.25">
      <c r="A364" s="73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206">
        <v>0</v>
      </c>
    </row>
    <row r="365" spans="1:38" s="26" customFormat="1" ht="15" x14ac:dyDescent="0.25">
      <c r="A365" s="73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206">
        <v>0</v>
      </c>
    </row>
    <row r="366" spans="1:38" s="26" customFormat="1" ht="15" x14ac:dyDescent="0.25">
      <c r="A366" s="73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206">
        <v>0</v>
      </c>
    </row>
    <row r="367" spans="1:38" s="26" customFormat="1" ht="15" x14ac:dyDescent="0.25">
      <c r="A367" s="119" t="s">
        <v>604</v>
      </c>
      <c r="B367" s="120" t="s">
        <v>158</v>
      </c>
      <c r="C367" s="118">
        <v>0</v>
      </c>
      <c r="D367" s="118">
        <v>0</v>
      </c>
      <c r="E367" s="118">
        <v>0</v>
      </c>
      <c r="F367" s="118">
        <v>0</v>
      </c>
      <c r="G367" s="118">
        <v>0</v>
      </c>
      <c r="H367" s="118">
        <v>0</v>
      </c>
      <c r="I367" s="118">
        <v>0</v>
      </c>
      <c r="J367" s="118">
        <v>0</v>
      </c>
      <c r="K367" s="118">
        <v>0</v>
      </c>
      <c r="L367" s="118">
        <v>0</v>
      </c>
      <c r="M367" s="118">
        <v>0</v>
      </c>
      <c r="N367" s="118">
        <v>0</v>
      </c>
      <c r="O367" s="118">
        <v>0</v>
      </c>
      <c r="P367" s="118">
        <v>0</v>
      </c>
      <c r="Q367" s="118">
        <v>0</v>
      </c>
      <c r="R367" s="118">
        <v>0</v>
      </c>
      <c r="S367" s="118">
        <v>0</v>
      </c>
      <c r="T367" s="118">
        <v>0</v>
      </c>
      <c r="U367" s="118">
        <v>0</v>
      </c>
      <c r="V367" s="118">
        <v>0</v>
      </c>
      <c r="W367" s="118">
        <v>0</v>
      </c>
      <c r="X367" s="118">
        <v>0</v>
      </c>
      <c r="Y367" s="118">
        <v>0</v>
      </c>
      <c r="Z367" s="118">
        <v>0</v>
      </c>
      <c r="AA367" s="118">
        <v>0</v>
      </c>
      <c r="AB367" s="118">
        <v>0</v>
      </c>
      <c r="AC367" s="118">
        <v>0</v>
      </c>
      <c r="AD367" s="118">
        <v>0</v>
      </c>
      <c r="AE367" s="118">
        <v>0</v>
      </c>
      <c r="AF367" s="118">
        <v>0</v>
      </c>
      <c r="AG367" s="118">
        <v>0</v>
      </c>
      <c r="AH367" s="118">
        <v>0</v>
      </c>
      <c r="AI367" s="118">
        <v>0</v>
      </c>
      <c r="AJ367" s="118">
        <v>0</v>
      </c>
      <c r="AK367" s="118">
        <v>0</v>
      </c>
      <c r="AL367" s="202">
        <v>0</v>
      </c>
    </row>
    <row r="368" spans="1:38" s="26" customFormat="1" ht="15" collapsed="1" x14ac:dyDescent="0.25">
      <c r="A368" s="74" t="s">
        <v>42</v>
      </c>
      <c r="B368" s="32" t="s">
        <v>102</v>
      </c>
      <c r="C368" s="31">
        <v>0</v>
      </c>
      <c r="D368" s="31">
        <v>0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31">
        <v>0</v>
      </c>
      <c r="AL368" s="207">
        <v>0</v>
      </c>
    </row>
    <row r="369" spans="1:38" s="26" customFormat="1" ht="15" x14ac:dyDescent="0.25">
      <c r="A369" s="73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206">
        <v>0</v>
      </c>
    </row>
    <row r="370" spans="1:38" s="26" customFormat="1" ht="15" x14ac:dyDescent="0.25">
      <c r="A370" s="73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206">
        <v>0</v>
      </c>
    </row>
    <row r="371" spans="1:38" s="26" customFormat="1" ht="15" x14ac:dyDescent="0.25">
      <c r="A371" s="73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206">
        <v>0</v>
      </c>
    </row>
    <row r="372" spans="1:38" s="26" customFormat="1" ht="15" x14ac:dyDescent="0.25">
      <c r="A372" s="73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206">
        <v>0</v>
      </c>
    </row>
    <row r="373" spans="1:38" s="26" customFormat="1" ht="15" x14ac:dyDescent="0.25">
      <c r="A373" s="73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206">
        <v>0</v>
      </c>
    </row>
    <row r="374" spans="1:38" s="26" customFormat="1" ht="15" x14ac:dyDescent="0.25">
      <c r="A374" s="73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206">
        <v>0</v>
      </c>
    </row>
    <row r="375" spans="1:38" s="26" customFormat="1" ht="15" x14ac:dyDescent="0.25">
      <c r="A375" s="73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206">
        <v>0</v>
      </c>
    </row>
    <row r="376" spans="1:38" s="26" customFormat="1" ht="15" x14ac:dyDescent="0.25">
      <c r="A376" s="73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206">
        <v>0</v>
      </c>
    </row>
    <row r="377" spans="1:38" s="26" customFormat="1" ht="15" x14ac:dyDescent="0.25">
      <c r="A377" s="73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206">
        <v>0</v>
      </c>
    </row>
    <row r="378" spans="1:38" s="26" customFormat="1" ht="15" x14ac:dyDescent="0.25">
      <c r="A378" s="73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206">
        <v>0</v>
      </c>
    </row>
    <row r="379" spans="1:38" s="26" customFormat="1" ht="15" x14ac:dyDescent="0.25">
      <c r="A379" s="73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206">
        <v>0</v>
      </c>
    </row>
    <row r="380" spans="1:38" s="26" customFormat="1" ht="15" x14ac:dyDescent="0.25">
      <c r="A380" s="73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206">
        <v>0</v>
      </c>
    </row>
    <row r="381" spans="1:38" s="26" customFormat="1" ht="15" x14ac:dyDescent="0.25">
      <c r="A381" s="73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206">
        <v>0</v>
      </c>
    </row>
    <row r="382" spans="1:38" s="26" customFormat="1" ht="15" x14ac:dyDescent="0.25">
      <c r="A382" s="73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206">
        <v>0</v>
      </c>
    </row>
    <row r="383" spans="1:38" s="26" customFormat="1" ht="15" x14ac:dyDescent="0.25">
      <c r="A383" s="119" t="s">
        <v>619</v>
      </c>
      <c r="B383" s="120" t="s">
        <v>169</v>
      </c>
      <c r="C383" s="118">
        <v>0</v>
      </c>
      <c r="D383" s="118">
        <v>0</v>
      </c>
      <c r="E383" s="118">
        <v>0</v>
      </c>
      <c r="F383" s="118">
        <v>0</v>
      </c>
      <c r="G383" s="118">
        <v>0</v>
      </c>
      <c r="H383" s="118">
        <v>0</v>
      </c>
      <c r="I383" s="118">
        <v>0</v>
      </c>
      <c r="J383" s="118">
        <v>0</v>
      </c>
      <c r="K383" s="118">
        <v>0</v>
      </c>
      <c r="L383" s="118">
        <v>0</v>
      </c>
      <c r="M383" s="118">
        <v>0</v>
      </c>
      <c r="N383" s="118">
        <v>0</v>
      </c>
      <c r="O383" s="118">
        <v>0</v>
      </c>
      <c r="P383" s="118">
        <v>0</v>
      </c>
      <c r="Q383" s="118">
        <v>0</v>
      </c>
      <c r="R383" s="118">
        <v>0</v>
      </c>
      <c r="S383" s="118">
        <v>0</v>
      </c>
      <c r="T383" s="118">
        <v>0</v>
      </c>
      <c r="U383" s="118">
        <v>0</v>
      </c>
      <c r="V383" s="118">
        <v>0</v>
      </c>
      <c r="W383" s="118">
        <v>0</v>
      </c>
      <c r="X383" s="118">
        <v>0</v>
      </c>
      <c r="Y383" s="118">
        <v>0</v>
      </c>
      <c r="Z383" s="118">
        <v>0</v>
      </c>
      <c r="AA383" s="118">
        <v>0</v>
      </c>
      <c r="AB383" s="118">
        <v>0</v>
      </c>
      <c r="AC383" s="118">
        <v>0</v>
      </c>
      <c r="AD383" s="118">
        <v>0</v>
      </c>
      <c r="AE383" s="118">
        <v>0</v>
      </c>
      <c r="AF383" s="118">
        <v>0</v>
      </c>
      <c r="AG383" s="118">
        <v>0</v>
      </c>
      <c r="AH383" s="118">
        <v>0</v>
      </c>
      <c r="AI383" s="118">
        <v>0</v>
      </c>
      <c r="AJ383" s="118">
        <v>0</v>
      </c>
      <c r="AK383" s="118">
        <v>0</v>
      </c>
      <c r="AL383" s="202">
        <v>0</v>
      </c>
    </row>
    <row r="384" spans="1:38" s="26" customFormat="1" ht="15" x14ac:dyDescent="0.25">
      <c r="A384" s="73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206">
        <v>0</v>
      </c>
    </row>
    <row r="385" spans="1:38" s="26" customFormat="1" ht="15" x14ac:dyDescent="0.25">
      <c r="A385" s="119" t="s">
        <v>621</v>
      </c>
      <c r="B385" s="120" t="s">
        <v>170</v>
      </c>
      <c r="C385" s="118">
        <v>0</v>
      </c>
      <c r="D385" s="118">
        <v>0</v>
      </c>
      <c r="E385" s="118">
        <v>0</v>
      </c>
      <c r="F385" s="118">
        <v>0</v>
      </c>
      <c r="G385" s="118">
        <v>0</v>
      </c>
      <c r="H385" s="118">
        <v>0</v>
      </c>
      <c r="I385" s="118">
        <v>0</v>
      </c>
      <c r="J385" s="118">
        <v>0</v>
      </c>
      <c r="K385" s="118">
        <v>0</v>
      </c>
      <c r="L385" s="118">
        <v>0</v>
      </c>
      <c r="M385" s="118">
        <v>0</v>
      </c>
      <c r="N385" s="118">
        <v>0</v>
      </c>
      <c r="O385" s="118">
        <v>0</v>
      </c>
      <c r="P385" s="118">
        <v>0</v>
      </c>
      <c r="Q385" s="118">
        <v>0</v>
      </c>
      <c r="R385" s="118">
        <v>0</v>
      </c>
      <c r="S385" s="118">
        <v>0</v>
      </c>
      <c r="T385" s="118">
        <v>0</v>
      </c>
      <c r="U385" s="118">
        <v>0</v>
      </c>
      <c r="V385" s="118">
        <v>0</v>
      </c>
      <c r="W385" s="118">
        <v>0</v>
      </c>
      <c r="X385" s="118">
        <v>0</v>
      </c>
      <c r="Y385" s="118">
        <v>0</v>
      </c>
      <c r="Z385" s="118">
        <v>0</v>
      </c>
      <c r="AA385" s="118">
        <v>0</v>
      </c>
      <c r="AB385" s="118">
        <v>0</v>
      </c>
      <c r="AC385" s="118">
        <v>0</v>
      </c>
      <c r="AD385" s="118">
        <v>0</v>
      </c>
      <c r="AE385" s="118">
        <v>0</v>
      </c>
      <c r="AF385" s="118">
        <v>0</v>
      </c>
      <c r="AG385" s="118">
        <v>0</v>
      </c>
      <c r="AH385" s="118">
        <v>0</v>
      </c>
      <c r="AI385" s="118">
        <v>0</v>
      </c>
      <c r="AJ385" s="118">
        <v>0</v>
      </c>
      <c r="AK385" s="118">
        <v>0</v>
      </c>
      <c r="AL385" s="202">
        <v>0</v>
      </c>
    </row>
    <row r="386" spans="1:38" s="26" customFormat="1" ht="15" collapsed="1" x14ac:dyDescent="0.25">
      <c r="A386" s="74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31">
        <v>0</v>
      </c>
      <c r="AL386" s="207">
        <v>0</v>
      </c>
    </row>
    <row r="387" spans="1:38" s="26" customFormat="1" ht="15" x14ac:dyDescent="0.25">
      <c r="A387" s="73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206">
        <v>0</v>
      </c>
    </row>
    <row r="388" spans="1:38" s="26" customFormat="1" ht="15" x14ac:dyDescent="0.25">
      <c r="A388" s="73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206">
        <v>0</v>
      </c>
    </row>
    <row r="389" spans="1:38" s="26" customFormat="1" ht="15" x14ac:dyDescent="0.25">
      <c r="A389" s="73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206">
        <v>0</v>
      </c>
    </row>
    <row r="390" spans="1:38" s="26" customFormat="1" ht="15" x14ac:dyDescent="0.25">
      <c r="A390" s="73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206">
        <v>0</v>
      </c>
    </row>
    <row r="391" spans="1:38" s="26" customFormat="1" ht="15" x14ac:dyDescent="0.25">
      <c r="A391" s="73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206">
        <v>0</v>
      </c>
    </row>
    <row r="392" spans="1:38" s="26" customFormat="1" ht="15" x14ac:dyDescent="0.25">
      <c r="A392" s="73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206">
        <v>0</v>
      </c>
    </row>
    <row r="393" spans="1:38" s="26" customFormat="1" ht="15" x14ac:dyDescent="0.25">
      <c r="A393" s="73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206">
        <v>0</v>
      </c>
    </row>
    <row r="394" spans="1:38" s="26" customFormat="1" ht="15" x14ac:dyDescent="0.25">
      <c r="A394" s="73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206">
        <v>0</v>
      </c>
    </row>
    <row r="395" spans="1:38" s="26" customFormat="1" ht="15" x14ac:dyDescent="0.25">
      <c r="A395" s="73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206">
        <v>0</v>
      </c>
    </row>
    <row r="396" spans="1:38" s="26" customFormat="1" ht="15" x14ac:dyDescent="0.25">
      <c r="A396" s="73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206">
        <v>0</v>
      </c>
    </row>
    <row r="397" spans="1:38" s="26" customFormat="1" ht="15" x14ac:dyDescent="0.25">
      <c r="A397" s="73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206">
        <v>0</v>
      </c>
    </row>
    <row r="398" spans="1:38" s="26" customFormat="1" ht="15" x14ac:dyDescent="0.25">
      <c r="A398" s="73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206">
        <v>0</v>
      </c>
    </row>
    <row r="399" spans="1:38" s="26" customFormat="1" ht="15" x14ac:dyDescent="0.25">
      <c r="A399" s="73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206">
        <v>0</v>
      </c>
    </row>
    <row r="400" spans="1:38" s="26" customFormat="1" ht="15" x14ac:dyDescent="0.25">
      <c r="A400" s="73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206">
        <v>0</v>
      </c>
    </row>
    <row r="401" spans="1:38" s="26" customFormat="1" ht="15" x14ac:dyDescent="0.25">
      <c r="A401" s="119" t="s">
        <v>636</v>
      </c>
      <c r="B401" s="120" t="s">
        <v>157</v>
      </c>
      <c r="C401" s="118">
        <v>0</v>
      </c>
      <c r="D401" s="118">
        <v>0</v>
      </c>
      <c r="E401" s="118">
        <v>0</v>
      </c>
      <c r="F401" s="118">
        <v>0</v>
      </c>
      <c r="G401" s="118">
        <v>0</v>
      </c>
      <c r="H401" s="118">
        <v>0</v>
      </c>
      <c r="I401" s="118">
        <v>0</v>
      </c>
      <c r="J401" s="118">
        <v>0</v>
      </c>
      <c r="K401" s="118">
        <v>0</v>
      </c>
      <c r="L401" s="118">
        <v>0</v>
      </c>
      <c r="M401" s="118">
        <v>0</v>
      </c>
      <c r="N401" s="118">
        <v>0</v>
      </c>
      <c r="O401" s="118">
        <v>0</v>
      </c>
      <c r="P401" s="118">
        <v>0</v>
      </c>
      <c r="Q401" s="118">
        <v>0</v>
      </c>
      <c r="R401" s="118">
        <v>0</v>
      </c>
      <c r="S401" s="118">
        <v>0</v>
      </c>
      <c r="T401" s="118">
        <v>0</v>
      </c>
      <c r="U401" s="118">
        <v>0</v>
      </c>
      <c r="V401" s="118">
        <v>0</v>
      </c>
      <c r="W401" s="118">
        <v>0</v>
      </c>
      <c r="X401" s="118">
        <v>0</v>
      </c>
      <c r="Y401" s="118">
        <v>0</v>
      </c>
      <c r="Z401" s="118">
        <v>0</v>
      </c>
      <c r="AA401" s="118">
        <v>0</v>
      </c>
      <c r="AB401" s="118">
        <v>0</v>
      </c>
      <c r="AC401" s="118">
        <v>0</v>
      </c>
      <c r="AD401" s="118">
        <v>0</v>
      </c>
      <c r="AE401" s="118">
        <v>0</v>
      </c>
      <c r="AF401" s="118">
        <v>0</v>
      </c>
      <c r="AG401" s="118">
        <v>0</v>
      </c>
      <c r="AH401" s="118">
        <v>0</v>
      </c>
      <c r="AI401" s="118">
        <v>0</v>
      </c>
      <c r="AJ401" s="118">
        <v>0</v>
      </c>
      <c r="AK401" s="118">
        <v>0</v>
      </c>
      <c r="AL401" s="202">
        <v>0</v>
      </c>
    </row>
    <row r="402" spans="1:38" s="26" customFormat="1" ht="15" x14ac:dyDescent="0.25">
      <c r="A402" s="73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206">
        <v>0</v>
      </c>
    </row>
    <row r="403" spans="1:38" s="26" customFormat="1" ht="15" x14ac:dyDescent="0.25">
      <c r="A403" s="73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206">
        <v>0</v>
      </c>
    </row>
    <row r="404" spans="1:38" s="26" customFormat="1" ht="15" x14ac:dyDescent="0.25">
      <c r="A404" s="73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206">
        <v>0</v>
      </c>
    </row>
    <row r="405" spans="1:38" s="26" customFormat="1" ht="15" x14ac:dyDescent="0.25">
      <c r="A405" s="73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206">
        <v>0</v>
      </c>
    </row>
    <row r="406" spans="1:38" s="26" customFormat="1" ht="15" x14ac:dyDescent="0.25">
      <c r="A406" s="73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206">
        <v>0</v>
      </c>
    </row>
    <row r="407" spans="1:38" s="26" customFormat="1" ht="15" x14ac:dyDescent="0.25">
      <c r="A407" s="73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206">
        <v>0</v>
      </c>
    </row>
    <row r="408" spans="1:38" s="26" customFormat="1" ht="15" x14ac:dyDescent="0.25">
      <c r="A408" s="73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206">
        <v>0</v>
      </c>
    </row>
    <row r="409" spans="1:38" s="26" customFormat="1" ht="15" x14ac:dyDescent="0.25">
      <c r="A409" s="73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206">
        <v>0</v>
      </c>
    </row>
    <row r="410" spans="1:38" s="26" customFormat="1" ht="15" x14ac:dyDescent="0.25">
      <c r="A410" s="73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206">
        <v>0</v>
      </c>
    </row>
    <row r="411" spans="1:38" s="26" customFormat="1" ht="15" x14ac:dyDescent="0.25">
      <c r="A411" s="73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206">
        <v>0</v>
      </c>
    </row>
    <row r="412" spans="1:38" s="26" customFormat="1" ht="15" x14ac:dyDescent="0.25">
      <c r="A412" s="73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206">
        <v>0</v>
      </c>
    </row>
    <row r="413" spans="1:38" s="26" customFormat="1" ht="15" x14ac:dyDescent="0.25">
      <c r="A413" s="73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206">
        <v>0</v>
      </c>
    </row>
    <row r="414" spans="1:38" s="26" customFormat="1" ht="15" x14ac:dyDescent="0.25">
      <c r="A414" s="73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206">
        <v>0</v>
      </c>
    </row>
    <row r="415" spans="1:38" s="26" customFormat="1" ht="15" x14ac:dyDescent="0.25">
      <c r="A415" s="73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206">
        <v>0</v>
      </c>
    </row>
    <row r="416" spans="1:38" s="26" customFormat="1" ht="15" x14ac:dyDescent="0.25">
      <c r="A416" s="119" t="s">
        <v>651</v>
      </c>
      <c r="B416" s="120" t="s">
        <v>158</v>
      </c>
      <c r="C416" s="118">
        <v>0</v>
      </c>
      <c r="D416" s="118">
        <v>0</v>
      </c>
      <c r="E416" s="118">
        <v>0</v>
      </c>
      <c r="F416" s="118">
        <v>0</v>
      </c>
      <c r="G416" s="118">
        <v>0</v>
      </c>
      <c r="H416" s="118">
        <v>0</v>
      </c>
      <c r="I416" s="118">
        <v>0</v>
      </c>
      <c r="J416" s="118">
        <v>0</v>
      </c>
      <c r="K416" s="118">
        <v>0</v>
      </c>
      <c r="L416" s="118">
        <v>0</v>
      </c>
      <c r="M416" s="118">
        <v>0</v>
      </c>
      <c r="N416" s="118">
        <v>0</v>
      </c>
      <c r="O416" s="118">
        <v>0</v>
      </c>
      <c r="P416" s="118">
        <v>0</v>
      </c>
      <c r="Q416" s="118">
        <v>0</v>
      </c>
      <c r="R416" s="118">
        <v>0</v>
      </c>
      <c r="S416" s="118">
        <v>0</v>
      </c>
      <c r="T416" s="118">
        <v>0</v>
      </c>
      <c r="U416" s="118">
        <v>0</v>
      </c>
      <c r="V416" s="118">
        <v>0</v>
      </c>
      <c r="W416" s="118">
        <v>0</v>
      </c>
      <c r="X416" s="118">
        <v>0</v>
      </c>
      <c r="Y416" s="118">
        <v>0</v>
      </c>
      <c r="Z416" s="118">
        <v>0</v>
      </c>
      <c r="AA416" s="118">
        <v>0</v>
      </c>
      <c r="AB416" s="118">
        <v>0</v>
      </c>
      <c r="AC416" s="118">
        <v>0</v>
      </c>
      <c r="AD416" s="118">
        <v>0</v>
      </c>
      <c r="AE416" s="118">
        <v>0</v>
      </c>
      <c r="AF416" s="118">
        <v>0</v>
      </c>
      <c r="AG416" s="118">
        <v>0</v>
      </c>
      <c r="AH416" s="118">
        <v>0</v>
      </c>
      <c r="AI416" s="118">
        <v>0</v>
      </c>
      <c r="AJ416" s="118">
        <v>0</v>
      </c>
      <c r="AK416" s="118">
        <v>0</v>
      </c>
      <c r="AL416" s="202">
        <v>0</v>
      </c>
    </row>
    <row r="417" spans="1:38" s="26" customFormat="1" ht="15" collapsed="1" x14ac:dyDescent="0.25">
      <c r="A417" s="74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31">
        <v>0</v>
      </c>
      <c r="AL417" s="207">
        <v>0</v>
      </c>
    </row>
    <row r="418" spans="1:38" s="26" customFormat="1" ht="15" x14ac:dyDescent="0.25">
      <c r="A418" s="73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206">
        <v>0</v>
      </c>
    </row>
    <row r="419" spans="1:38" s="26" customFormat="1" ht="15" x14ac:dyDescent="0.25">
      <c r="A419" s="73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206">
        <v>0</v>
      </c>
    </row>
    <row r="420" spans="1:38" s="26" customFormat="1" ht="15" x14ac:dyDescent="0.25">
      <c r="A420" s="73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206">
        <v>0</v>
      </c>
    </row>
    <row r="421" spans="1:38" s="26" customFormat="1" ht="15" x14ac:dyDescent="0.25">
      <c r="A421" s="73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206">
        <v>0</v>
      </c>
    </row>
    <row r="422" spans="1:38" s="26" customFormat="1" ht="15" x14ac:dyDescent="0.25">
      <c r="A422" s="73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206">
        <v>0</v>
      </c>
    </row>
    <row r="423" spans="1:38" s="26" customFormat="1" ht="15" x14ac:dyDescent="0.25">
      <c r="A423" s="73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206">
        <v>0</v>
      </c>
    </row>
    <row r="424" spans="1:38" s="26" customFormat="1" ht="15" x14ac:dyDescent="0.25">
      <c r="A424" s="73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206">
        <v>0</v>
      </c>
    </row>
    <row r="425" spans="1:38" s="26" customFormat="1" ht="15" x14ac:dyDescent="0.25">
      <c r="A425" s="73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206">
        <v>0</v>
      </c>
    </row>
    <row r="426" spans="1:38" s="26" customFormat="1" ht="15" x14ac:dyDescent="0.25">
      <c r="A426" s="73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206">
        <v>0</v>
      </c>
    </row>
    <row r="427" spans="1:38" s="26" customFormat="1" ht="15" x14ac:dyDescent="0.25">
      <c r="A427" s="73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206">
        <v>0</v>
      </c>
    </row>
    <row r="428" spans="1:38" s="26" customFormat="1" ht="15" x14ac:dyDescent="0.25">
      <c r="A428" s="73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206">
        <v>0</v>
      </c>
    </row>
    <row r="429" spans="1:38" s="26" customFormat="1" ht="15" x14ac:dyDescent="0.25">
      <c r="A429" s="73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206">
        <v>0</v>
      </c>
    </row>
    <row r="430" spans="1:38" s="26" customFormat="1" ht="15" x14ac:dyDescent="0.25">
      <c r="A430" s="73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206">
        <v>0</v>
      </c>
    </row>
    <row r="431" spans="1:38" s="26" customFormat="1" ht="15" x14ac:dyDescent="0.25">
      <c r="A431" s="73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206">
        <v>0</v>
      </c>
    </row>
    <row r="432" spans="1:38" s="26" customFormat="1" ht="15" x14ac:dyDescent="0.25">
      <c r="A432" s="119" t="s">
        <v>666</v>
      </c>
      <c r="B432" s="120" t="s">
        <v>169</v>
      </c>
      <c r="C432" s="118">
        <v>0</v>
      </c>
      <c r="D432" s="118">
        <v>0</v>
      </c>
      <c r="E432" s="118">
        <v>0</v>
      </c>
      <c r="F432" s="118">
        <v>0</v>
      </c>
      <c r="G432" s="118">
        <v>0</v>
      </c>
      <c r="H432" s="118">
        <v>0</v>
      </c>
      <c r="I432" s="118">
        <v>0</v>
      </c>
      <c r="J432" s="118">
        <v>0</v>
      </c>
      <c r="K432" s="118">
        <v>0</v>
      </c>
      <c r="L432" s="118">
        <v>0</v>
      </c>
      <c r="M432" s="118">
        <v>0</v>
      </c>
      <c r="N432" s="118">
        <v>0</v>
      </c>
      <c r="O432" s="118">
        <v>0</v>
      </c>
      <c r="P432" s="118">
        <v>0</v>
      </c>
      <c r="Q432" s="118">
        <v>0</v>
      </c>
      <c r="R432" s="118">
        <v>0</v>
      </c>
      <c r="S432" s="118">
        <v>0</v>
      </c>
      <c r="T432" s="118">
        <v>0</v>
      </c>
      <c r="U432" s="118">
        <v>0</v>
      </c>
      <c r="V432" s="118">
        <v>0</v>
      </c>
      <c r="W432" s="118">
        <v>0</v>
      </c>
      <c r="X432" s="118">
        <v>0</v>
      </c>
      <c r="Y432" s="118">
        <v>0</v>
      </c>
      <c r="Z432" s="118">
        <v>0</v>
      </c>
      <c r="AA432" s="118">
        <v>0</v>
      </c>
      <c r="AB432" s="118">
        <v>0</v>
      </c>
      <c r="AC432" s="118">
        <v>0</v>
      </c>
      <c r="AD432" s="118">
        <v>0</v>
      </c>
      <c r="AE432" s="118">
        <v>0</v>
      </c>
      <c r="AF432" s="118">
        <v>0</v>
      </c>
      <c r="AG432" s="118">
        <v>0</v>
      </c>
      <c r="AH432" s="118">
        <v>0</v>
      </c>
      <c r="AI432" s="118">
        <v>0</v>
      </c>
      <c r="AJ432" s="118">
        <v>0</v>
      </c>
      <c r="AK432" s="118">
        <v>0</v>
      </c>
      <c r="AL432" s="202">
        <v>0</v>
      </c>
    </row>
    <row r="433" spans="1:38" s="26" customFormat="1" ht="15" x14ac:dyDescent="0.25">
      <c r="A433" s="73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206">
        <v>0</v>
      </c>
    </row>
    <row r="434" spans="1:38" s="26" customFormat="1" ht="15" x14ac:dyDescent="0.25">
      <c r="A434" s="119" t="s">
        <v>668</v>
      </c>
      <c r="B434" s="120" t="s">
        <v>170</v>
      </c>
      <c r="C434" s="118">
        <v>0</v>
      </c>
      <c r="D434" s="118">
        <v>0</v>
      </c>
      <c r="E434" s="118">
        <v>0</v>
      </c>
      <c r="F434" s="118">
        <v>0</v>
      </c>
      <c r="G434" s="118">
        <v>0</v>
      </c>
      <c r="H434" s="118">
        <v>0</v>
      </c>
      <c r="I434" s="118">
        <v>0</v>
      </c>
      <c r="J434" s="118">
        <v>0</v>
      </c>
      <c r="K434" s="118">
        <v>0</v>
      </c>
      <c r="L434" s="118">
        <v>0</v>
      </c>
      <c r="M434" s="118">
        <v>0</v>
      </c>
      <c r="N434" s="118">
        <v>0</v>
      </c>
      <c r="O434" s="118">
        <v>0</v>
      </c>
      <c r="P434" s="118">
        <v>0</v>
      </c>
      <c r="Q434" s="118">
        <v>0</v>
      </c>
      <c r="R434" s="118">
        <v>0</v>
      </c>
      <c r="S434" s="118">
        <v>0</v>
      </c>
      <c r="T434" s="118">
        <v>0</v>
      </c>
      <c r="U434" s="118">
        <v>0</v>
      </c>
      <c r="V434" s="118">
        <v>0</v>
      </c>
      <c r="W434" s="118">
        <v>0</v>
      </c>
      <c r="X434" s="118">
        <v>0</v>
      </c>
      <c r="Y434" s="118">
        <v>0</v>
      </c>
      <c r="Z434" s="118">
        <v>0</v>
      </c>
      <c r="AA434" s="118">
        <v>0</v>
      </c>
      <c r="AB434" s="118">
        <v>0</v>
      </c>
      <c r="AC434" s="118">
        <v>0</v>
      </c>
      <c r="AD434" s="118">
        <v>0</v>
      </c>
      <c r="AE434" s="118">
        <v>0</v>
      </c>
      <c r="AF434" s="118">
        <v>0</v>
      </c>
      <c r="AG434" s="118">
        <v>0</v>
      </c>
      <c r="AH434" s="118">
        <v>0</v>
      </c>
      <c r="AI434" s="118">
        <v>0</v>
      </c>
      <c r="AJ434" s="118">
        <v>0</v>
      </c>
      <c r="AK434" s="118">
        <v>0</v>
      </c>
      <c r="AL434" s="202">
        <v>0</v>
      </c>
    </row>
    <row r="435" spans="1:38" s="26" customFormat="1" ht="15" collapsed="1" x14ac:dyDescent="0.25">
      <c r="A435" s="74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31">
        <v>0</v>
      </c>
      <c r="AL435" s="207">
        <v>0</v>
      </c>
    </row>
    <row r="436" spans="1:38" s="26" customFormat="1" ht="15" x14ac:dyDescent="0.25">
      <c r="A436" s="73" t="s">
        <v>669</v>
      </c>
      <c r="B436" s="29" t="s">
        <v>173</v>
      </c>
      <c r="C436" s="12">
        <v>789456336</v>
      </c>
      <c r="D436" s="12">
        <v>259601484</v>
      </c>
      <c r="E436" s="12">
        <v>749414900</v>
      </c>
      <c r="F436" s="12">
        <v>180028226</v>
      </c>
      <c r="G436" s="12">
        <v>2559002614</v>
      </c>
      <c r="H436" s="12">
        <v>2758022960</v>
      </c>
      <c r="I436" s="12">
        <v>808882229</v>
      </c>
      <c r="J436" s="12">
        <v>463553476</v>
      </c>
      <c r="K436" s="12">
        <v>844441961</v>
      </c>
      <c r="L436" s="12">
        <v>3132207959</v>
      </c>
      <c r="M436" s="12">
        <v>356844573</v>
      </c>
      <c r="N436" s="12">
        <v>829252562</v>
      </c>
      <c r="O436" s="12">
        <v>680818103</v>
      </c>
      <c r="P436" s="12">
        <v>460057515</v>
      </c>
      <c r="Q436" s="12">
        <v>643617223</v>
      </c>
      <c r="R436" s="12">
        <v>656034766</v>
      </c>
      <c r="S436" s="12">
        <v>184853345</v>
      </c>
      <c r="T436" s="12">
        <v>1170709188</v>
      </c>
      <c r="U436" s="12">
        <v>0</v>
      </c>
      <c r="V436" s="12">
        <v>3147417969</v>
      </c>
      <c r="W436" s="12">
        <v>577749977</v>
      </c>
      <c r="X436" s="12">
        <v>872429164</v>
      </c>
      <c r="Y436" s="12">
        <v>635725537</v>
      </c>
      <c r="Z436" s="12">
        <v>961825497</v>
      </c>
      <c r="AA436" s="12">
        <v>209833818</v>
      </c>
      <c r="AB436" s="12">
        <v>2870221530</v>
      </c>
      <c r="AC436" s="12">
        <v>496824080</v>
      </c>
      <c r="AD436" s="12">
        <v>1360081028</v>
      </c>
      <c r="AE436" s="12">
        <v>10904546377</v>
      </c>
      <c r="AF436" s="12">
        <v>1785031183</v>
      </c>
      <c r="AG436" s="12">
        <v>1379062490</v>
      </c>
      <c r="AH436" s="12">
        <v>1198029075</v>
      </c>
      <c r="AI436" s="12">
        <v>159630170</v>
      </c>
      <c r="AJ436" s="12">
        <v>2574069</v>
      </c>
      <c r="AK436" s="12">
        <v>2922883</v>
      </c>
      <c r="AL436" s="206">
        <v>44090704267</v>
      </c>
    </row>
    <row r="437" spans="1:38" s="26" customFormat="1" ht="15" x14ac:dyDescent="0.25">
      <c r="A437" s="73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0</v>
      </c>
      <c r="J437" s="12">
        <v>0</v>
      </c>
      <c r="K437" s="12">
        <v>0</v>
      </c>
      <c r="L437" s="12">
        <v>15543002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0</v>
      </c>
      <c r="AK437" s="12">
        <v>0</v>
      </c>
      <c r="AL437" s="206">
        <v>15543002</v>
      </c>
    </row>
    <row r="438" spans="1:38" s="26" customFormat="1" ht="15" x14ac:dyDescent="0.25">
      <c r="A438" s="73" t="s">
        <v>671</v>
      </c>
      <c r="B438" s="29" t="s">
        <v>119</v>
      </c>
      <c r="C438" s="12">
        <v>0</v>
      </c>
      <c r="D438" s="12">
        <v>2491695</v>
      </c>
      <c r="E438" s="12">
        <v>2491695</v>
      </c>
      <c r="F438" s="12">
        <v>2491695</v>
      </c>
      <c r="G438" s="12">
        <v>0</v>
      </c>
      <c r="H438" s="12">
        <v>2491695</v>
      </c>
      <c r="I438" s="12">
        <v>0</v>
      </c>
      <c r="J438" s="12">
        <v>862169</v>
      </c>
      <c r="K438" s="12">
        <v>2491695</v>
      </c>
      <c r="L438" s="12">
        <v>2491695</v>
      </c>
      <c r="M438" s="12">
        <v>0</v>
      </c>
      <c r="N438" s="12">
        <v>0</v>
      </c>
      <c r="O438" s="12">
        <v>2491695</v>
      </c>
      <c r="P438" s="12">
        <v>2491745</v>
      </c>
      <c r="Q438" s="12">
        <v>2491695</v>
      </c>
      <c r="R438" s="12">
        <v>2491695</v>
      </c>
      <c r="S438" s="12">
        <v>2491695</v>
      </c>
      <c r="T438" s="12">
        <v>2491695</v>
      </c>
      <c r="U438" s="12">
        <v>0</v>
      </c>
      <c r="V438" s="12">
        <v>0</v>
      </c>
      <c r="W438" s="12">
        <v>2491695</v>
      </c>
      <c r="X438" s="12">
        <v>0</v>
      </c>
      <c r="Y438" s="12">
        <v>2491695</v>
      </c>
      <c r="Z438" s="12">
        <v>2491695</v>
      </c>
      <c r="AA438" s="12">
        <v>2491695</v>
      </c>
      <c r="AB438" s="12">
        <v>0</v>
      </c>
      <c r="AC438" s="12">
        <v>2491695</v>
      </c>
      <c r="AD438" s="12">
        <v>2491695</v>
      </c>
      <c r="AE438" s="12">
        <v>0</v>
      </c>
      <c r="AF438" s="12">
        <v>2004710</v>
      </c>
      <c r="AG438" s="12">
        <v>2491695</v>
      </c>
      <c r="AH438" s="12">
        <v>0</v>
      </c>
      <c r="AI438" s="12">
        <v>0</v>
      </c>
      <c r="AJ438" s="12">
        <v>0</v>
      </c>
      <c r="AK438" s="12">
        <v>0</v>
      </c>
      <c r="AL438" s="206">
        <v>50209134</v>
      </c>
    </row>
    <row r="439" spans="1:38" s="26" customFormat="1" ht="15" x14ac:dyDescent="0.25">
      <c r="A439" s="119" t="s">
        <v>672</v>
      </c>
      <c r="B439" s="120" t="s">
        <v>172</v>
      </c>
      <c r="C439" s="118">
        <v>789456336</v>
      </c>
      <c r="D439" s="118">
        <v>262093179</v>
      </c>
      <c r="E439" s="118">
        <v>751906595</v>
      </c>
      <c r="F439" s="118">
        <v>182519921</v>
      </c>
      <c r="G439" s="118">
        <v>2559002614</v>
      </c>
      <c r="H439" s="118">
        <v>2760514655</v>
      </c>
      <c r="I439" s="118">
        <v>808882229</v>
      </c>
      <c r="J439" s="118">
        <v>464415645</v>
      </c>
      <c r="K439" s="118">
        <v>846933656</v>
      </c>
      <c r="L439" s="118">
        <v>3150242656</v>
      </c>
      <c r="M439" s="118">
        <v>356844573</v>
      </c>
      <c r="N439" s="118">
        <v>829252562</v>
      </c>
      <c r="O439" s="118">
        <v>683309798</v>
      </c>
      <c r="P439" s="118">
        <v>462549260</v>
      </c>
      <c r="Q439" s="118">
        <v>646108918</v>
      </c>
      <c r="R439" s="118">
        <v>658526461</v>
      </c>
      <c r="S439" s="118">
        <v>187345040</v>
      </c>
      <c r="T439" s="118">
        <v>1173200883</v>
      </c>
      <c r="U439" s="118">
        <v>0</v>
      </c>
      <c r="V439" s="118">
        <v>3147417969</v>
      </c>
      <c r="W439" s="118">
        <v>580241672</v>
      </c>
      <c r="X439" s="118">
        <v>872429164</v>
      </c>
      <c r="Y439" s="118">
        <v>638217232</v>
      </c>
      <c r="Z439" s="118">
        <v>964317192</v>
      </c>
      <c r="AA439" s="118">
        <v>212325513</v>
      </c>
      <c r="AB439" s="118">
        <v>2870221530</v>
      </c>
      <c r="AC439" s="118">
        <v>499315775</v>
      </c>
      <c r="AD439" s="118">
        <v>1362572723</v>
      </c>
      <c r="AE439" s="118">
        <v>10904546377</v>
      </c>
      <c r="AF439" s="118">
        <v>1787035893</v>
      </c>
      <c r="AG439" s="118">
        <v>1381554185</v>
      </c>
      <c r="AH439" s="118">
        <v>1198029075</v>
      </c>
      <c r="AI439" s="118">
        <v>159630170</v>
      </c>
      <c r="AJ439" s="118">
        <v>2574069</v>
      </c>
      <c r="AK439" s="118">
        <v>2922883</v>
      </c>
      <c r="AL439" s="202">
        <v>44156456403</v>
      </c>
    </row>
    <row r="440" spans="1:38" s="26" customFormat="1" ht="15" x14ac:dyDescent="0.25">
      <c r="A440" s="73" t="s">
        <v>673</v>
      </c>
      <c r="B440" s="29" t="s">
        <v>176</v>
      </c>
      <c r="C440" s="12">
        <v>0</v>
      </c>
      <c r="D440" s="12">
        <v>0</v>
      </c>
      <c r="E440" s="12">
        <v>0</v>
      </c>
      <c r="F440" s="12">
        <v>0</v>
      </c>
      <c r="G440" s="12">
        <v>202313048</v>
      </c>
      <c r="H440" s="12">
        <v>10060274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0</v>
      </c>
      <c r="Q440" s="12">
        <v>0</v>
      </c>
      <c r="R440" s="12">
        <v>0</v>
      </c>
      <c r="S440" s="12">
        <v>0</v>
      </c>
      <c r="T440" s="12">
        <v>0</v>
      </c>
      <c r="U440" s="12">
        <v>0</v>
      </c>
      <c r="V440" s="12">
        <v>0</v>
      </c>
      <c r="W440" s="12">
        <v>0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2">
        <v>0</v>
      </c>
      <c r="AL440" s="206">
        <v>212373322</v>
      </c>
    </row>
    <row r="441" spans="1:38" s="26" customFormat="1" ht="15" x14ac:dyDescent="0.25">
      <c r="A441" s="73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206">
        <v>0</v>
      </c>
    </row>
    <row r="442" spans="1:38" s="26" customFormat="1" ht="15" x14ac:dyDescent="0.25">
      <c r="A442" s="73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206">
        <v>0</v>
      </c>
    </row>
    <row r="443" spans="1:38" s="26" customFormat="1" ht="15" x14ac:dyDescent="0.25">
      <c r="A443" s="119" t="s">
        <v>676</v>
      </c>
      <c r="B443" s="120" t="s">
        <v>175</v>
      </c>
      <c r="C443" s="118">
        <v>0</v>
      </c>
      <c r="D443" s="118">
        <v>0</v>
      </c>
      <c r="E443" s="118">
        <v>0</v>
      </c>
      <c r="F443" s="118">
        <v>0</v>
      </c>
      <c r="G443" s="118">
        <v>202313048</v>
      </c>
      <c r="H443" s="118">
        <v>10060274</v>
      </c>
      <c r="I443" s="118">
        <v>0</v>
      </c>
      <c r="J443" s="118">
        <v>0</v>
      </c>
      <c r="K443" s="118">
        <v>0</v>
      </c>
      <c r="L443" s="118">
        <v>0</v>
      </c>
      <c r="M443" s="118">
        <v>0</v>
      </c>
      <c r="N443" s="118">
        <v>0</v>
      </c>
      <c r="O443" s="118">
        <v>0</v>
      </c>
      <c r="P443" s="118">
        <v>0</v>
      </c>
      <c r="Q443" s="118">
        <v>0</v>
      </c>
      <c r="R443" s="118">
        <v>0</v>
      </c>
      <c r="S443" s="118">
        <v>0</v>
      </c>
      <c r="T443" s="118">
        <v>0</v>
      </c>
      <c r="U443" s="118">
        <v>0</v>
      </c>
      <c r="V443" s="118">
        <v>0</v>
      </c>
      <c r="W443" s="118">
        <v>0</v>
      </c>
      <c r="X443" s="118">
        <v>0</v>
      </c>
      <c r="Y443" s="118">
        <v>0</v>
      </c>
      <c r="Z443" s="118">
        <v>0</v>
      </c>
      <c r="AA443" s="118">
        <v>0</v>
      </c>
      <c r="AB443" s="118">
        <v>0</v>
      </c>
      <c r="AC443" s="118">
        <v>0</v>
      </c>
      <c r="AD443" s="118">
        <v>0</v>
      </c>
      <c r="AE443" s="118">
        <v>0</v>
      </c>
      <c r="AF443" s="118">
        <v>0</v>
      </c>
      <c r="AG443" s="118">
        <v>0</v>
      </c>
      <c r="AH443" s="118">
        <v>0</v>
      </c>
      <c r="AI443" s="118">
        <v>0</v>
      </c>
      <c r="AJ443" s="118">
        <v>0</v>
      </c>
      <c r="AK443" s="118">
        <v>0</v>
      </c>
      <c r="AL443" s="202">
        <v>212373322</v>
      </c>
    </row>
    <row r="444" spans="1:38" s="26" customFormat="1" ht="15" x14ac:dyDescent="0.25">
      <c r="A444" s="73" t="s">
        <v>677</v>
      </c>
      <c r="B444" s="29" t="s">
        <v>179</v>
      </c>
      <c r="C444" s="12">
        <v>0</v>
      </c>
      <c r="D444" s="12">
        <v>0</v>
      </c>
      <c r="E444" s="12">
        <v>0</v>
      </c>
      <c r="F444" s="12">
        <v>135265222</v>
      </c>
      <c r="G444" s="12">
        <v>0</v>
      </c>
      <c r="H444" s="12">
        <v>1175561900</v>
      </c>
      <c r="I444" s="12">
        <v>127142847</v>
      </c>
      <c r="J444" s="12">
        <v>37565800</v>
      </c>
      <c r="K444" s="12">
        <v>0</v>
      </c>
      <c r="L444" s="12">
        <v>0</v>
      </c>
      <c r="M444" s="12">
        <v>0</v>
      </c>
      <c r="N444" s="12">
        <v>0</v>
      </c>
      <c r="O444" s="12">
        <v>0</v>
      </c>
      <c r="P444" s="12">
        <v>84171426</v>
      </c>
      <c r="Q444" s="12">
        <v>0</v>
      </c>
      <c r="R444" s="12">
        <v>204658015</v>
      </c>
      <c r="S444" s="12">
        <v>0</v>
      </c>
      <c r="T444" s="12">
        <v>84301860</v>
      </c>
      <c r="U444" s="12">
        <v>286030894</v>
      </c>
      <c r="V444" s="12">
        <v>186701309</v>
      </c>
      <c r="W444" s="12">
        <v>55194759</v>
      </c>
      <c r="X444" s="12">
        <v>360085698</v>
      </c>
      <c r="Y444" s="12">
        <v>0</v>
      </c>
      <c r="Z444" s="12">
        <v>52142850</v>
      </c>
      <c r="AA444" s="12">
        <v>0</v>
      </c>
      <c r="AB444" s="12">
        <v>0</v>
      </c>
      <c r="AC444" s="12">
        <v>0</v>
      </c>
      <c r="AD444" s="12">
        <v>0</v>
      </c>
      <c r="AE444" s="12">
        <v>0</v>
      </c>
      <c r="AF444" s="12">
        <v>1561905</v>
      </c>
      <c r="AG444" s="12">
        <v>21966665</v>
      </c>
      <c r="AH444" s="12">
        <v>0</v>
      </c>
      <c r="AI444" s="12">
        <v>0</v>
      </c>
      <c r="AJ444" s="12">
        <v>0</v>
      </c>
      <c r="AK444" s="12">
        <v>0</v>
      </c>
      <c r="AL444" s="206">
        <v>2812351150</v>
      </c>
    </row>
    <row r="445" spans="1:38" s="26" customFormat="1" ht="15" x14ac:dyDescent="0.25">
      <c r="A445" s="73" t="s">
        <v>678</v>
      </c>
      <c r="B445" s="29" t="s">
        <v>177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206">
        <v>0</v>
      </c>
    </row>
    <row r="446" spans="1:38" s="26" customFormat="1" ht="15" x14ac:dyDescent="0.25">
      <c r="A446" s="73" t="s">
        <v>679</v>
      </c>
      <c r="B446" s="29" t="s">
        <v>180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206">
        <v>0</v>
      </c>
    </row>
    <row r="447" spans="1:38" s="26" customFormat="1" ht="15" x14ac:dyDescent="0.25">
      <c r="A447" s="73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0</v>
      </c>
      <c r="G447" s="12">
        <v>280000000</v>
      </c>
      <c r="H447" s="12">
        <v>0</v>
      </c>
      <c r="I447" s="12">
        <v>672000000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206">
        <v>952000000</v>
      </c>
    </row>
    <row r="448" spans="1:38" s="26" customFormat="1" ht="15" x14ac:dyDescent="0.25">
      <c r="A448" s="119" t="s">
        <v>681</v>
      </c>
      <c r="B448" s="120" t="s">
        <v>178</v>
      </c>
      <c r="C448" s="118">
        <v>0</v>
      </c>
      <c r="D448" s="118">
        <v>0</v>
      </c>
      <c r="E448" s="118">
        <v>0</v>
      </c>
      <c r="F448" s="118">
        <v>135265222</v>
      </c>
      <c r="G448" s="118">
        <v>280000000</v>
      </c>
      <c r="H448" s="118">
        <v>1175561900</v>
      </c>
      <c r="I448" s="118">
        <v>799142847</v>
      </c>
      <c r="J448" s="118">
        <v>37565800</v>
      </c>
      <c r="K448" s="118">
        <v>0</v>
      </c>
      <c r="L448" s="118">
        <v>0</v>
      </c>
      <c r="M448" s="118">
        <v>0</v>
      </c>
      <c r="N448" s="118">
        <v>0</v>
      </c>
      <c r="O448" s="118">
        <v>0</v>
      </c>
      <c r="P448" s="118">
        <v>84171426</v>
      </c>
      <c r="Q448" s="118">
        <v>0</v>
      </c>
      <c r="R448" s="118">
        <v>204658015</v>
      </c>
      <c r="S448" s="118">
        <v>0</v>
      </c>
      <c r="T448" s="118">
        <v>84301860</v>
      </c>
      <c r="U448" s="118">
        <v>286030894</v>
      </c>
      <c r="V448" s="118">
        <v>186701309</v>
      </c>
      <c r="W448" s="118">
        <v>55194759</v>
      </c>
      <c r="X448" s="118">
        <v>360085698</v>
      </c>
      <c r="Y448" s="118">
        <v>0</v>
      </c>
      <c r="Z448" s="118">
        <v>52142850</v>
      </c>
      <c r="AA448" s="118">
        <v>0</v>
      </c>
      <c r="AB448" s="118">
        <v>0</v>
      </c>
      <c r="AC448" s="118">
        <v>0</v>
      </c>
      <c r="AD448" s="118">
        <v>0</v>
      </c>
      <c r="AE448" s="118">
        <v>0</v>
      </c>
      <c r="AF448" s="118">
        <v>1561905</v>
      </c>
      <c r="AG448" s="118">
        <v>21966665</v>
      </c>
      <c r="AH448" s="118">
        <v>0</v>
      </c>
      <c r="AI448" s="118">
        <v>0</v>
      </c>
      <c r="AJ448" s="118">
        <v>0</v>
      </c>
      <c r="AK448" s="118">
        <v>0</v>
      </c>
      <c r="AL448" s="202">
        <v>3764351150</v>
      </c>
    </row>
    <row r="449" spans="1:38" s="26" customFormat="1" ht="15" x14ac:dyDescent="0.25">
      <c r="A449" s="73" t="s">
        <v>682</v>
      </c>
      <c r="B449" s="29" t="s">
        <v>182</v>
      </c>
      <c r="C449" s="12">
        <v>19963798</v>
      </c>
      <c r="D449" s="12">
        <v>0</v>
      </c>
      <c r="E449" s="12">
        <v>0</v>
      </c>
      <c r="F449" s="12">
        <v>2087769</v>
      </c>
      <c r="G449" s="12">
        <v>0</v>
      </c>
      <c r="H449" s="12">
        <v>0</v>
      </c>
      <c r="I449" s="12">
        <v>0</v>
      </c>
      <c r="J449" s="12">
        <v>1063965</v>
      </c>
      <c r="K449" s="12">
        <v>30365935</v>
      </c>
      <c r="L449" s="12">
        <v>0</v>
      </c>
      <c r="M449" s="12">
        <v>1500000</v>
      </c>
      <c r="N449" s="12">
        <v>37149564</v>
      </c>
      <c r="O449" s="12">
        <v>0</v>
      </c>
      <c r="P449" s="12">
        <v>0</v>
      </c>
      <c r="Q449" s="12">
        <v>6877614</v>
      </c>
      <c r="R449" s="12">
        <v>8571032</v>
      </c>
      <c r="S449" s="12">
        <v>0</v>
      </c>
      <c r="T449" s="12">
        <v>22568588</v>
      </c>
      <c r="U449" s="12">
        <v>0</v>
      </c>
      <c r="V449" s="12">
        <v>0</v>
      </c>
      <c r="W449" s="12">
        <v>15619276</v>
      </c>
      <c r="X449" s="12">
        <v>0</v>
      </c>
      <c r="Y449" s="12">
        <v>4092681</v>
      </c>
      <c r="Z449" s="12">
        <v>12167834</v>
      </c>
      <c r="AA449" s="12">
        <v>7826695</v>
      </c>
      <c r="AB449" s="12">
        <v>11468298</v>
      </c>
      <c r="AC449" s="12">
        <v>48778410</v>
      </c>
      <c r="AD449" s="12">
        <v>31380379</v>
      </c>
      <c r="AE449" s="12">
        <v>84434253</v>
      </c>
      <c r="AF449" s="12">
        <v>53094450</v>
      </c>
      <c r="AG449" s="12">
        <v>0</v>
      </c>
      <c r="AH449" s="12">
        <v>29052224</v>
      </c>
      <c r="AI449" s="12">
        <v>33828601</v>
      </c>
      <c r="AJ449" s="12">
        <v>0</v>
      </c>
      <c r="AK449" s="12">
        <v>0</v>
      </c>
      <c r="AL449" s="206">
        <v>461891366</v>
      </c>
    </row>
    <row r="450" spans="1:38" s="26" customFormat="1" ht="15" x14ac:dyDescent="0.25">
      <c r="A450" s="73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206">
        <v>0</v>
      </c>
    </row>
    <row r="451" spans="1:38" s="26" customFormat="1" ht="15" x14ac:dyDescent="0.25">
      <c r="A451" s="73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35257627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3785028</v>
      </c>
      <c r="AH451" s="12">
        <v>0</v>
      </c>
      <c r="AI451" s="12">
        <v>0</v>
      </c>
      <c r="AJ451" s="12">
        <v>0</v>
      </c>
      <c r="AK451" s="12">
        <v>0</v>
      </c>
      <c r="AL451" s="206">
        <v>39042655</v>
      </c>
    </row>
    <row r="452" spans="1:38" s="26" customFormat="1" ht="15" x14ac:dyDescent="0.25">
      <c r="A452" s="73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23786151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206">
        <v>23786151</v>
      </c>
    </row>
    <row r="453" spans="1:38" s="26" customFormat="1" ht="15" x14ac:dyDescent="0.25">
      <c r="A453" s="119" t="s">
        <v>686</v>
      </c>
      <c r="B453" s="120" t="s">
        <v>181</v>
      </c>
      <c r="C453" s="118">
        <v>19963798</v>
      </c>
      <c r="D453" s="118">
        <v>0</v>
      </c>
      <c r="E453" s="118">
        <v>0</v>
      </c>
      <c r="F453" s="118">
        <v>2087769</v>
      </c>
      <c r="G453" s="118">
        <v>0</v>
      </c>
      <c r="H453" s="118">
        <v>0</v>
      </c>
      <c r="I453" s="118">
        <v>0</v>
      </c>
      <c r="J453" s="118">
        <v>1063965</v>
      </c>
      <c r="K453" s="118">
        <v>30365935</v>
      </c>
      <c r="L453" s="118">
        <v>35257627</v>
      </c>
      <c r="M453" s="118">
        <v>1500000</v>
      </c>
      <c r="N453" s="118">
        <v>37149564</v>
      </c>
      <c r="O453" s="118">
        <v>0</v>
      </c>
      <c r="P453" s="118">
        <v>0</v>
      </c>
      <c r="Q453" s="118">
        <v>6877614</v>
      </c>
      <c r="R453" s="118">
        <v>8571032</v>
      </c>
      <c r="S453" s="118">
        <v>0</v>
      </c>
      <c r="T453" s="118">
        <v>22568588</v>
      </c>
      <c r="U453" s="118">
        <v>0</v>
      </c>
      <c r="V453" s="118">
        <v>0</v>
      </c>
      <c r="W453" s="118">
        <v>15619276</v>
      </c>
      <c r="X453" s="118">
        <v>0</v>
      </c>
      <c r="Y453" s="118">
        <v>4092681</v>
      </c>
      <c r="Z453" s="118">
        <v>12167834</v>
      </c>
      <c r="AA453" s="118">
        <v>7826695</v>
      </c>
      <c r="AB453" s="118">
        <v>11468298</v>
      </c>
      <c r="AC453" s="118">
        <v>72564561</v>
      </c>
      <c r="AD453" s="118">
        <v>31380379</v>
      </c>
      <c r="AE453" s="118">
        <v>84434253</v>
      </c>
      <c r="AF453" s="118">
        <v>53094450</v>
      </c>
      <c r="AG453" s="118">
        <v>3785028</v>
      </c>
      <c r="AH453" s="118">
        <v>29052224</v>
      </c>
      <c r="AI453" s="118">
        <v>33828601</v>
      </c>
      <c r="AJ453" s="118">
        <v>0</v>
      </c>
      <c r="AK453" s="118">
        <v>0</v>
      </c>
      <c r="AL453" s="202">
        <v>524720172</v>
      </c>
    </row>
    <row r="454" spans="1:38" s="26" customFormat="1" ht="15" x14ac:dyDescent="0.25">
      <c r="A454" s="73" t="s">
        <v>687</v>
      </c>
      <c r="B454" s="29" t="s">
        <v>186</v>
      </c>
      <c r="C454" s="12">
        <v>1296180936</v>
      </c>
      <c r="D454" s="12">
        <v>1026613407</v>
      </c>
      <c r="E454" s="12">
        <v>1168191748</v>
      </c>
      <c r="F454" s="12">
        <v>562942934</v>
      </c>
      <c r="G454" s="12">
        <v>612702449</v>
      </c>
      <c r="H454" s="12">
        <v>1819714857</v>
      </c>
      <c r="I454" s="12">
        <v>3065167406</v>
      </c>
      <c r="J454" s="12">
        <v>109511750</v>
      </c>
      <c r="K454" s="12">
        <v>56049159</v>
      </c>
      <c r="L454" s="12">
        <v>516593680</v>
      </c>
      <c r="M454" s="12">
        <v>801631979</v>
      </c>
      <c r="N454" s="12">
        <v>410223235</v>
      </c>
      <c r="O454" s="12">
        <v>562459164</v>
      </c>
      <c r="P454" s="12">
        <v>223584534</v>
      </c>
      <c r="Q454" s="12">
        <v>243904688</v>
      </c>
      <c r="R454" s="12">
        <v>388428949</v>
      </c>
      <c r="S454" s="12">
        <v>129395643</v>
      </c>
      <c r="T454" s="12">
        <v>4790032163</v>
      </c>
      <c r="U454" s="12">
        <v>0</v>
      </c>
      <c r="V454" s="12">
        <v>2237912056</v>
      </c>
      <c r="W454" s="12">
        <v>760040572</v>
      </c>
      <c r="X454" s="12">
        <v>1029167620</v>
      </c>
      <c r="Y454" s="12">
        <v>107939600</v>
      </c>
      <c r="Z454" s="12">
        <v>316079013</v>
      </c>
      <c r="AA454" s="12">
        <v>194211873</v>
      </c>
      <c r="AB454" s="12">
        <v>1046509810</v>
      </c>
      <c r="AC454" s="12">
        <v>58281692</v>
      </c>
      <c r="AD454" s="12">
        <v>588445266</v>
      </c>
      <c r="AE454" s="12">
        <v>9700210279</v>
      </c>
      <c r="AF454" s="12">
        <v>3091351441</v>
      </c>
      <c r="AG454" s="12">
        <v>0</v>
      </c>
      <c r="AH454" s="12">
        <v>120455862</v>
      </c>
      <c r="AI454" s="12">
        <v>5146854493</v>
      </c>
      <c r="AJ454" s="12">
        <v>5012973139</v>
      </c>
      <c r="AK454" s="12">
        <v>29034372</v>
      </c>
      <c r="AL454" s="206">
        <v>47222795769</v>
      </c>
    </row>
    <row r="455" spans="1:38" s="26" customFormat="1" ht="15" x14ac:dyDescent="0.25">
      <c r="A455" s="119" t="s">
        <v>688</v>
      </c>
      <c r="B455" s="120" t="s">
        <v>185</v>
      </c>
      <c r="C455" s="118">
        <v>1296180936</v>
      </c>
      <c r="D455" s="118">
        <v>1026613407</v>
      </c>
      <c r="E455" s="118">
        <v>1168191748</v>
      </c>
      <c r="F455" s="118">
        <v>562942934</v>
      </c>
      <c r="G455" s="118">
        <v>612702449</v>
      </c>
      <c r="H455" s="118">
        <v>1819714857</v>
      </c>
      <c r="I455" s="118">
        <v>3065167406</v>
      </c>
      <c r="J455" s="118">
        <v>109511750</v>
      </c>
      <c r="K455" s="118">
        <v>56049159</v>
      </c>
      <c r="L455" s="118">
        <v>516593680</v>
      </c>
      <c r="M455" s="118">
        <v>801631979</v>
      </c>
      <c r="N455" s="118">
        <v>410223235</v>
      </c>
      <c r="O455" s="118">
        <v>562459164</v>
      </c>
      <c r="P455" s="118">
        <v>223584534</v>
      </c>
      <c r="Q455" s="118">
        <v>243904688</v>
      </c>
      <c r="R455" s="118">
        <v>388428949</v>
      </c>
      <c r="S455" s="118">
        <v>129395643</v>
      </c>
      <c r="T455" s="118">
        <v>4790032163</v>
      </c>
      <c r="U455" s="118">
        <v>0</v>
      </c>
      <c r="V455" s="118">
        <v>2237912056</v>
      </c>
      <c r="W455" s="118">
        <v>760040572</v>
      </c>
      <c r="X455" s="118">
        <v>1029167620</v>
      </c>
      <c r="Y455" s="118">
        <v>107939600</v>
      </c>
      <c r="Z455" s="118">
        <v>316079013</v>
      </c>
      <c r="AA455" s="118">
        <v>194211873</v>
      </c>
      <c r="AB455" s="118">
        <v>1046509810</v>
      </c>
      <c r="AC455" s="118">
        <v>58281692</v>
      </c>
      <c r="AD455" s="118">
        <v>588445266</v>
      </c>
      <c r="AE455" s="118">
        <v>9700210279</v>
      </c>
      <c r="AF455" s="118">
        <v>3091351441</v>
      </c>
      <c r="AG455" s="118">
        <v>0</v>
      </c>
      <c r="AH455" s="118">
        <v>120455862</v>
      </c>
      <c r="AI455" s="118">
        <v>5146854493</v>
      </c>
      <c r="AJ455" s="118">
        <v>5012973139</v>
      </c>
      <c r="AK455" s="118">
        <v>29034372</v>
      </c>
      <c r="AL455" s="202">
        <v>47222795769</v>
      </c>
    </row>
    <row r="456" spans="1:38" s="26" customFormat="1" ht="15" collapsed="1" x14ac:dyDescent="0.25">
      <c r="A456" s="74" t="s">
        <v>46</v>
      </c>
      <c r="B456" s="32" t="s">
        <v>171</v>
      </c>
      <c r="C456" s="31">
        <v>2105601070</v>
      </c>
      <c r="D456" s="31">
        <v>1288706586</v>
      </c>
      <c r="E456" s="31">
        <v>1920098343</v>
      </c>
      <c r="F456" s="31">
        <v>882815846</v>
      </c>
      <c r="G456" s="31">
        <v>3654018111</v>
      </c>
      <c r="H456" s="31">
        <v>5765851686</v>
      </c>
      <c r="I456" s="31">
        <v>4673192482</v>
      </c>
      <c r="J456" s="31">
        <v>612557160</v>
      </c>
      <c r="K456" s="31">
        <v>933348750</v>
      </c>
      <c r="L456" s="31">
        <v>3702093963</v>
      </c>
      <c r="M456" s="31">
        <v>1159976552</v>
      </c>
      <c r="N456" s="31">
        <v>1276625361</v>
      </c>
      <c r="O456" s="31">
        <v>1245768962</v>
      </c>
      <c r="P456" s="31">
        <v>770305220</v>
      </c>
      <c r="Q456" s="31">
        <v>896891220</v>
      </c>
      <c r="R456" s="31">
        <v>1260184457</v>
      </c>
      <c r="S456" s="31">
        <v>316740683</v>
      </c>
      <c r="T456" s="31">
        <v>6070103494</v>
      </c>
      <c r="U456" s="31">
        <v>286030894</v>
      </c>
      <c r="V456" s="31">
        <v>5572031334</v>
      </c>
      <c r="W456" s="31">
        <v>1411096279</v>
      </c>
      <c r="X456" s="31">
        <v>2261682482</v>
      </c>
      <c r="Y456" s="31">
        <v>750249513</v>
      </c>
      <c r="Z456" s="31">
        <v>1344706889</v>
      </c>
      <c r="AA456" s="31">
        <v>414364081</v>
      </c>
      <c r="AB456" s="31">
        <v>3928199638</v>
      </c>
      <c r="AC456" s="31">
        <v>630162028</v>
      </c>
      <c r="AD456" s="31">
        <v>1982398368</v>
      </c>
      <c r="AE456" s="31">
        <v>20689190909</v>
      </c>
      <c r="AF456" s="31">
        <v>4933043689</v>
      </c>
      <c r="AG456" s="31">
        <v>1407305878</v>
      </c>
      <c r="AH456" s="31">
        <v>1347537161</v>
      </c>
      <c r="AI456" s="31">
        <v>5340313264</v>
      </c>
      <c r="AJ456" s="31">
        <v>5015547208</v>
      </c>
      <c r="AK456" s="31">
        <v>31957255</v>
      </c>
      <c r="AL456" s="207">
        <v>95880696816</v>
      </c>
    </row>
    <row r="457" spans="1:38" s="26" customFormat="1" ht="15" x14ac:dyDescent="0.25">
      <c r="A457" s="73" t="s">
        <v>689</v>
      </c>
      <c r="B457" s="29" t="s">
        <v>144</v>
      </c>
      <c r="C457" s="12">
        <v>7908365</v>
      </c>
      <c r="D457" s="12">
        <v>191361828</v>
      </c>
      <c r="E457" s="12">
        <v>27784525</v>
      </c>
      <c r="F457" s="12">
        <v>21281322</v>
      </c>
      <c r="G457" s="12">
        <v>16961180</v>
      </c>
      <c r="H457" s="12">
        <v>19326840</v>
      </c>
      <c r="I457" s="12">
        <v>87111342</v>
      </c>
      <c r="J457" s="12">
        <v>98602578</v>
      </c>
      <c r="K457" s="12">
        <v>536789</v>
      </c>
      <c r="L457" s="12">
        <v>26589560</v>
      </c>
      <c r="M457" s="12">
        <v>760917</v>
      </c>
      <c r="N457" s="12">
        <v>280460406</v>
      </c>
      <c r="O457" s="12">
        <v>101317302</v>
      </c>
      <c r="P457" s="12">
        <v>12631555</v>
      </c>
      <c r="Q457" s="12">
        <v>23541011</v>
      </c>
      <c r="R457" s="12">
        <v>5725064</v>
      </c>
      <c r="S457" s="12">
        <v>22394301</v>
      </c>
      <c r="T457" s="12">
        <v>237122252</v>
      </c>
      <c r="U457" s="12">
        <v>0</v>
      </c>
      <c r="V457" s="12">
        <v>27765256</v>
      </c>
      <c r="W457" s="12">
        <v>3926513</v>
      </c>
      <c r="X457" s="12">
        <v>42840592</v>
      </c>
      <c r="Y457" s="12">
        <v>186069239</v>
      </c>
      <c r="Z457" s="12">
        <v>18088927</v>
      </c>
      <c r="AA457" s="12">
        <v>9817097</v>
      </c>
      <c r="AB457" s="12">
        <v>181046475</v>
      </c>
      <c r="AC457" s="12">
        <v>8349829</v>
      </c>
      <c r="AD457" s="12">
        <v>10003842</v>
      </c>
      <c r="AE457" s="12">
        <v>336987839</v>
      </c>
      <c r="AF457" s="12">
        <v>12780107</v>
      </c>
      <c r="AG457" s="12">
        <v>2057154</v>
      </c>
      <c r="AH457" s="12">
        <v>757242</v>
      </c>
      <c r="AI457" s="12">
        <v>53911146</v>
      </c>
      <c r="AJ457" s="12">
        <v>0</v>
      </c>
      <c r="AK457" s="12">
        <v>0</v>
      </c>
      <c r="AL457" s="206">
        <v>2075818395</v>
      </c>
    </row>
    <row r="458" spans="1:38" s="26" customFormat="1" ht="15" x14ac:dyDescent="0.25">
      <c r="A458" s="73" t="s">
        <v>690</v>
      </c>
      <c r="B458" s="29" t="s">
        <v>145</v>
      </c>
      <c r="C458" s="12">
        <v>60913074</v>
      </c>
      <c r="D458" s="12">
        <v>66378749</v>
      </c>
      <c r="E458" s="12">
        <v>5335607</v>
      </c>
      <c r="F458" s="12">
        <v>13678954</v>
      </c>
      <c r="G458" s="12">
        <v>19567955</v>
      </c>
      <c r="H458" s="12">
        <v>36245717</v>
      </c>
      <c r="I458" s="12">
        <v>46892564</v>
      </c>
      <c r="J458" s="12">
        <v>5883617</v>
      </c>
      <c r="K458" s="12">
        <v>221099</v>
      </c>
      <c r="L458" s="12">
        <v>6031444</v>
      </c>
      <c r="M458" s="12">
        <v>47425384</v>
      </c>
      <c r="N458" s="12">
        <v>34164702</v>
      </c>
      <c r="O458" s="12">
        <v>31890107</v>
      </c>
      <c r="P458" s="12">
        <v>76100061</v>
      </c>
      <c r="Q458" s="12">
        <v>19642343</v>
      </c>
      <c r="R458" s="12">
        <v>75672128</v>
      </c>
      <c r="S458" s="12">
        <v>4043802</v>
      </c>
      <c r="T458" s="12">
        <v>131252869</v>
      </c>
      <c r="U458" s="12">
        <v>0</v>
      </c>
      <c r="V458" s="12">
        <v>220647694</v>
      </c>
      <c r="W458" s="12">
        <v>20048326</v>
      </c>
      <c r="X458" s="12">
        <v>148385396</v>
      </c>
      <c r="Y458" s="12">
        <v>12462661</v>
      </c>
      <c r="Z458" s="12">
        <v>573113</v>
      </c>
      <c r="AA458" s="12">
        <v>13909776</v>
      </c>
      <c r="AB458" s="12">
        <v>9972401</v>
      </c>
      <c r="AC458" s="12">
        <v>333137</v>
      </c>
      <c r="AD458" s="12">
        <v>6458671</v>
      </c>
      <c r="AE458" s="12">
        <v>122306076</v>
      </c>
      <c r="AF458" s="12">
        <v>69671115</v>
      </c>
      <c r="AG458" s="12">
        <v>5760528</v>
      </c>
      <c r="AH458" s="12">
        <v>0</v>
      </c>
      <c r="AI458" s="12">
        <v>52439141</v>
      </c>
      <c r="AJ458" s="12">
        <v>0</v>
      </c>
      <c r="AK458" s="12">
        <v>0</v>
      </c>
      <c r="AL458" s="206">
        <v>1364308211</v>
      </c>
    </row>
    <row r="459" spans="1:38" s="26" customFormat="1" ht="15" x14ac:dyDescent="0.25">
      <c r="A459" s="73" t="s">
        <v>691</v>
      </c>
      <c r="B459" s="29" t="s">
        <v>146</v>
      </c>
      <c r="C459" s="12">
        <v>8293235</v>
      </c>
      <c r="D459" s="12">
        <v>5714358</v>
      </c>
      <c r="E459" s="12">
        <v>11679471</v>
      </c>
      <c r="F459" s="12">
        <v>0</v>
      </c>
      <c r="G459" s="12">
        <v>1556544</v>
      </c>
      <c r="H459" s="12">
        <v>1291160</v>
      </c>
      <c r="I459" s="12">
        <v>2071283</v>
      </c>
      <c r="J459" s="12">
        <v>758029</v>
      </c>
      <c r="K459" s="12">
        <v>0</v>
      </c>
      <c r="L459" s="12">
        <v>438788</v>
      </c>
      <c r="M459" s="12">
        <v>0</v>
      </c>
      <c r="N459" s="12">
        <v>980398</v>
      </c>
      <c r="O459" s="12">
        <v>3278620</v>
      </c>
      <c r="P459" s="12">
        <v>1251981</v>
      </c>
      <c r="Q459" s="12">
        <v>1927203</v>
      </c>
      <c r="R459" s="12">
        <v>9589</v>
      </c>
      <c r="S459" s="12">
        <v>5896149</v>
      </c>
      <c r="T459" s="12">
        <v>55997016</v>
      </c>
      <c r="U459" s="12">
        <v>0</v>
      </c>
      <c r="V459" s="12">
        <v>1866885</v>
      </c>
      <c r="W459" s="12">
        <v>200000</v>
      </c>
      <c r="X459" s="12">
        <v>2635045</v>
      </c>
      <c r="Y459" s="12">
        <v>474782</v>
      </c>
      <c r="Z459" s="12">
        <v>329107</v>
      </c>
      <c r="AA459" s="12">
        <v>5041855</v>
      </c>
      <c r="AB459" s="12">
        <v>8528512</v>
      </c>
      <c r="AC459" s="12">
        <v>6189610</v>
      </c>
      <c r="AD459" s="12">
        <v>0</v>
      </c>
      <c r="AE459" s="12">
        <v>18073139</v>
      </c>
      <c r="AF459" s="12">
        <v>879298</v>
      </c>
      <c r="AG459" s="12">
        <v>1832286</v>
      </c>
      <c r="AH459" s="12">
        <v>123598</v>
      </c>
      <c r="AI459" s="12">
        <v>86537090</v>
      </c>
      <c r="AJ459" s="12">
        <v>0</v>
      </c>
      <c r="AK459" s="12">
        <v>0</v>
      </c>
      <c r="AL459" s="206">
        <v>233855031</v>
      </c>
    </row>
    <row r="460" spans="1:38" s="26" customFormat="1" ht="15" x14ac:dyDescent="0.25">
      <c r="A460" s="73" t="s">
        <v>692</v>
      </c>
      <c r="B460" s="29" t="s">
        <v>147</v>
      </c>
      <c r="C460" s="12">
        <v>0</v>
      </c>
      <c r="D460" s="12">
        <v>221683653</v>
      </c>
      <c r="E460" s="12">
        <v>10272196</v>
      </c>
      <c r="F460" s="12">
        <v>129209</v>
      </c>
      <c r="G460" s="12">
        <v>42564135</v>
      </c>
      <c r="H460" s="12">
        <v>284085629</v>
      </c>
      <c r="I460" s="12">
        <v>3240955746</v>
      </c>
      <c r="J460" s="12">
        <v>47093688</v>
      </c>
      <c r="K460" s="12">
        <v>0</v>
      </c>
      <c r="L460" s="12">
        <v>15759143</v>
      </c>
      <c r="M460" s="12">
        <v>97895734</v>
      </c>
      <c r="N460" s="12">
        <v>325645353</v>
      </c>
      <c r="O460" s="12">
        <v>41585317</v>
      </c>
      <c r="P460" s="12">
        <v>79105494</v>
      </c>
      <c r="Q460" s="12">
        <v>105372503</v>
      </c>
      <c r="R460" s="12">
        <v>37381916</v>
      </c>
      <c r="S460" s="12">
        <v>466921650</v>
      </c>
      <c r="T460" s="12">
        <v>3304253450</v>
      </c>
      <c r="U460" s="12">
        <v>0</v>
      </c>
      <c r="V460" s="12">
        <v>1680116</v>
      </c>
      <c r="W460" s="12">
        <v>234794347</v>
      </c>
      <c r="X460" s="12">
        <v>7679008</v>
      </c>
      <c r="Y460" s="12">
        <v>869264</v>
      </c>
      <c r="Z460" s="12">
        <v>0</v>
      </c>
      <c r="AA460" s="12">
        <v>14465972</v>
      </c>
      <c r="AB460" s="12">
        <v>0</v>
      </c>
      <c r="AC460" s="12">
        <v>90635300</v>
      </c>
      <c r="AD460" s="12">
        <v>0</v>
      </c>
      <c r="AE460" s="12">
        <v>453014374</v>
      </c>
      <c r="AF460" s="12">
        <v>0</v>
      </c>
      <c r="AG460" s="12">
        <v>0</v>
      </c>
      <c r="AH460" s="12">
        <v>13563252</v>
      </c>
      <c r="AI460" s="12">
        <v>250783302</v>
      </c>
      <c r="AJ460" s="12">
        <v>0</v>
      </c>
      <c r="AK460" s="12">
        <v>18129</v>
      </c>
      <c r="AL460" s="206">
        <v>9388207880</v>
      </c>
    </row>
    <row r="461" spans="1:38" s="26" customFormat="1" ht="15" x14ac:dyDescent="0.25">
      <c r="A461" s="73" t="s">
        <v>693</v>
      </c>
      <c r="B461" s="29" t="s">
        <v>148</v>
      </c>
      <c r="C461" s="12">
        <v>23237</v>
      </c>
      <c r="D461" s="12">
        <v>0</v>
      </c>
      <c r="E461" s="12">
        <v>0</v>
      </c>
      <c r="F461" s="12">
        <v>23237</v>
      </c>
      <c r="G461" s="12">
        <v>9052717</v>
      </c>
      <c r="H461" s="12">
        <v>0</v>
      </c>
      <c r="I461" s="12">
        <v>23237</v>
      </c>
      <c r="J461" s="12">
        <v>23237</v>
      </c>
      <c r="K461" s="12">
        <v>23237</v>
      </c>
      <c r="L461" s="12">
        <v>23237</v>
      </c>
      <c r="M461" s="12">
        <v>23237</v>
      </c>
      <c r="N461" s="12">
        <v>0</v>
      </c>
      <c r="O461" s="12">
        <v>0</v>
      </c>
      <c r="P461" s="12">
        <v>23237</v>
      </c>
      <c r="Q461" s="12">
        <v>0</v>
      </c>
      <c r="R461" s="12">
        <v>23242</v>
      </c>
      <c r="S461" s="12">
        <v>23237</v>
      </c>
      <c r="T461" s="12">
        <v>0</v>
      </c>
      <c r="U461" s="12">
        <v>0</v>
      </c>
      <c r="V461" s="12">
        <v>0</v>
      </c>
      <c r="W461" s="12">
        <v>23237</v>
      </c>
      <c r="X461" s="12">
        <v>0</v>
      </c>
      <c r="Y461" s="12">
        <v>0</v>
      </c>
      <c r="Z461" s="12">
        <v>23237</v>
      </c>
      <c r="AA461" s="12">
        <v>23237</v>
      </c>
      <c r="AB461" s="12">
        <v>23237</v>
      </c>
      <c r="AC461" s="12">
        <v>23237</v>
      </c>
      <c r="AD461" s="12">
        <v>0</v>
      </c>
      <c r="AE461" s="12">
        <v>0</v>
      </c>
      <c r="AF461" s="12">
        <v>0</v>
      </c>
      <c r="AG461" s="12">
        <v>23237</v>
      </c>
      <c r="AH461" s="12">
        <v>0</v>
      </c>
      <c r="AI461" s="12">
        <v>0</v>
      </c>
      <c r="AJ461" s="12">
        <v>0</v>
      </c>
      <c r="AK461" s="12">
        <v>0</v>
      </c>
      <c r="AL461" s="206">
        <v>9424514</v>
      </c>
    </row>
    <row r="462" spans="1:38" s="26" customFormat="1" ht="15" x14ac:dyDescent="0.25">
      <c r="A462" s="73" t="s">
        <v>694</v>
      </c>
      <c r="B462" s="29" t="s">
        <v>149</v>
      </c>
      <c r="C462" s="12">
        <v>0</v>
      </c>
      <c r="D462" s="12">
        <v>8699690</v>
      </c>
      <c r="E462" s="12">
        <v>3992167</v>
      </c>
      <c r="F462" s="12">
        <v>485252</v>
      </c>
      <c r="G462" s="12">
        <v>2141080</v>
      </c>
      <c r="H462" s="12">
        <v>11722734</v>
      </c>
      <c r="I462" s="12">
        <v>41781369</v>
      </c>
      <c r="J462" s="12">
        <v>3234257</v>
      </c>
      <c r="K462" s="12">
        <v>0</v>
      </c>
      <c r="L462" s="12">
        <v>292575</v>
      </c>
      <c r="M462" s="12">
        <v>2005742</v>
      </c>
      <c r="N462" s="12">
        <v>15999358</v>
      </c>
      <c r="O462" s="12">
        <v>1049552</v>
      </c>
      <c r="P462" s="12">
        <v>40602388</v>
      </c>
      <c r="Q462" s="12">
        <v>1363240</v>
      </c>
      <c r="R462" s="12">
        <v>3877205</v>
      </c>
      <c r="S462" s="12">
        <v>3882527</v>
      </c>
      <c r="T462" s="12">
        <v>54395249</v>
      </c>
      <c r="U462" s="12">
        <v>0</v>
      </c>
      <c r="V462" s="12">
        <v>5763827</v>
      </c>
      <c r="W462" s="12">
        <v>152906950</v>
      </c>
      <c r="X462" s="12">
        <v>3384867</v>
      </c>
      <c r="Y462" s="12">
        <v>7917263</v>
      </c>
      <c r="Z462" s="12">
        <v>564773</v>
      </c>
      <c r="AA462" s="12">
        <v>2593752</v>
      </c>
      <c r="AB462" s="12">
        <v>30064636</v>
      </c>
      <c r="AC462" s="12">
        <v>400902</v>
      </c>
      <c r="AD462" s="12">
        <v>5286639</v>
      </c>
      <c r="AE462" s="12">
        <v>34974035</v>
      </c>
      <c r="AF462" s="12">
        <v>2448382</v>
      </c>
      <c r="AG462" s="12">
        <v>889070</v>
      </c>
      <c r="AH462" s="12">
        <v>512022</v>
      </c>
      <c r="AI462" s="12">
        <v>13428434</v>
      </c>
      <c r="AJ462" s="12">
        <v>0</v>
      </c>
      <c r="AK462" s="12">
        <v>0</v>
      </c>
      <c r="AL462" s="206">
        <v>456659937</v>
      </c>
    </row>
    <row r="463" spans="1:38" s="26" customFormat="1" ht="15" x14ac:dyDescent="0.25">
      <c r="A463" s="73" t="s">
        <v>695</v>
      </c>
      <c r="B463" s="29" t="s">
        <v>150</v>
      </c>
      <c r="C463" s="12">
        <v>539863</v>
      </c>
      <c r="D463" s="12">
        <v>2516195</v>
      </c>
      <c r="E463" s="12">
        <v>0</v>
      </c>
      <c r="F463" s="12">
        <v>0</v>
      </c>
      <c r="G463" s="12">
        <v>638642</v>
      </c>
      <c r="H463" s="12">
        <v>50645</v>
      </c>
      <c r="I463" s="12">
        <v>1124111</v>
      </c>
      <c r="J463" s="12">
        <v>124668</v>
      </c>
      <c r="K463" s="12">
        <v>0</v>
      </c>
      <c r="L463" s="12">
        <v>943697</v>
      </c>
      <c r="M463" s="12">
        <v>115391</v>
      </c>
      <c r="N463" s="12">
        <v>1030318</v>
      </c>
      <c r="O463" s="12">
        <v>811583</v>
      </c>
      <c r="P463" s="12">
        <v>475712</v>
      </c>
      <c r="Q463" s="12">
        <v>109688</v>
      </c>
      <c r="R463" s="12">
        <v>2727700</v>
      </c>
      <c r="S463" s="12">
        <v>165985</v>
      </c>
      <c r="T463" s="12">
        <v>192910</v>
      </c>
      <c r="U463" s="12">
        <v>0</v>
      </c>
      <c r="V463" s="12">
        <v>78727</v>
      </c>
      <c r="W463" s="12">
        <v>0</v>
      </c>
      <c r="X463" s="12">
        <v>0</v>
      </c>
      <c r="Y463" s="12">
        <v>0</v>
      </c>
      <c r="Z463" s="12">
        <v>1152413</v>
      </c>
      <c r="AA463" s="12">
        <v>14515</v>
      </c>
      <c r="AB463" s="12">
        <v>1567165</v>
      </c>
      <c r="AC463" s="12">
        <v>0</v>
      </c>
      <c r="AD463" s="12">
        <v>157060</v>
      </c>
      <c r="AE463" s="12">
        <v>2576157</v>
      </c>
      <c r="AF463" s="12">
        <v>406775</v>
      </c>
      <c r="AG463" s="12">
        <v>78780</v>
      </c>
      <c r="AH463" s="12">
        <v>8176</v>
      </c>
      <c r="AI463" s="12">
        <v>0</v>
      </c>
      <c r="AJ463" s="12">
        <v>0</v>
      </c>
      <c r="AK463" s="12">
        <v>0</v>
      </c>
      <c r="AL463" s="206">
        <v>17606876</v>
      </c>
    </row>
    <row r="464" spans="1:38" s="26" customFormat="1" ht="15" x14ac:dyDescent="0.25">
      <c r="A464" s="73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285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6258800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2199371</v>
      </c>
      <c r="AA464" s="12">
        <v>0</v>
      </c>
      <c r="AB464" s="12">
        <v>0</v>
      </c>
      <c r="AC464" s="12">
        <v>0</v>
      </c>
      <c r="AD464" s="12">
        <v>0</v>
      </c>
      <c r="AE464" s="12">
        <v>0</v>
      </c>
      <c r="AF464" s="12">
        <v>363392387</v>
      </c>
      <c r="AG464" s="12">
        <v>0</v>
      </c>
      <c r="AH464" s="12">
        <v>0</v>
      </c>
      <c r="AI464" s="12">
        <v>1913649911</v>
      </c>
      <c r="AJ464" s="12">
        <v>0</v>
      </c>
      <c r="AK464" s="12">
        <v>0</v>
      </c>
      <c r="AL464" s="206">
        <v>2285500754</v>
      </c>
    </row>
    <row r="465" spans="1:38" s="26" customFormat="1" ht="15" x14ac:dyDescent="0.25">
      <c r="A465" s="73" t="s">
        <v>697</v>
      </c>
      <c r="B465" s="29" t="s">
        <v>152</v>
      </c>
      <c r="C465" s="12">
        <v>1595018</v>
      </c>
      <c r="D465" s="12">
        <v>166353</v>
      </c>
      <c r="E465" s="12">
        <v>2712524</v>
      </c>
      <c r="F465" s="12">
        <v>0</v>
      </c>
      <c r="G465" s="12">
        <v>3128219</v>
      </c>
      <c r="H465" s="12">
        <v>17855676</v>
      </c>
      <c r="I465" s="12">
        <v>657513</v>
      </c>
      <c r="J465" s="12">
        <v>3152400</v>
      </c>
      <c r="K465" s="12">
        <v>1398518</v>
      </c>
      <c r="L465" s="12">
        <v>352106</v>
      </c>
      <c r="M465" s="12">
        <v>63607</v>
      </c>
      <c r="N465" s="12">
        <v>13758347</v>
      </c>
      <c r="O465" s="12">
        <v>1146015</v>
      </c>
      <c r="P465" s="12">
        <v>0</v>
      </c>
      <c r="Q465" s="12">
        <v>0</v>
      </c>
      <c r="R465" s="12">
        <v>531619</v>
      </c>
      <c r="S465" s="12">
        <v>0</v>
      </c>
      <c r="T465" s="12">
        <v>107222407</v>
      </c>
      <c r="U465" s="12">
        <v>0</v>
      </c>
      <c r="V465" s="12">
        <v>20523278</v>
      </c>
      <c r="W465" s="12">
        <v>5077580</v>
      </c>
      <c r="X465" s="12">
        <v>3059304</v>
      </c>
      <c r="Y465" s="12">
        <v>19021</v>
      </c>
      <c r="Z465" s="12">
        <v>663961</v>
      </c>
      <c r="AA465" s="12">
        <v>39796105</v>
      </c>
      <c r="AB465" s="12">
        <v>391214951</v>
      </c>
      <c r="AC465" s="12">
        <v>2017091</v>
      </c>
      <c r="AD465" s="12">
        <v>106027</v>
      </c>
      <c r="AE465" s="12">
        <v>1724047</v>
      </c>
      <c r="AF465" s="12">
        <v>564347</v>
      </c>
      <c r="AG465" s="12">
        <v>1459984</v>
      </c>
      <c r="AH465" s="12">
        <v>794108</v>
      </c>
      <c r="AI465" s="12">
        <v>64038780</v>
      </c>
      <c r="AJ465" s="12">
        <v>0</v>
      </c>
      <c r="AK465" s="12">
        <v>0</v>
      </c>
      <c r="AL465" s="206">
        <v>684798906</v>
      </c>
    </row>
    <row r="466" spans="1:38" s="26" customFormat="1" ht="15" x14ac:dyDescent="0.25">
      <c r="A466" s="73" t="s">
        <v>698</v>
      </c>
      <c r="B466" s="29" t="s">
        <v>153</v>
      </c>
      <c r="C466" s="12">
        <v>63574204</v>
      </c>
      <c r="D466" s="12">
        <v>6302354</v>
      </c>
      <c r="E466" s="12">
        <v>26504233</v>
      </c>
      <c r="F466" s="12">
        <v>634101</v>
      </c>
      <c r="G466" s="12">
        <v>4205920</v>
      </c>
      <c r="H466" s="12">
        <v>12518628</v>
      </c>
      <c r="I466" s="12">
        <v>41319342</v>
      </c>
      <c r="J466" s="12">
        <v>2101013</v>
      </c>
      <c r="K466" s="12">
        <v>2101013</v>
      </c>
      <c r="L466" s="12">
        <v>2093732</v>
      </c>
      <c r="M466" s="12">
        <v>2160335</v>
      </c>
      <c r="N466" s="12">
        <v>2585522</v>
      </c>
      <c r="O466" s="12">
        <v>2417113</v>
      </c>
      <c r="P466" s="12">
        <v>3929320</v>
      </c>
      <c r="Q466" s="12">
        <v>7221242</v>
      </c>
      <c r="R466" s="12">
        <v>8917251</v>
      </c>
      <c r="S466" s="12">
        <v>9747748</v>
      </c>
      <c r="T466" s="12">
        <v>25393525</v>
      </c>
      <c r="U466" s="12">
        <v>0</v>
      </c>
      <c r="V466" s="12">
        <v>20086994</v>
      </c>
      <c r="W466" s="12">
        <v>2537436</v>
      </c>
      <c r="X466" s="12">
        <v>6055974</v>
      </c>
      <c r="Y466" s="12">
        <v>4824281</v>
      </c>
      <c r="Z466" s="12">
        <v>2612965</v>
      </c>
      <c r="AA466" s="12">
        <v>3796918</v>
      </c>
      <c r="AB466" s="12">
        <v>89884646</v>
      </c>
      <c r="AC466" s="12">
        <v>4197177</v>
      </c>
      <c r="AD466" s="12">
        <v>12123590</v>
      </c>
      <c r="AE466" s="12">
        <v>100937987</v>
      </c>
      <c r="AF466" s="12">
        <v>2858557</v>
      </c>
      <c r="AG466" s="12">
        <v>2155370</v>
      </c>
      <c r="AH466" s="12">
        <v>2150175</v>
      </c>
      <c r="AI466" s="12">
        <v>3670823</v>
      </c>
      <c r="AJ466" s="12">
        <v>0</v>
      </c>
      <c r="AK466" s="12">
        <v>0</v>
      </c>
      <c r="AL466" s="206">
        <v>481619489</v>
      </c>
    </row>
    <row r="467" spans="1:38" s="26" customFormat="1" ht="15" x14ac:dyDescent="0.25">
      <c r="A467" s="73" t="s">
        <v>699</v>
      </c>
      <c r="B467" s="29" t="s">
        <v>154</v>
      </c>
      <c r="C467" s="12">
        <v>0</v>
      </c>
      <c r="D467" s="12">
        <v>345295</v>
      </c>
      <c r="E467" s="12">
        <v>0</v>
      </c>
      <c r="F467" s="12">
        <v>0</v>
      </c>
      <c r="G467" s="12">
        <v>0</v>
      </c>
      <c r="H467" s="12">
        <v>4036967</v>
      </c>
      <c r="I467" s="12">
        <v>0</v>
      </c>
      <c r="J467" s="12">
        <v>0</v>
      </c>
      <c r="K467" s="12">
        <v>0</v>
      </c>
      <c r="L467" s="12">
        <v>0</v>
      </c>
      <c r="M467" s="12">
        <v>0</v>
      </c>
      <c r="N467" s="12">
        <v>896139</v>
      </c>
      <c r="O467" s="12">
        <v>2090443</v>
      </c>
      <c r="P467" s="12">
        <v>0</v>
      </c>
      <c r="Q467" s="12">
        <v>1690700</v>
      </c>
      <c r="R467" s="12">
        <v>2633868</v>
      </c>
      <c r="S467" s="12">
        <v>0</v>
      </c>
      <c r="T467" s="12">
        <v>384996220</v>
      </c>
      <c r="U467" s="12">
        <v>0</v>
      </c>
      <c r="V467" s="12">
        <v>0</v>
      </c>
      <c r="W467" s="12">
        <v>1353925</v>
      </c>
      <c r="X467" s="12">
        <v>16434198</v>
      </c>
      <c r="Y467" s="12">
        <v>0</v>
      </c>
      <c r="Z467" s="12">
        <v>125059</v>
      </c>
      <c r="AA467" s="12">
        <v>291698</v>
      </c>
      <c r="AB467" s="12">
        <v>648024</v>
      </c>
      <c r="AC467" s="12">
        <v>0</v>
      </c>
      <c r="AD467" s="12">
        <v>0</v>
      </c>
      <c r="AE467" s="12">
        <v>16101935</v>
      </c>
      <c r="AF467" s="12">
        <v>0</v>
      </c>
      <c r="AG467" s="12">
        <v>234343</v>
      </c>
      <c r="AH467" s="12">
        <v>0</v>
      </c>
      <c r="AI467" s="12">
        <v>1530914</v>
      </c>
      <c r="AJ467" s="12">
        <v>0</v>
      </c>
      <c r="AK467" s="12">
        <v>0</v>
      </c>
      <c r="AL467" s="206">
        <v>433409728</v>
      </c>
    </row>
    <row r="468" spans="1:38" s="26" customFormat="1" ht="15" x14ac:dyDescent="0.25">
      <c r="A468" s="73" t="s">
        <v>700</v>
      </c>
      <c r="B468" s="29" t="s">
        <v>155</v>
      </c>
      <c r="C468" s="12">
        <v>25369395</v>
      </c>
      <c r="D468" s="12">
        <v>809879</v>
      </c>
      <c r="E468" s="12">
        <v>21038587</v>
      </c>
      <c r="F468" s="12">
        <v>0</v>
      </c>
      <c r="G468" s="12">
        <v>9035360</v>
      </c>
      <c r="H468" s="12">
        <v>4382584</v>
      </c>
      <c r="I468" s="12">
        <v>68451028</v>
      </c>
      <c r="J468" s="12">
        <v>506333</v>
      </c>
      <c r="K468" s="12">
        <v>0</v>
      </c>
      <c r="L468" s="12">
        <v>0</v>
      </c>
      <c r="M468" s="12">
        <v>0</v>
      </c>
      <c r="N468" s="12">
        <v>17235450</v>
      </c>
      <c r="O468" s="12">
        <v>10190137</v>
      </c>
      <c r="P468" s="12">
        <v>396797</v>
      </c>
      <c r="Q468" s="12">
        <v>2011913</v>
      </c>
      <c r="R468" s="12">
        <v>65584351</v>
      </c>
      <c r="S468" s="12">
        <v>5586084</v>
      </c>
      <c r="T468" s="12">
        <v>49233119</v>
      </c>
      <c r="U468" s="12">
        <v>0</v>
      </c>
      <c r="V468" s="12">
        <v>203827</v>
      </c>
      <c r="W468" s="12">
        <v>194075</v>
      </c>
      <c r="X468" s="12">
        <v>5779304</v>
      </c>
      <c r="Y468" s="12">
        <v>1000317</v>
      </c>
      <c r="Z468" s="12">
        <v>6090045</v>
      </c>
      <c r="AA468" s="12">
        <v>0</v>
      </c>
      <c r="AB468" s="12">
        <v>31768724</v>
      </c>
      <c r="AC468" s="12">
        <v>338144</v>
      </c>
      <c r="AD468" s="12">
        <v>14298673</v>
      </c>
      <c r="AE468" s="12">
        <v>4057582</v>
      </c>
      <c r="AF468" s="12">
        <v>37809</v>
      </c>
      <c r="AG468" s="12">
        <v>0</v>
      </c>
      <c r="AH468" s="12">
        <v>9830</v>
      </c>
      <c r="AI468" s="12">
        <v>17015460</v>
      </c>
      <c r="AJ468" s="12">
        <v>0</v>
      </c>
      <c r="AK468" s="12">
        <v>0</v>
      </c>
      <c r="AL468" s="206">
        <v>360624807</v>
      </c>
    </row>
    <row r="469" spans="1:38" s="26" customFormat="1" ht="15" x14ac:dyDescent="0.25">
      <c r="A469" s="73" t="s">
        <v>701</v>
      </c>
      <c r="B469" s="29" t="s">
        <v>156</v>
      </c>
      <c r="C469" s="12">
        <v>131057012</v>
      </c>
      <c r="D469" s="12">
        <v>6498090</v>
      </c>
      <c r="E469" s="12">
        <v>3292807</v>
      </c>
      <c r="F469" s="12">
        <v>36142</v>
      </c>
      <c r="G469" s="12">
        <v>2791904</v>
      </c>
      <c r="H469" s="12">
        <v>167714145</v>
      </c>
      <c r="I469" s="12">
        <v>345345</v>
      </c>
      <c r="J469" s="12">
        <v>3730182</v>
      </c>
      <c r="K469" s="12">
        <v>0</v>
      </c>
      <c r="L469" s="12">
        <v>1252402</v>
      </c>
      <c r="M469" s="12">
        <v>13582072</v>
      </c>
      <c r="N469" s="12">
        <v>104958404</v>
      </c>
      <c r="O469" s="12">
        <v>8389487</v>
      </c>
      <c r="P469" s="12">
        <v>4895334</v>
      </c>
      <c r="Q469" s="12">
        <v>18299728</v>
      </c>
      <c r="R469" s="12">
        <v>14830078</v>
      </c>
      <c r="S469" s="12">
        <v>31182466</v>
      </c>
      <c r="T469" s="12">
        <v>121033846</v>
      </c>
      <c r="U469" s="12">
        <v>0</v>
      </c>
      <c r="V469" s="12">
        <v>13695509</v>
      </c>
      <c r="W469" s="12">
        <v>3511755</v>
      </c>
      <c r="X469" s="12">
        <v>14797938</v>
      </c>
      <c r="Y469" s="12">
        <v>7787051</v>
      </c>
      <c r="Z469" s="12">
        <v>60138</v>
      </c>
      <c r="AA469" s="12">
        <v>4794578</v>
      </c>
      <c r="AB469" s="12">
        <v>29393781</v>
      </c>
      <c r="AC469" s="12">
        <v>9015488</v>
      </c>
      <c r="AD469" s="12">
        <v>3507752</v>
      </c>
      <c r="AE469" s="12">
        <v>8412396</v>
      </c>
      <c r="AF469" s="12">
        <v>921336</v>
      </c>
      <c r="AG469" s="12">
        <v>3261026</v>
      </c>
      <c r="AH469" s="12">
        <v>24880</v>
      </c>
      <c r="AI469" s="12">
        <v>82665775</v>
      </c>
      <c r="AJ469" s="12">
        <v>0</v>
      </c>
      <c r="AK469" s="12">
        <v>0</v>
      </c>
      <c r="AL469" s="206">
        <v>815738847</v>
      </c>
    </row>
    <row r="470" spans="1:38" s="26" customFormat="1" ht="15" x14ac:dyDescent="0.25">
      <c r="A470" s="73" t="s">
        <v>702</v>
      </c>
      <c r="B470" s="29" t="s">
        <v>70</v>
      </c>
      <c r="C470" s="12">
        <v>0</v>
      </c>
      <c r="D470" s="12">
        <v>72393544</v>
      </c>
      <c r="E470" s="12">
        <v>0</v>
      </c>
      <c r="F470" s="12">
        <v>1404456</v>
      </c>
      <c r="G470" s="12">
        <v>17945308</v>
      </c>
      <c r="H470" s="12">
        <v>0</v>
      </c>
      <c r="I470" s="12">
        <v>896114</v>
      </c>
      <c r="J470" s="12">
        <v>0</v>
      </c>
      <c r="K470" s="12">
        <v>6666716</v>
      </c>
      <c r="L470" s="12">
        <v>142990415</v>
      </c>
      <c r="M470" s="12">
        <v>0</v>
      </c>
      <c r="N470" s="12">
        <v>51758396</v>
      </c>
      <c r="O470" s="12">
        <v>148079</v>
      </c>
      <c r="P470" s="12">
        <v>0</v>
      </c>
      <c r="Q470" s="12">
        <v>0</v>
      </c>
      <c r="R470" s="12">
        <v>3191013</v>
      </c>
      <c r="S470" s="12">
        <v>0</v>
      </c>
      <c r="T470" s="12">
        <v>695922012</v>
      </c>
      <c r="U470" s="12">
        <v>0</v>
      </c>
      <c r="V470" s="12">
        <v>182961524</v>
      </c>
      <c r="W470" s="12">
        <v>0</v>
      </c>
      <c r="X470" s="12">
        <v>68472894</v>
      </c>
      <c r="Y470" s="12">
        <v>3544130</v>
      </c>
      <c r="Z470" s="12">
        <v>0</v>
      </c>
      <c r="AA470" s="12">
        <v>7956362</v>
      </c>
      <c r="AB470" s="12">
        <v>31212323</v>
      </c>
      <c r="AC470" s="12">
        <v>3003773</v>
      </c>
      <c r="AD470" s="12">
        <v>0</v>
      </c>
      <c r="AE470" s="12">
        <v>91182880</v>
      </c>
      <c r="AF470" s="12">
        <v>33780715</v>
      </c>
      <c r="AG470" s="12">
        <v>27551</v>
      </c>
      <c r="AH470" s="12">
        <v>27017346</v>
      </c>
      <c r="AI470" s="12">
        <v>100191899</v>
      </c>
      <c r="AJ470" s="12">
        <v>0</v>
      </c>
      <c r="AK470" s="12">
        <v>0</v>
      </c>
      <c r="AL470" s="206">
        <v>1542667450</v>
      </c>
    </row>
    <row r="471" spans="1:38" s="26" customFormat="1" ht="15" x14ac:dyDescent="0.25">
      <c r="A471" s="119" t="s">
        <v>703</v>
      </c>
      <c r="B471" s="120" t="s">
        <v>187</v>
      </c>
      <c r="C471" s="118">
        <v>299273403</v>
      </c>
      <c r="D471" s="118">
        <v>582869988</v>
      </c>
      <c r="E471" s="118">
        <v>112612117</v>
      </c>
      <c r="F471" s="118">
        <v>37672673</v>
      </c>
      <c r="G471" s="118">
        <v>129588964</v>
      </c>
      <c r="H471" s="118">
        <v>559230725</v>
      </c>
      <c r="I471" s="118">
        <v>3531628994</v>
      </c>
      <c r="J471" s="118">
        <v>165210002</v>
      </c>
      <c r="K471" s="118">
        <v>10947372</v>
      </c>
      <c r="L471" s="118">
        <v>196767099</v>
      </c>
      <c r="M471" s="118">
        <v>164032704</v>
      </c>
      <c r="N471" s="118">
        <v>849472793</v>
      </c>
      <c r="O471" s="118">
        <v>204313755</v>
      </c>
      <c r="P471" s="118">
        <v>219411879</v>
      </c>
      <c r="Q471" s="118">
        <v>181179571</v>
      </c>
      <c r="R471" s="118">
        <v>221105024</v>
      </c>
      <c r="S471" s="118">
        <v>549843949</v>
      </c>
      <c r="T471" s="118">
        <v>5173273675</v>
      </c>
      <c r="U471" s="118">
        <v>0</v>
      </c>
      <c r="V471" s="118">
        <v>495273637</v>
      </c>
      <c r="W471" s="118">
        <v>424574144</v>
      </c>
      <c r="X471" s="118">
        <v>319524520</v>
      </c>
      <c r="Y471" s="118">
        <v>224968009</v>
      </c>
      <c r="Z471" s="118">
        <v>32483109</v>
      </c>
      <c r="AA471" s="118">
        <v>102501865</v>
      </c>
      <c r="AB471" s="118">
        <v>805324875</v>
      </c>
      <c r="AC471" s="118">
        <v>124503688</v>
      </c>
      <c r="AD471" s="118">
        <v>51942254</v>
      </c>
      <c r="AE471" s="118">
        <v>1190348447</v>
      </c>
      <c r="AF471" s="118">
        <v>487740828</v>
      </c>
      <c r="AG471" s="118">
        <v>17779329</v>
      </c>
      <c r="AH471" s="118">
        <v>44960629</v>
      </c>
      <c r="AI471" s="118">
        <v>2639862675</v>
      </c>
      <c r="AJ471" s="118">
        <v>0</v>
      </c>
      <c r="AK471" s="118">
        <v>18129</v>
      </c>
      <c r="AL471" s="202">
        <v>20150240825</v>
      </c>
    </row>
    <row r="472" spans="1:38" s="26" customFormat="1" ht="15" x14ac:dyDescent="0.25">
      <c r="A472" s="73" t="s">
        <v>704</v>
      </c>
      <c r="B472" s="29" t="s">
        <v>189</v>
      </c>
      <c r="C472" s="12">
        <v>0</v>
      </c>
      <c r="D472" s="12">
        <v>0</v>
      </c>
      <c r="E472" s="12">
        <v>1181237</v>
      </c>
      <c r="F472" s="12">
        <v>0</v>
      </c>
      <c r="G472" s="12">
        <v>0</v>
      </c>
      <c r="H472" s="12">
        <v>0</v>
      </c>
      <c r="I472" s="12">
        <v>2084732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23237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206">
        <v>3289206</v>
      </c>
    </row>
    <row r="473" spans="1:38" s="26" customFormat="1" ht="15" x14ac:dyDescent="0.25">
      <c r="A473" s="73" t="s">
        <v>705</v>
      </c>
      <c r="B473" s="29" t="s">
        <v>190</v>
      </c>
      <c r="C473" s="12">
        <v>0</v>
      </c>
      <c r="D473" s="12">
        <v>0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0</v>
      </c>
      <c r="O473" s="12">
        <v>20352984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43054652</v>
      </c>
      <c r="Y473" s="12">
        <v>0</v>
      </c>
      <c r="Z473" s="12">
        <v>0</v>
      </c>
      <c r="AA473" s="12">
        <v>0</v>
      </c>
      <c r="AB473" s="12">
        <v>3365969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206">
        <v>66773605</v>
      </c>
    </row>
    <row r="474" spans="1:38" s="26" customFormat="1" ht="15" x14ac:dyDescent="0.25">
      <c r="A474" s="119" t="s">
        <v>706</v>
      </c>
      <c r="B474" s="120" t="s">
        <v>188</v>
      </c>
      <c r="C474" s="118">
        <v>0</v>
      </c>
      <c r="D474" s="118">
        <v>0</v>
      </c>
      <c r="E474" s="118">
        <v>1181237</v>
      </c>
      <c r="F474" s="118">
        <v>0</v>
      </c>
      <c r="G474" s="118">
        <v>0</v>
      </c>
      <c r="H474" s="118">
        <v>0</v>
      </c>
      <c r="I474" s="118">
        <v>2084732</v>
      </c>
      <c r="J474" s="118">
        <v>0</v>
      </c>
      <c r="K474" s="118">
        <v>0</v>
      </c>
      <c r="L474" s="118">
        <v>0</v>
      </c>
      <c r="M474" s="118">
        <v>0</v>
      </c>
      <c r="N474" s="118">
        <v>0</v>
      </c>
      <c r="O474" s="118">
        <v>20352984</v>
      </c>
      <c r="P474" s="118">
        <v>0</v>
      </c>
      <c r="Q474" s="118">
        <v>0</v>
      </c>
      <c r="R474" s="118">
        <v>0</v>
      </c>
      <c r="S474" s="118">
        <v>0</v>
      </c>
      <c r="T474" s="118">
        <v>0</v>
      </c>
      <c r="U474" s="118">
        <v>0</v>
      </c>
      <c r="V474" s="118">
        <v>0</v>
      </c>
      <c r="W474" s="118">
        <v>0</v>
      </c>
      <c r="X474" s="118">
        <v>43077889</v>
      </c>
      <c r="Y474" s="118">
        <v>0</v>
      </c>
      <c r="Z474" s="118">
        <v>0</v>
      </c>
      <c r="AA474" s="118">
        <v>0</v>
      </c>
      <c r="AB474" s="118">
        <v>3365969</v>
      </c>
      <c r="AC474" s="118">
        <v>0</v>
      </c>
      <c r="AD474" s="118">
        <v>0</v>
      </c>
      <c r="AE474" s="118">
        <v>0</v>
      </c>
      <c r="AF474" s="118">
        <v>0</v>
      </c>
      <c r="AG474" s="118">
        <v>0</v>
      </c>
      <c r="AH474" s="118">
        <v>0</v>
      </c>
      <c r="AI474" s="118">
        <v>0</v>
      </c>
      <c r="AJ474" s="118">
        <v>0</v>
      </c>
      <c r="AK474" s="118">
        <v>0</v>
      </c>
      <c r="AL474" s="202">
        <v>70062811</v>
      </c>
    </row>
    <row r="475" spans="1:38" s="26" customFormat="1" ht="15" x14ac:dyDescent="0.25">
      <c r="A475" s="73" t="s">
        <v>707</v>
      </c>
      <c r="B475" s="29" t="s">
        <v>144</v>
      </c>
      <c r="C475" s="12">
        <v>0</v>
      </c>
      <c r="D475" s="12">
        <v>7982466</v>
      </c>
      <c r="E475" s="12">
        <v>0</v>
      </c>
      <c r="F475" s="12">
        <v>0</v>
      </c>
      <c r="G475" s="12">
        <v>0</v>
      </c>
      <c r="H475" s="12">
        <v>0</v>
      </c>
      <c r="I475" s="12">
        <v>131711448</v>
      </c>
      <c r="J475" s="12">
        <v>0</v>
      </c>
      <c r="K475" s="12">
        <v>0</v>
      </c>
      <c r="L475" s="12">
        <v>0</v>
      </c>
      <c r="M475" s="12">
        <v>0</v>
      </c>
      <c r="N475" s="12">
        <v>0</v>
      </c>
      <c r="O475" s="12">
        <v>1973024</v>
      </c>
      <c r="P475" s="12">
        <v>0</v>
      </c>
      <c r="Q475" s="12">
        <v>0</v>
      </c>
      <c r="R475" s="12">
        <v>5858307</v>
      </c>
      <c r="S475" s="12">
        <v>0</v>
      </c>
      <c r="T475" s="12">
        <v>0</v>
      </c>
      <c r="U475" s="12">
        <v>0</v>
      </c>
      <c r="V475" s="12">
        <v>11486</v>
      </c>
      <c r="W475" s="12">
        <v>16432465</v>
      </c>
      <c r="X475" s="12">
        <v>0</v>
      </c>
      <c r="Y475" s="12">
        <v>0</v>
      </c>
      <c r="Z475" s="12">
        <v>0</v>
      </c>
      <c r="AA475" s="12">
        <v>0</v>
      </c>
      <c r="AB475" s="12">
        <v>0</v>
      </c>
      <c r="AC475" s="12">
        <v>0</v>
      </c>
      <c r="AD475" s="12">
        <v>91912</v>
      </c>
      <c r="AE475" s="12">
        <v>19184251</v>
      </c>
      <c r="AF475" s="12">
        <v>0</v>
      </c>
      <c r="AG475" s="12">
        <v>0</v>
      </c>
      <c r="AH475" s="12">
        <v>0</v>
      </c>
      <c r="AI475" s="12">
        <v>0</v>
      </c>
      <c r="AJ475" s="12">
        <v>0</v>
      </c>
      <c r="AK475" s="12">
        <v>0</v>
      </c>
      <c r="AL475" s="206">
        <v>183245359</v>
      </c>
    </row>
    <row r="476" spans="1:38" s="26" customFormat="1" ht="15" x14ac:dyDescent="0.25">
      <c r="A476" s="73" t="s">
        <v>708</v>
      </c>
      <c r="B476" s="29" t="s">
        <v>145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0</v>
      </c>
      <c r="K476" s="12">
        <v>0</v>
      </c>
      <c r="L476" s="12">
        <v>2714</v>
      </c>
      <c r="M476" s="12">
        <v>0</v>
      </c>
      <c r="N476" s="12">
        <v>0</v>
      </c>
      <c r="O476" s="12">
        <v>294768</v>
      </c>
      <c r="P476" s="12">
        <v>0</v>
      </c>
      <c r="Q476" s="12">
        <v>0</v>
      </c>
      <c r="R476" s="12">
        <v>519750</v>
      </c>
      <c r="S476" s="12">
        <v>0</v>
      </c>
      <c r="T476" s="12">
        <v>0</v>
      </c>
      <c r="U476" s="12">
        <v>0</v>
      </c>
      <c r="V476" s="12">
        <v>0</v>
      </c>
      <c r="W476" s="12">
        <v>40457</v>
      </c>
      <c r="X476" s="12">
        <v>75385096</v>
      </c>
      <c r="Y476" s="12">
        <v>0</v>
      </c>
      <c r="Z476" s="12">
        <v>0</v>
      </c>
      <c r="AA476" s="12">
        <v>0</v>
      </c>
      <c r="AB476" s="12">
        <v>37534</v>
      </c>
      <c r="AC476" s="12">
        <v>0</v>
      </c>
      <c r="AD476" s="12">
        <v>395996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2">
        <v>0</v>
      </c>
      <c r="AL476" s="206">
        <v>76676315</v>
      </c>
    </row>
    <row r="477" spans="1:38" s="26" customFormat="1" ht="15" x14ac:dyDescent="0.25">
      <c r="A477" s="73" t="s">
        <v>709</v>
      </c>
      <c r="B477" s="29" t="s">
        <v>146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0</v>
      </c>
      <c r="K477" s="12">
        <v>0</v>
      </c>
      <c r="L477" s="12">
        <v>3094</v>
      </c>
      <c r="M477" s="12">
        <v>0</v>
      </c>
      <c r="N477" s="12">
        <v>0</v>
      </c>
      <c r="O477" s="12">
        <v>0</v>
      </c>
      <c r="P477" s="12">
        <v>0</v>
      </c>
      <c r="Q477" s="12">
        <v>0</v>
      </c>
      <c r="R477" s="12">
        <v>172935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0</v>
      </c>
      <c r="Y477" s="12">
        <v>0</v>
      </c>
      <c r="Z477" s="12">
        <v>0</v>
      </c>
      <c r="AA477" s="12">
        <v>0</v>
      </c>
      <c r="AB477" s="12">
        <v>0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206">
        <v>176029</v>
      </c>
    </row>
    <row r="478" spans="1:38" s="26" customFormat="1" ht="15" x14ac:dyDescent="0.25">
      <c r="A478" s="73" t="s">
        <v>710</v>
      </c>
      <c r="B478" s="29" t="s">
        <v>147</v>
      </c>
      <c r="C478" s="12">
        <v>0</v>
      </c>
      <c r="D478" s="12">
        <v>0</v>
      </c>
      <c r="E478" s="12">
        <v>0</v>
      </c>
      <c r="F478" s="12">
        <v>0</v>
      </c>
      <c r="G478" s="12">
        <v>0</v>
      </c>
      <c r="H478" s="12">
        <v>0</v>
      </c>
      <c r="I478" s="12">
        <v>0</v>
      </c>
      <c r="J478" s="12">
        <v>0</v>
      </c>
      <c r="K478" s="12">
        <v>0</v>
      </c>
      <c r="L478" s="12">
        <v>35787</v>
      </c>
      <c r="M478" s="12">
        <v>348001</v>
      </c>
      <c r="N478" s="12">
        <v>0</v>
      </c>
      <c r="O478" s="12">
        <v>0</v>
      </c>
      <c r="P478" s="12">
        <v>0</v>
      </c>
      <c r="Q478" s="12">
        <v>0</v>
      </c>
      <c r="R478" s="12">
        <v>5055665</v>
      </c>
      <c r="S478" s="12">
        <v>0</v>
      </c>
      <c r="T478" s="12">
        <v>0</v>
      </c>
      <c r="U478" s="12">
        <v>0</v>
      </c>
      <c r="V478" s="12">
        <v>0</v>
      </c>
      <c r="W478" s="12">
        <v>1155000</v>
      </c>
      <c r="X478" s="12">
        <v>68027536</v>
      </c>
      <c r="Y478" s="12">
        <v>0</v>
      </c>
      <c r="Z478" s="12">
        <v>0</v>
      </c>
      <c r="AA478" s="12">
        <v>0</v>
      </c>
      <c r="AB478" s="12">
        <v>122942646</v>
      </c>
      <c r="AC478" s="12">
        <v>0</v>
      </c>
      <c r="AD478" s="12">
        <v>0</v>
      </c>
      <c r="AE478" s="12">
        <v>0</v>
      </c>
      <c r="AF478" s="12">
        <v>0</v>
      </c>
      <c r="AG478" s="12">
        <v>0</v>
      </c>
      <c r="AH478" s="12">
        <v>0</v>
      </c>
      <c r="AI478" s="12">
        <v>0</v>
      </c>
      <c r="AJ478" s="12">
        <v>0</v>
      </c>
      <c r="AK478" s="12">
        <v>0</v>
      </c>
      <c r="AL478" s="206">
        <v>197564635</v>
      </c>
    </row>
    <row r="479" spans="1:38" s="26" customFormat="1" ht="15" x14ac:dyDescent="0.25">
      <c r="A479" s="73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206">
        <v>0</v>
      </c>
    </row>
    <row r="480" spans="1:38" s="26" customFormat="1" ht="15" x14ac:dyDescent="0.25">
      <c r="A480" s="73" t="s">
        <v>712</v>
      </c>
      <c r="B480" s="29" t="s">
        <v>149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0</v>
      </c>
      <c r="K480" s="12">
        <v>0</v>
      </c>
      <c r="L480" s="12">
        <v>0</v>
      </c>
      <c r="M480" s="12">
        <v>0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0</v>
      </c>
      <c r="Y480" s="12">
        <v>0</v>
      </c>
      <c r="Z480" s="12">
        <v>0</v>
      </c>
      <c r="AA480" s="12">
        <v>0</v>
      </c>
      <c r="AB480" s="12">
        <v>2537981</v>
      </c>
      <c r="AC480" s="12">
        <v>0</v>
      </c>
      <c r="AD480" s="12">
        <v>0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12">
        <v>0</v>
      </c>
      <c r="AL480" s="206">
        <v>2537981</v>
      </c>
    </row>
    <row r="481" spans="1:38" s="26" customFormat="1" ht="15" x14ac:dyDescent="0.25">
      <c r="A481" s="73" t="s">
        <v>713</v>
      </c>
      <c r="B481" s="29" t="s">
        <v>150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206">
        <v>0</v>
      </c>
    </row>
    <row r="482" spans="1:38" s="26" customFormat="1" ht="15" x14ac:dyDescent="0.25">
      <c r="A482" s="73" t="s">
        <v>714</v>
      </c>
      <c r="B482" s="29" t="s">
        <v>151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0</v>
      </c>
      <c r="AI482" s="12">
        <v>0</v>
      </c>
      <c r="AJ482" s="12">
        <v>0</v>
      </c>
      <c r="AK482" s="12">
        <v>0</v>
      </c>
      <c r="AL482" s="206">
        <v>0</v>
      </c>
    </row>
    <row r="483" spans="1:38" s="26" customFormat="1" ht="15" x14ac:dyDescent="0.25">
      <c r="A483" s="73" t="s">
        <v>715</v>
      </c>
      <c r="B483" s="29" t="s">
        <v>152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0</v>
      </c>
      <c r="I483" s="12">
        <v>0</v>
      </c>
      <c r="J483" s="12">
        <v>0</v>
      </c>
      <c r="K483" s="12">
        <v>0</v>
      </c>
      <c r="L483" s="12">
        <v>0</v>
      </c>
      <c r="M483" s="12">
        <v>0</v>
      </c>
      <c r="N483" s="12">
        <v>0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53189074</v>
      </c>
      <c r="Y483" s="12">
        <v>0</v>
      </c>
      <c r="Z483" s="12">
        <v>0</v>
      </c>
      <c r="AA483" s="12">
        <v>0</v>
      </c>
      <c r="AB483" s="12">
        <v>64205892</v>
      </c>
      <c r="AC483" s="12">
        <v>0</v>
      </c>
      <c r="AD483" s="12">
        <v>0</v>
      </c>
      <c r="AE483" s="12">
        <v>0</v>
      </c>
      <c r="AF483" s="12">
        <v>0</v>
      </c>
      <c r="AG483" s="12">
        <v>0</v>
      </c>
      <c r="AH483" s="12">
        <v>0</v>
      </c>
      <c r="AI483" s="12">
        <v>0</v>
      </c>
      <c r="AJ483" s="12">
        <v>0</v>
      </c>
      <c r="AK483" s="12">
        <v>0</v>
      </c>
      <c r="AL483" s="206">
        <v>117394966</v>
      </c>
    </row>
    <row r="484" spans="1:38" s="26" customFormat="1" ht="15" x14ac:dyDescent="0.25">
      <c r="A484" s="73" t="s">
        <v>716</v>
      </c>
      <c r="B484" s="29" t="s">
        <v>153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0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0</v>
      </c>
      <c r="AI484" s="12">
        <v>0</v>
      </c>
      <c r="AJ484" s="12">
        <v>0</v>
      </c>
      <c r="AK484" s="12">
        <v>0</v>
      </c>
      <c r="AL484" s="206">
        <v>0</v>
      </c>
    </row>
    <row r="485" spans="1:38" s="26" customFormat="1" ht="15" x14ac:dyDescent="0.25">
      <c r="A485" s="73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0</v>
      </c>
      <c r="Y485" s="12">
        <v>0</v>
      </c>
      <c r="Z485" s="12">
        <v>0</v>
      </c>
      <c r="AA485" s="12">
        <v>0</v>
      </c>
      <c r="AB485" s="12">
        <v>0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2">
        <v>0</v>
      </c>
      <c r="AL485" s="206">
        <v>0</v>
      </c>
    </row>
    <row r="486" spans="1:38" s="26" customFormat="1" ht="15" x14ac:dyDescent="0.25">
      <c r="A486" s="73" t="s">
        <v>718</v>
      </c>
      <c r="B486" s="29" t="s">
        <v>155</v>
      </c>
      <c r="C486" s="12">
        <v>0</v>
      </c>
      <c r="D486" s="12">
        <v>90381</v>
      </c>
      <c r="E486" s="12">
        <v>0</v>
      </c>
      <c r="F486" s="12">
        <v>0</v>
      </c>
      <c r="G486" s="12">
        <v>0</v>
      </c>
      <c r="H486" s="12">
        <v>0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0</v>
      </c>
      <c r="O486" s="12">
        <v>0</v>
      </c>
      <c r="P486" s="12">
        <v>0</v>
      </c>
      <c r="Q486" s="12">
        <v>0</v>
      </c>
      <c r="R486" s="12">
        <v>159781677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21479904</v>
      </c>
      <c r="Y486" s="12">
        <v>0</v>
      </c>
      <c r="Z486" s="12">
        <v>0</v>
      </c>
      <c r="AA486" s="12">
        <v>0</v>
      </c>
      <c r="AB486" s="12">
        <v>25775885</v>
      </c>
      <c r="AC486" s="12">
        <v>0</v>
      </c>
      <c r="AD486" s="12">
        <v>4926636</v>
      </c>
      <c r="AE486" s="12">
        <v>0</v>
      </c>
      <c r="AF486" s="12">
        <v>0</v>
      </c>
      <c r="AG486" s="12">
        <v>0</v>
      </c>
      <c r="AH486" s="12">
        <v>0</v>
      </c>
      <c r="AI486" s="12">
        <v>0</v>
      </c>
      <c r="AJ486" s="12">
        <v>0</v>
      </c>
      <c r="AK486" s="12">
        <v>0</v>
      </c>
      <c r="AL486" s="206">
        <v>212054483</v>
      </c>
    </row>
    <row r="487" spans="1:38" s="26" customFormat="1" ht="15" x14ac:dyDescent="0.25">
      <c r="A487" s="73" t="s">
        <v>719</v>
      </c>
      <c r="B487" s="29" t="s">
        <v>156</v>
      </c>
      <c r="C487" s="12">
        <v>0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7455517</v>
      </c>
      <c r="M487" s="12">
        <v>0</v>
      </c>
      <c r="N487" s="12">
        <v>0</v>
      </c>
      <c r="O487" s="12">
        <v>0</v>
      </c>
      <c r="P487" s="12">
        <v>0</v>
      </c>
      <c r="Q487" s="12">
        <v>0</v>
      </c>
      <c r="R487" s="12">
        <v>387150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0</v>
      </c>
      <c r="Y487" s="12">
        <v>0</v>
      </c>
      <c r="Z487" s="12">
        <v>0</v>
      </c>
      <c r="AA487" s="12">
        <v>0</v>
      </c>
      <c r="AB487" s="12">
        <v>12799</v>
      </c>
      <c r="AC487" s="12">
        <v>0</v>
      </c>
      <c r="AD487" s="12">
        <v>1485000</v>
      </c>
      <c r="AE487" s="12">
        <v>0</v>
      </c>
      <c r="AF487" s="12">
        <v>0</v>
      </c>
      <c r="AG487" s="12">
        <v>8977254</v>
      </c>
      <c r="AH487" s="12">
        <v>0</v>
      </c>
      <c r="AI487" s="12">
        <v>0</v>
      </c>
      <c r="AJ487" s="12">
        <v>0</v>
      </c>
      <c r="AK487" s="12">
        <v>0</v>
      </c>
      <c r="AL487" s="206">
        <v>18317720</v>
      </c>
    </row>
    <row r="488" spans="1:38" s="26" customFormat="1" ht="15" x14ac:dyDescent="0.25">
      <c r="A488" s="73" t="s">
        <v>720</v>
      </c>
      <c r="B488" s="29" t="s">
        <v>70</v>
      </c>
      <c r="C488" s="12">
        <v>0</v>
      </c>
      <c r="D488" s="12">
        <v>0</v>
      </c>
      <c r="E488" s="12">
        <v>0</v>
      </c>
      <c r="F488" s="12">
        <v>0</v>
      </c>
      <c r="G488" s="12">
        <v>0</v>
      </c>
      <c r="H488" s="12">
        <v>0</v>
      </c>
      <c r="I488" s="12">
        <v>0</v>
      </c>
      <c r="J488" s="12">
        <v>0</v>
      </c>
      <c r="K488" s="12">
        <v>0</v>
      </c>
      <c r="L488" s="12">
        <v>0</v>
      </c>
      <c r="M488" s="12">
        <v>0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68289033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206">
        <v>68289033</v>
      </c>
    </row>
    <row r="489" spans="1:38" s="26" customFormat="1" ht="15" x14ac:dyDescent="0.25">
      <c r="A489" s="119" t="s">
        <v>721</v>
      </c>
      <c r="B489" s="120" t="s">
        <v>191</v>
      </c>
      <c r="C489" s="118">
        <v>0</v>
      </c>
      <c r="D489" s="118">
        <v>8072847</v>
      </c>
      <c r="E489" s="118">
        <v>0</v>
      </c>
      <c r="F489" s="118">
        <v>0</v>
      </c>
      <c r="G489" s="118">
        <v>0</v>
      </c>
      <c r="H489" s="118">
        <v>0</v>
      </c>
      <c r="I489" s="118">
        <v>131711448</v>
      </c>
      <c r="J489" s="118">
        <v>0</v>
      </c>
      <c r="K489" s="118">
        <v>0</v>
      </c>
      <c r="L489" s="118">
        <v>7497112</v>
      </c>
      <c r="M489" s="118">
        <v>348001</v>
      </c>
      <c r="N489" s="118">
        <v>0</v>
      </c>
      <c r="O489" s="118">
        <v>2267792</v>
      </c>
      <c r="P489" s="118">
        <v>0</v>
      </c>
      <c r="Q489" s="118">
        <v>0</v>
      </c>
      <c r="R489" s="118">
        <v>171775484</v>
      </c>
      <c r="S489" s="118">
        <v>0</v>
      </c>
      <c r="T489" s="118">
        <v>0</v>
      </c>
      <c r="U489" s="118">
        <v>0</v>
      </c>
      <c r="V489" s="118">
        <v>11486</v>
      </c>
      <c r="W489" s="118">
        <v>17627922</v>
      </c>
      <c r="X489" s="118">
        <v>218081610</v>
      </c>
      <c r="Y489" s="118">
        <v>0</v>
      </c>
      <c r="Z489" s="118">
        <v>0</v>
      </c>
      <c r="AA489" s="118">
        <v>0</v>
      </c>
      <c r="AB489" s="118">
        <v>283801770</v>
      </c>
      <c r="AC489" s="118">
        <v>0</v>
      </c>
      <c r="AD489" s="118">
        <v>6899544</v>
      </c>
      <c r="AE489" s="118">
        <v>19184251</v>
      </c>
      <c r="AF489" s="118">
        <v>0</v>
      </c>
      <c r="AG489" s="118">
        <v>8977254</v>
      </c>
      <c r="AH489" s="118">
        <v>0</v>
      </c>
      <c r="AI489" s="118">
        <v>0</v>
      </c>
      <c r="AJ489" s="118">
        <v>0</v>
      </c>
      <c r="AK489" s="118">
        <v>0</v>
      </c>
      <c r="AL489" s="202">
        <v>876256521</v>
      </c>
    </row>
    <row r="490" spans="1:38" s="26" customFormat="1" ht="15" x14ac:dyDescent="0.25">
      <c r="A490" s="73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329452413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206">
        <v>329452413</v>
      </c>
    </row>
    <row r="491" spans="1:38" s="26" customFormat="1" ht="15" x14ac:dyDescent="0.25">
      <c r="A491" s="73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206">
        <v>0</v>
      </c>
    </row>
    <row r="492" spans="1:38" s="26" customFormat="1" ht="15" x14ac:dyDescent="0.25">
      <c r="A492" s="73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206">
        <v>0</v>
      </c>
    </row>
    <row r="493" spans="1:38" s="26" customFormat="1" ht="15" x14ac:dyDescent="0.25">
      <c r="A493" s="73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1681258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12">
        <v>0</v>
      </c>
      <c r="AJ493" s="12">
        <v>0</v>
      </c>
      <c r="AK493" s="12">
        <v>0</v>
      </c>
      <c r="AL493" s="206">
        <v>1681258</v>
      </c>
    </row>
    <row r="494" spans="1:38" s="26" customFormat="1" ht="15" x14ac:dyDescent="0.25">
      <c r="A494" s="73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206">
        <v>0</v>
      </c>
    </row>
    <row r="495" spans="1:38" s="26" customFormat="1" ht="15" x14ac:dyDescent="0.25">
      <c r="A495" s="73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206">
        <v>0</v>
      </c>
    </row>
    <row r="496" spans="1:38" s="26" customFormat="1" ht="15" x14ac:dyDescent="0.25">
      <c r="A496" s="73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206">
        <v>0</v>
      </c>
    </row>
    <row r="497" spans="1:38" s="26" customFormat="1" ht="15" x14ac:dyDescent="0.25">
      <c r="A497" s="73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206">
        <v>0</v>
      </c>
    </row>
    <row r="498" spans="1:38" s="26" customFormat="1" ht="15" x14ac:dyDescent="0.25">
      <c r="A498" s="73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206">
        <v>0</v>
      </c>
    </row>
    <row r="499" spans="1:38" s="26" customFormat="1" ht="15" x14ac:dyDescent="0.25">
      <c r="A499" s="73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206">
        <v>0</v>
      </c>
    </row>
    <row r="500" spans="1:38" s="26" customFormat="1" ht="15" x14ac:dyDescent="0.25">
      <c r="A500" s="73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206">
        <v>0</v>
      </c>
    </row>
    <row r="501" spans="1:38" s="26" customFormat="1" ht="15" x14ac:dyDescent="0.25">
      <c r="A501" s="73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206">
        <v>0</v>
      </c>
    </row>
    <row r="502" spans="1:38" s="26" customFormat="1" ht="15" x14ac:dyDescent="0.25">
      <c r="A502" s="73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206">
        <v>0</v>
      </c>
    </row>
    <row r="503" spans="1:38" s="26" customFormat="1" ht="15" x14ac:dyDescent="0.25">
      <c r="A503" s="73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1096777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206">
        <v>1096777</v>
      </c>
    </row>
    <row r="504" spans="1:38" s="26" customFormat="1" ht="15" x14ac:dyDescent="0.25">
      <c r="A504" s="119" t="s">
        <v>736</v>
      </c>
      <c r="B504" s="120" t="s">
        <v>192</v>
      </c>
      <c r="C504" s="118">
        <v>0</v>
      </c>
      <c r="D504" s="118">
        <v>0</v>
      </c>
      <c r="E504" s="118">
        <v>0</v>
      </c>
      <c r="F504" s="118">
        <v>0</v>
      </c>
      <c r="G504" s="118">
        <v>0</v>
      </c>
      <c r="H504" s="118">
        <v>329452413</v>
      </c>
      <c r="I504" s="118">
        <v>0</v>
      </c>
      <c r="J504" s="118">
        <v>0</v>
      </c>
      <c r="K504" s="118">
        <v>0</v>
      </c>
      <c r="L504" s="118">
        <v>0</v>
      </c>
      <c r="M504" s="118">
        <v>0</v>
      </c>
      <c r="N504" s="118">
        <v>0</v>
      </c>
      <c r="O504" s="118">
        <v>0</v>
      </c>
      <c r="P504" s="118">
        <v>0</v>
      </c>
      <c r="Q504" s="118">
        <v>0</v>
      </c>
      <c r="R504" s="118">
        <v>0</v>
      </c>
      <c r="S504" s="118">
        <v>1681258</v>
      </c>
      <c r="T504" s="118">
        <v>0</v>
      </c>
      <c r="U504" s="118">
        <v>0</v>
      </c>
      <c r="V504" s="118">
        <v>0</v>
      </c>
      <c r="W504" s="118">
        <v>0</v>
      </c>
      <c r="X504" s="118">
        <v>0</v>
      </c>
      <c r="Y504" s="118">
        <v>0</v>
      </c>
      <c r="Z504" s="118">
        <v>0</v>
      </c>
      <c r="AA504" s="118">
        <v>0</v>
      </c>
      <c r="AB504" s="118">
        <v>0</v>
      </c>
      <c r="AC504" s="118">
        <v>1096777</v>
      </c>
      <c r="AD504" s="118">
        <v>0</v>
      </c>
      <c r="AE504" s="118">
        <v>0</v>
      </c>
      <c r="AF504" s="118">
        <v>0</v>
      </c>
      <c r="AG504" s="118">
        <v>0</v>
      </c>
      <c r="AH504" s="118">
        <v>0</v>
      </c>
      <c r="AI504" s="118">
        <v>0</v>
      </c>
      <c r="AJ504" s="118">
        <v>0</v>
      </c>
      <c r="AK504" s="118">
        <v>0</v>
      </c>
      <c r="AL504" s="202">
        <v>332230448</v>
      </c>
    </row>
    <row r="505" spans="1:38" s="26" customFormat="1" ht="15" x14ac:dyDescent="0.25">
      <c r="A505" s="73" t="s">
        <v>737</v>
      </c>
      <c r="B505" s="29" t="s">
        <v>144</v>
      </c>
      <c r="C505" s="12">
        <v>0</v>
      </c>
      <c r="D505" s="12">
        <v>0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206">
        <v>0</v>
      </c>
    </row>
    <row r="506" spans="1:38" s="26" customFormat="1" ht="15" x14ac:dyDescent="0.25">
      <c r="A506" s="73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206">
        <v>0</v>
      </c>
    </row>
    <row r="507" spans="1:38" s="26" customFormat="1" ht="15" x14ac:dyDescent="0.25">
      <c r="A507" s="73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206">
        <v>0</v>
      </c>
    </row>
    <row r="508" spans="1:38" s="26" customFormat="1" ht="15" x14ac:dyDescent="0.25">
      <c r="A508" s="73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5533739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206">
        <v>5533739</v>
      </c>
    </row>
    <row r="509" spans="1:38" s="26" customFormat="1" ht="15" x14ac:dyDescent="0.25">
      <c r="A509" s="73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206">
        <v>0</v>
      </c>
    </row>
    <row r="510" spans="1:38" s="26" customFormat="1" ht="15" x14ac:dyDescent="0.25">
      <c r="A510" s="73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206">
        <v>0</v>
      </c>
    </row>
    <row r="511" spans="1:38" s="26" customFormat="1" ht="15" x14ac:dyDescent="0.25">
      <c r="A511" s="73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206">
        <v>0</v>
      </c>
    </row>
    <row r="512" spans="1:38" s="26" customFormat="1" ht="15" x14ac:dyDescent="0.25">
      <c r="A512" s="73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206">
        <v>0</v>
      </c>
    </row>
    <row r="513" spans="1:38" s="26" customFormat="1" ht="15" x14ac:dyDescent="0.25">
      <c r="A513" s="73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206">
        <v>0</v>
      </c>
    </row>
    <row r="514" spans="1:38" s="26" customFormat="1" ht="15" x14ac:dyDescent="0.25">
      <c r="A514" s="73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206">
        <v>0</v>
      </c>
    </row>
    <row r="515" spans="1:38" s="26" customFormat="1" ht="15" x14ac:dyDescent="0.25">
      <c r="A515" s="73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206">
        <v>0</v>
      </c>
    </row>
    <row r="516" spans="1:38" s="26" customFormat="1" ht="15" x14ac:dyDescent="0.25">
      <c r="A516" s="73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206">
        <v>0</v>
      </c>
    </row>
    <row r="517" spans="1:38" s="26" customFormat="1" ht="15" x14ac:dyDescent="0.25">
      <c r="A517" s="73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206">
        <v>0</v>
      </c>
    </row>
    <row r="518" spans="1:38" s="26" customFormat="1" ht="15" x14ac:dyDescent="0.25">
      <c r="A518" s="73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206">
        <v>0</v>
      </c>
    </row>
    <row r="519" spans="1:38" s="26" customFormat="1" ht="15" x14ac:dyDescent="0.25">
      <c r="A519" s="119" t="s">
        <v>751</v>
      </c>
      <c r="B519" s="120" t="s">
        <v>193</v>
      </c>
      <c r="C519" s="118">
        <v>0</v>
      </c>
      <c r="D519" s="118">
        <v>0</v>
      </c>
      <c r="E519" s="118">
        <v>0</v>
      </c>
      <c r="F519" s="118">
        <v>0</v>
      </c>
      <c r="G519" s="118">
        <v>0</v>
      </c>
      <c r="H519" s="118">
        <v>0</v>
      </c>
      <c r="I519" s="118">
        <v>0</v>
      </c>
      <c r="J519" s="118">
        <v>0</v>
      </c>
      <c r="K519" s="118">
        <v>0</v>
      </c>
      <c r="L519" s="118">
        <v>0</v>
      </c>
      <c r="M519" s="118">
        <v>0</v>
      </c>
      <c r="N519" s="118">
        <v>0</v>
      </c>
      <c r="O519" s="118">
        <v>0</v>
      </c>
      <c r="P519" s="118">
        <v>0</v>
      </c>
      <c r="Q519" s="118">
        <v>0</v>
      </c>
      <c r="R519" s="118">
        <v>0</v>
      </c>
      <c r="S519" s="118">
        <v>0</v>
      </c>
      <c r="T519" s="118">
        <v>0</v>
      </c>
      <c r="U519" s="118">
        <v>0</v>
      </c>
      <c r="V519" s="118">
        <v>0</v>
      </c>
      <c r="W519" s="118">
        <v>0</v>
      </c>
      <c r="X519" s="118">
        <v>0</v>
      </c>
      <c r="Y519" s="118">
        <v>0</v>
      </c>
      <c r="Z519" s="118">
        <v>0</v>
      </c>
      <c r="AA519" s="118">
        <v>0</v>
      </c>
      <c r="AB519" s="118">
        <v>5533739</v>
      </c>
      <c r="AC519" s="118">
        <v>0</v>
      </c>
      <c r="AD519" s="118">
        <v>0</v>
      </c>
      <c r="AE519" s="118">
        <v>0</v>
      </c>
      <c r="AF519" s="118">
        <v>0</v>
      </c>
      <c r="AG519" s="118">
        <v>0</v>
      </c>
      <c r="AH519" s="118">
        <v>0</v>
      </c>
      <c r="AI519" s="118">
        <v>0</v>
      </c>
      <c r="AJ519" s="118">
        <v>0</v>
      </c>
      <c r="AK519" s="118">
        <v>0</v>
      </c>
      <c r="AL519" s="202">
        <v>5533739</v>
      </c>
    </row>
    <row r="520" spans="1:38" s="26" customFormat="1" ht="15" x14ac:dyDescent="0.25">
      <c r="A520" s="73" t="s">
        <v>752</v>
      </c>
      <c r="B520" s="29" t="s">
        <v>194</v>
      </c>
      <c r="C520" s="12">
        <v>0</v>
      </c>
      <c r="D520" s="12">
        <v>10534557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750000</v>
      </c>
      <c r="L520" s="12">
        <v>0</v>
      </c>
      <c r="M520" s="12">
        <v>0</v>
      </c>
      <c r="N520" s="12">
        <v>0</v>
      </c>
      <c r="O520" s="12">
        <v>8250000</v>
      </c>
      <c r="P520" s="12">
        <v>0</v>
      </c>
      <c r="Q520" s="12">
        <v>0</v>
      </c>
      <c r="R520" s="12">
        <v>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2">
        <v>0</v>
      </c>
      <c r="AC520" s="12">
        <v>0</v>
      </c>
      <c r="AD520" s="12">
        <v>0</v>
      </c>
      <c r="AE520" s="12">
        <v>0</v>
      </c>
      <c r="AF520" s="12">
        <v>0</v>
      </c>
      <c r="AG520" s="12">
        <v>0</v>
      </c>
      <c r="AH520" s="12">
        <v>0</v>
      </c>
      <c r="AI520" s="12">
        <v>0</v>
      </c>
      <c r="AJ520" s="12">
        <v>0</v>
      </c>
      <c r="AK520" s="12">
        <v>0</v>
      </c>
      <c r="AL520" s="206">
        <v>19534557</v>
      </c>
    </row>
    <row r="521" spans="1:38" s="26" customFormat="1" ht="15" x14ac:dyDescent="0.25">
      <c r="A521" s="119" t="s">
        <v>753</v>
      </c>
      <c r="B521" s="120" t="s">
        <v>194</v>
      </c>
      <c r="C521" s="118">
        <v>0</v>
      </c>
      <c r="D521" s="118">
        <v>10534557</v>
      </c>
      <c r="E521" s="118">
        <v>0</v>
      </c>
      <c r="F521" s="118">
        <v>0</v>
      </c>
      <c r="G521" s="118">
        <v>0</v>
      </c>
      <c r="H521" s="118">
        <v>0</v>
      </c>
      <c r="I521" s="118">
        <v>0</v>
      </c>
      <c r="J521" s="118">
        <v>0</v>
      </c>
      <c r="K521" s="118">
        <v>750000</v>
      </c>
      <c r="L521" s="118">
        <v>0</v>
      </c>
      <c r="M521" s="118">
        <v>0</v>
      </c>
      <c r="N521" s="118">
        <v>0</v>
      </c>
      <c r="O521" s="118">
        <v>8250000</v>
      </c>
      <c r="P521" s="118">
        <v>0</v>
      </c>
      <c r="Q521" s="118">
        <v>0</v>
      </c>
      <c r="R521" s="118">
        <v>0</v>
      </c>
      <c r="S521" s="118">
        <v>0</v>
      </c>
      <c r="T521" s="118">
        <v>0</v>
      </c>
      <c r="U521" s="118">
        <v>0</v>
      </c>
      <c r="V521" s="118">
        <v>0</v>
      </c>
      <c r="W521" s="118">
        <v>0</v>
      </c>
      <c r="X521" s="118">
        <v>0</v>
      </c>
      <c r="Y521" s="118">
        <v>0</v>
      </c>
      <c r="Z521" s="118">
        <v>0</v>
      </c>
      <c r="AA521" s="118">
        <v>0</v>
      </c>
      <c r="AB521" s="118">
        <v>0</v>
      </c>
      <c r="AC521" s="118">
        <v>0</v>
      </c>
      <c r="AD521" s="118">
        <v>0</v>
      </c>
      <c r="AE521" s="118">
        <v>0</v>
      </c>
      <c r="AF521" s="118">
        <v>0</v>
      </c>
      <c r="AG521" s="118">
        <v>0</v>
      </c>
      <c r="AH521" s="118">
        <v>0</v>
      </c>
      <c r="AI521" s="118">
        <v>0</v>
      </c>
      <c r="AJ521" s="118">
        <v>0</v>
      </c>
      <c r="AK521" s="118">
        <v>0</v>
      </c>
      <c r="AL521" s="202">
        <v>19534557</v>
      </c>
    </row>
    <row r="522" spans="1:38" s="26" customFormat="1" ht="15" x14ac:dyDescent="0.25">
      <c r="A522" s="73" t="s">
        <v>754</v>
      </c>
      <c r="B522" s="29" t="s">
        <v>196</v>
      </c>
      <c r="C522" s="12">
        <v>17612668</v>
      </c>
      <c r="D522" s="12">
        <v>15215146</v>
      </c>
      <c r="E522" s="12">
        <v>0</v>
      </c>
      <c r="F522" s="12">
        <v>10949476</v>
      </c>
      <c r="G522" s="12">
        <v>121355000</v>
      </c>
      <c r="H522" s="12">
        <v>7256285</v>
      </c>
      <c r="I522" s="12">
        <v>31744828</v>
      </c>
      <c r="J522" s="12">
        <v>135698487</v>
      </c>
      <c r="K522" s="12">
        <v>0</v>
      </c>
      <c r="L522" s="12">
        <v>0</v>
      </c>
      <c r="M522" s="12">
        <v>0</v>
      </c>
      <c r="N522" s="12">
        <v>0</v>
      </c>
      <c r="O522" s="12">
        <v>0</v>
      </c>
      <c r="P522" s="12">
        <v>0</v>
      </c>
      <c r="Q522" s="12">
        <v>0</v>
      </c>
      <c r="R522" s="12">
        <v>5716106</v>
      </c>
      <c r="S522" s="12">
        <v>35699934</v>
      </c>
      <c r="T522" s="12">
        <v>1581660</v>
      </c>
      <c r="U522" s="12">
        <v>0</v>
      </c>
      <c r="V522" s="12">
        <v>0</v>
      </c>
      <c r="W522" s="12">
        <v>3742842</v>
      </c>
      <c r="X522" s="12">
        <v>1510150</v>
      </c>
      <c r="Y522" s="12">
        <v>0</v>
      </c>
      <c r="Z522" s="12">
        <v>60479437</v>
      </c>
      <c r="AA522" s="12">
        <v>0</v>
      </c>
      <c r="AB522" s="12">
        <v>62141200</v>
      </c>
      <c r="AC522" s="12">
        <v>28000000</v>
      </c>
      <c r="AD522" s="12">
        <v>1000000</v>
      </c>
      <c r="AE522" s="12">
        <v>0</v>
      </c>
      <c r="AF522" s="12">
        <v>147876705</v>
      </c>
      <c r="AG522" s="12">
        <v>0</v>
      </c>
      <c r="AH522" s="12">
        <v>0</v>
      </c>
      <c r="AI522" s="12">
        <v>68130962</v>
      </c>
      <c r="AJ522" s="12">
        <v>0</v>
      </c>
      <c r="AK522" s="12">
        <v>0</v>
      </c>
      <c r="AL522" s="206">
        <v>755710886</v>
      </c>
    </row>
    <row r="523" spans="1:38" s="26" customFormat="1" ht="15" x14ac:dyDescent="0.25">
      <c r="A523" s="119" t="s">
        <v>755</v>
      </c>
      <c r="B523" s="120" t="s">
        <v>195</v>
      </c>
      <c r="C523" s="118">
        <v>17612668</v>
      </c>
      <c r="D523" s="118">
        <v>15215146</v>
      </c>
      <c r="E523" s="118">
        <v>0</v>
      </c>
      <c r="F523" s="118">
        <v>10949476</v>
      </c>
      <c r="G523" s="118">
        <v>121355000</v>
      </c>
      <c r="H523" s="118">
        <v>7256285</v>
      </c>
      <c r="I523" s="118">
        <v>31744828</v>
      </c>
      <c r="J523" s="118">
        <v>135698487</v>
      </c>
      <c r="K523" s="118">
        <v>0</v>
      </c>
      <c r="L523" s="118">
        <v>0</v>
      </c>
      <c r="M523" s="118">
        <v>0</v>
      </c>
      <c r="N523" s="118">
        <v>0</v>
      </c>
      <c r="O523" s="118">
        <v>0</v>
      </c>
      <c r="P523" s="118">
        <v>0</v>
      </c>
      <c r="Q523" s="118">
        <v>0</v>
      </c>
      <c r="R523" s="118">
        <v>5716106</v>
      </c>
      <c r="S523" s="118">
        <v>35699934</v>
      </c>
      <c r="T523" s="118">
        <v>1581660</v>
      </c>
      <c r="U523" s="118">
        <v>0</v>
      </c>
      <c r="V523" s="118">
        <v>0</v>
      </c>
      <c r="W523" s="118">
        <v>3742842</v>
      </c>
      <c r="X523" s="118">
        <v>1510150</v>
      </c>
      <c r="Y523" s="118">
        <v>0</v>
      </c>
      <c r="Z523" s="118">
        <v>60479437</v>
      </c>
      <c r="AA523" s="118">
        <v>0</v>
      </c>
      <c r="AB523" s="118">
        <v>62141200</v>
      </c>
      <c r="AC523" s="118">
        <v>28000000</v>
      </c>
      <c r="AD523" s="118">
        <v>1000000</v>
      </c>
      <c r="AE523" s="118">
        <v>0</v>
      </c>
      <c r="AF523" s="118">
        <v>147876705</v>
      </c>
      <c r="AG523" s="118">
        <v>0</v>
      </c>
      <c r="AH523" s="118">
        <v>0</v>
      </c>
      <c r="AI523" s="118">
        <v>68130962</v>
      </c>
      <c r="AJ523" s="118">
        <v>0</v>
      </c>
      <c r="AK523" s="118">
        <v>0</v>
      </c>
      <c r="AL523" s="202">
        <v>755710886</v>
      </c>
    </row>
    <row r="524" spans="1:38" s="26" customFormat="1" ht="15" collapsed="1" x14ac:dyDescent="0.25">
      <c r="A524" s="74" t="s">
        <v>47</v>
      </c>
      <c r="B524" s="32" t="s">
        <v>119</v>
      </c>
      <c r="C524" s="31">
        <v>316886071</v>
      </c>
      <c r="D524" s="31">
        <v>616692538</v>
      </c>
      <c r="E524" s="31">
        <v>113793354</v>
      </c>
      <c r="F524" s="31">
        <v>48622149</v>
      </c>
      <c r="G524" s="31">
        <v>250943964</v>
      </c>
      <c r="H524" s="31">
        <v>895939423</v>
      </c>
      <c r="I524" s="31">
        <v>3697170002</v>
      </c>
      <c r="J524" s="31">
        <v>300908489</v>
      </c>
      <c r="K524" s="31">
        <v>11697372</v>
      </c>
      <c r="L524" s="31">
        <v>204264211</v>
      </c>
      <c r="M524" s="31">
        <v>164380705</v>
      </c>
      <c r="N524" s="31">
        <v>849472793</v>
      </c>
      <c r="O524" s="31">
        <v>235184531</v>
      </c>
      <c r="P524" s="31">
        <v>219411879</v>
      </c>
      <c r="Q524" s="31">
        <v>181179571</v>
      </c>
      <c r="R524" s="31">
        <v>398596614</v>
      </c>
      <c r="S524" s="31">
        <v>587225141</v>
      </c>
      <c r="T524" s="31">
        <v>5174855335</v>
      </c>
      <c r="U524" s="31">
        <v>0</v>
      </c>
      <c r="V524" s="31">
        <v>495285123</v>
      </c>
      <c r="W524" s="31">
        <v>445944908</v>
      </c>
      <c r="X524" s="31">
        <v>582194169</v>
      </c>
      <c r="Y524" s="31">
        <v>224968009</v>
      </c>
      <c r="Z524" s="31">
        <v>92962546</v>
      </c>
      <c r="AA524" s="31">
        <v>102501865</v>
      </c>
      <c r="AB524" s="31">
        <v>1160167553</v>
      </c>
      <c r="AC524" s="31">
        <v>153600465</v>
      </c>
      <c r="AD524" s="31">
        <v>59841798</v>
      </c>
      <c r="AE524" s="31">
        <v>1209532698</v>
      </c>
      <c r="AF524" s="31">
        <v>635617533</v>
      </c>
      <c r="AG524" s="31">
        <v>26756583</v>
      </c>
      <c r="AH524" s="31">
        <v>44960629</v>
      </c>
      <c r="AI524" s="31">
        <v>2707993637</v>
      </c>
      <c r="AJ524" s="31">
        <v>0</v>
      </c>
      <c r="AK524" s="31">
        <v>18129</v>
      </c>
      <c r="AL524" s="207">
        <v>22209569787</v>
      </c>
    </row>
    <row r="525" spans="1:38" s="26" customFormat="1" ht="15" x14ac:dyDescent="0.25">
      <c r="A525" s="73" t="s">
        <v>756</v>
      </c>
      <c r="B525" s="29" t="s">
        <v>198</v>
      </c>
      <c r="C525" s="12">
        <v>0</v>
      </c>
      <c r="D525" s="12">
        <v>29527272</v>
      </c>
      <c r="E525" s="12">
        <v>0</v>
      </c>
      <c r="F525" s="12">
        <v>1772727</v>
      </c>
      <c r="G525" s="12">
        <v>909090</v>
      </c>
      <c r="H525" s="12">
        <v>119262037</v>
      </c>
      <c r="I525" s="12">
        <v>310258057</v>
      </c>
      <c r="J525" s="12">
        <v>11636364</v>
      </c>
      <c r="K525" s="12">
        <v>0</v>
      </c>
      <c r="L525" s="12">
        <v>0</v>
      </c>
      <c r="M525" s="12">
        <v>0</v>
      </c>
      <c r="N525" s="12">
        <v>0</v>
      </c>
      <c r="O525" s="12">
        <v>300000</v>
      </c>
      <c r="P525" s="12">
        <v>0</v>
      </c>
      <c r="Q525" s="12">
        <v>0</v>
      </c>
      <c r="R525" s="12">
        <v>1412154</v>
      </c>
      <c r="S525" s="12">
        <v>0</v>
      </c>
      <c r="T525" s="12">
        <v>0</v>
      </c>
      <c r="U525" s="12">
        <v>0</v>
      </c>
      <c r="V525" s="12">
        <v>28561732</v>
      </c>
      <c r="W525" s="12">
        <v>0</v>
      </c>
      <c r="X525" s="12">
        <v>2018181</v>
      </c>
      <c r="Y525" s="12">
        <v>0</v>
      </c>
      <c r="Z525" s="12">
        <v>0</v>
      </c>
      <c r="AA525" s="12">
        <v>0</v>
      </c>
      <c r="AB525" s="12">
        <v>0</v>
      </c>
      <c r="AC525" s="12">
        <v>0</v>
      </c>
      <c r="AD525" s="12">
        <v>6900001</v>
      </c>
      <c r="AE525" s="12">
        <v>64661031</v>
      </c>
      <c r="AF525" s="12">
        <v>0</v>
      </c>
      <c r="AG525" s="12">
        <v>0</v>
      </c>
      <c r="AH525" s="12">
        <v>0</v>
      </c>
      <c r="AI525" s="12">
        <v>0</v>
      </c>
      <c r="AJ525" s="12">
        <v>0</v>
      </c>
      <c r="AK525" s="12">
        <v>0</v>
      </c>
      <c r="AL525" s="206">
        <v>577218646</v>
      </c>
    </row>
    <row r="526" spans="1:38" s="26" customFormat="1" ht="15" x14ac:dyDescent="0.25">
      <c r="A526" s="73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1555555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206">
        <v>1555555</v>
      </c>
    </row>
    <row r="527" spans="1:38" s="26" customFormat="1" ht="15" x14ac:dyDescent="0.25">
      <c r="A527" s="119" t="s">
        <v>758</v>
      </c>
      <c r="B527" s="120" t="s">
        <v>197</v>
      </c>
      <c r="C527" s="118">
        <v>0</v>
      </c>
      <c r="D527" s="118">
        <v>29527272</v>
      </c>
      <c r="E527" s="118">
        <v>0</v>
      </c>
      <c r="F527" s="118">
        <v>1772727</v>
      </c>
      <c r="G527" s="118">
        <v>909090</v>
      </c>
      <c r="H527" s="118">
        <v>119262037</v>
      </c>
      <c r="I527" s="118">
        <v>310258057</v>
      </c>
      <c r="J527" s="118">
        <v>13191919</v>
      </c>
      <c r="K527" s="118">
        <v>0</v>
      </c>
      <c r="L527" s="118">
        <v>0</v>
      </c>
      <c r="M527" s="118">
        <v>0</v>
      </c>
      <c r="N527" s="118">
        <v>0</v>
      </c>
      <c r="O527" s="118">
        <v>300000</v>
      </c>
      <c r="P527" s="118">
        <v>0</v>
      </c>
      <c r="Q527" s="118">
        <v>0</v>
      </c>
      <c r="R527" s="118">
        <v>1412154</v>
      </c>
      <c r="S527" s="118">
        <v>0</v>
      </c>
      <c r="T527" s="118">
        <v>0</v>
      </c>
      <c r="U527" s="118">
        <v>0</v>
      </c>
      <c r="V527" s="118">
        <v>28561732</v>
      </c>
      <c r="W527" s="118">
        <v>0</v>
      </c>
      <c r="X527" s="118">
        <v>2018181</v>
      </c>
      <c r="Y527" s="118">
        <v>0</v>
      </c>
      <c r="Z527" s="118">
        <v>0</v>
      </c>
      <c r="AA527" s="118">
        <v>0</v>
      </c>
      <c r="AB527" s="118">
        <v>0</v>
      </c>
      <c r="AC527" s="118">
        <v>0</v>
      </c>
      <c r="AD527" s="118">
        <v>6900001</v>
      </c>
      <c r="AE527" s="118">
        <v>64661031</v>
      </c>
      <c r="AF527" s="118">
        <v>0</v>
      </c>
      <c r="AG527" s="118">
        <v>0</v>
      </c>
      <c r="AH527" s="118">
        <v>0</v>
      </c>
      <c r="AI527" s="118">
        <v>0</v>
      </c>
      <c r="AJ527" s="118">
        <v>0</v>
      </c>
      <c r="AK527" s="118">
        <v>0</v>
      </c>
      <c r="AL527" s="202">
        <v>578774201</v>
      </c>
    </row>
    <row r="528" spans="1:38" s="26" customFormat="1" ht="15" x14ac:dyDescent="0.25">
      <c r="A528" s="73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206">
        <v>0</v>
      </c>
    </row>
    <row r="529" spans="1:38" s="26" customFormat="1" ht="15" x14ac:dyDescent="0.25">
      <c r="A529" s="119" t="s">
        <v>760</v>
      </c>
      <c r="B529" s="120" t="s">
        <v>200</v>
      </c>
      <c r="C529" s="118">
        <v>0</v>
      </c>
      <c r="D529" s="118">
        <v>0</v>
      </c>
      <c r="E529" s="118">
        <v>0</v>
      </c>
      <c r="F529" s="118">
        <v>0</v>
      </c>
      <c r="G529" s="118">
        <v>0</v>
      </c>
      <c r="H529" s="118">
        <v>0</v>
      </c>
      <c r="I529" s="118">
        <v>0</v>
      </c>
      <c r="J529" s="118">
        <v>0</v>
      </c>
      <c r="K529" s="118">
        <v>0</v>
      </c>
      <c r="L529" s="118">
        <v>0</v>
      </c>
      <c r="M529" s="118">
        <v>0</v>
      </c>
      <c r="N529" s="118">
        <v>0</v>
      </c>
      <c r="O529" s="118">
        <v>0</v>
      </c>
      <c r="P529" s="118">
        <v>0</v>
      </c>
      <c r="Q529" s="118">
        <v>0</v>
      </c>
      <c r="R529" s="118">
        <v>0</v>
      </c>
      <c r="S529" s="118">
        <v>0</v>
      </c>
      <c r="T529" s="118">
        <v>0</v>
      </c>
      <c r="U529" s="118">
        <v>0</v>
      </c>
      <c r="V529" s="118">
        <v>0</v>
      </c>
      <c r="W529" s="118">
        <v>0</v>
      </c>
      <c r="X529" s="118">
        <v>0</v>
      </c>
      <c r="Y529" s="118">
        <v>0</v>
      </c>
      <c r="Z529" s="118">
        <v>0</v>
      </c>
      <c r="AA529" s="118">
        <v>0</v>
      </c>
      <c r="AB529" s="118">
        <v>0</v>
      </c>
      <c r="AC529" s="118">
        <v>0</v>
      </c>
      <c r="AD529" s="118">
        <v>0</v>
      </c>
      <c r="AE529" s="118">
        <v>0</v>
      </c>
      <c r="AF529" s="118">
        <v>0</v>
      </c>
      <c r="AG529" s="118">
        <v>0</v>
      </c>
      <c r="AH529" s="118">
        <v>0</v>
      </c>
      <c r="AI529" s="118">
        <v>0</v>
      </c>
      <c r="AJ529" s="118">
        <v>0</v>
      </c>
      <c r="AK529" s="118">
        <v>0</v>
      </c>
      <c r="AL529" s="202">
        <v>0</v>
      </c>
    </row>
    <row r="530" spans="1:38" s="26" customFormat="1" ht="15" x14ac:dyDescent="0.25">
      <c r="A530" s="73" t="s">
        <v>761</v>
      </c>
      <c r="B530" s="29" t="s">
        <v>201</v>
      </c>
      <c r="C530" s="12">
        <v>6056249</v>
      </c>
      <c r="D530" s="12">
        <v>14739761</v>
      </c>
      <c r="E530" s="12">
        <v>7871917</v>
      </c>
      <c r="F530" s="12">
        <v>2576995</v>
      </c>
      <c r="G530" s="12">
        <v>214133518</v>
      </c>
      <c r="H530" s="12">
        <v>748962612</v>
      </c>
      <c r="I530" s="12">
        <v>71863298</v>
      </c>
      <c r="J530" s="12">
        <v>55886148</v>
      </c>
      <c r="K530" s="12">
        <v>8614067</v>
      </c>
      <c r="L530" s="12">
        <v>10812543</v>
      </c>
      <c r="M530" s="12">
        <v>3568939</v>
      </c>
      <c r="N530" s="12">
        <v>55476150</v>
      </c>
      <c r="O530" s="12">
        <v>111279243</v>
      </c>
      <c r="P530" s="12">
        <v>173321338</v>
      </c>
      <c r="Q530" s="12">
        <v>4132695</v>
      </c>
      <c r="R530" s="12">
        <v>50568273</v>
      </c>
      <c r="S530" s="12">
        <v>12990361</v>
      </c>
      <c r="T530" s="12">
        <v>64543352</v>
      </c>
      <c r="U530" s="12">
        <v>5925510</v>
      </c>
      <c r="V530" s="12">
        <v>385663523</v>
      </c>
      <c r="W530" s="12">
        <v>4400253</v>
      </c>
      <c r="X530" s="12">
        <v>43560877</v>
      </c>
      <c r="Y530" s="12">
        <v>12641054</v>
      </c>
      <c r="Z530" s="12">
        <v>70956259</v>
      </c>
      <c r="AA530" s="12">
        <v>20331035</v>
      </c>
      <c r="AB530" s="12">
        <v>143833061</v>
      </c>
      <c r="AC530" s="12">
        <v>29354089</v>
      </c>
      <c r="AD530" s="12">
        <v>15480546</v>
      </c>
      <c r="AE530" s="12">
        <v>1087522771</v>
      </c>
      <c r="AF530" s="12">
        <v>204876905</v>
      </c>
      <c r="AG530" s="12">
        <v>128074545</v>
      </c>
      <c r="AH530" s="12">
        <v>212507042</v>
      </c>
      <c r="AI530" s="12">
        <v>2037049882</v>
      </c>
      <c r="AJ530" s="12">
        <v>1077713012</v>
      </c>
      <c r="AK530" s="12">
        <v>0</v>
      </c>
      <c r="AL530" s="206">
        <v>7097287823</v>
      </c>
    </row>
    <row r="531" spans="1:38" s="26" customFormat="1" ht="15" x14ac:dyDescent="0.25">
      <c r="A531" s="119" t="s">
        <v>762</v>
      </c>
      <c r="B531" s="120" t="s">
        <v>201</v>
      </c>
      <c r="C531" s="118">
        <v>6056249</v>
      </c>
      <c r="D531" s="118">
        <v>14739761</v>
      </c>
      <c r="E531" s="118">
        <v>7871917</v>
      </c>
      <c r="F531" s="118">
        <v>2576995</v>
      </c>
      <c r="G531" s="118">
        <v>214133518</v>
      </c>
      <c r="H531" s="118">
        <v>748962612</v>
      </c>
      <c r="I531" s="118">
        <v>71863298</v>
      </c>
      <c r="J531" s="118">
        <v>55886148</v>
      </c>
      <c r="K531" s="118">
        <v>8614067</v>
      </c>
      <c r="L531" s="118">
        <v>10812543</v>
      </c>
      <c r="M531" s="118">
        <v>3568939</v>
      </c>
      <c r="N531" s="118">
        <v>55476150</v>
      </c>
      <c r="O531" s="118">
        <v>111279243</v>
      </c>
      <c r="P531" s="118">
        <v>173321338</v>
      </c>
      <c r="Q531" s="118">
        <v>4132695</v>
      </c>
      <c r="R531" s="118">
        <v>50568273</v>
      </c>
      <c r="S531" s="118">
        <v>12990361</v>
      </c>
      <c r="T531" s="118">
        <v>64543352</v>
      </c>
      <c r="U531" s="118">
        <v>5925510</v>
      </c>
      <c r="V531" s="118">
        <v>385663523</v>
      </c>
      <c r="W531" s="118">
        <v>4400253</v>
      </c>
      <c r="X531" s="118">
        <v>43560877</v>
      </c>
      <c r="Y531" s="118">
        <v>12641054</v>
      </c>
      <c r="Z531" s="118">
        <v>70956259</v>
      </c>
      <c r="AA531" s="118">
        <v>20331035</v>
      </c>
      <c r="AB531" s="118">
        <v>143833061</v>
      </c>
      <c r="AC531" s="118">
        <v>29354089</v>
      </c>
      <c r="AD531" s="118">
        <v>15480546</v>
      </c>
      <c r="AE531" s="118">
        <v>1087522771</v>
      </c>
      <c r="AF531" s="118">
        <v>204876905</v>
      </c>
      <c r="AG531" s="118">
        <v>128074545</v>
      </c>
      <c r="AH531" s="118">
        <v>212507042</v>
      </c>
      <c r="AI531" s="118">
        <v>2037049882</v>
      </c>
      <c r="AJ531" s="118">
        <v>1077713012</v>
      </c>
      <c r="AK531" s="118">
        <v>0</v>
      </c>
      <c r="AL531" s="202">
        <v>7097287823</v>
      </c>
    </row>
    <row r="532" spans="1:38" s="26" customFormat="1" ht="15" collapsed="1" x14ac:dyDescent="0.25">
      <c r="A532" s="74" t="s">
        <v>48</v>
      </c>
      <c r="B532" s="32" t="s">
        <v>127</v>
      </c>
      <c r="C532" s="31">
        <v>6056249</v>
      </c>
      <c r="D532" s="31">
        <v>44267033</v>
      </c>
      <c r="E532" s="31">
        <v>7871917</v>
      </c>
      <c r="F532" s="31">
        <v>4349722</v>
      </c>
      <c r="G532" s="31">
        <v>215042608</v>
      </c>
      <c r="H532" s="31">
        <v>868224649</v>
      </c>
      <c r="I532" s="31">
        <v>382121355</v>
      </c>
      <c r="J532" s="31">
        <v>69078067</v>
      </c>
      <c r="K532" s="31">
        <v>8614067</v>
      </c>
      <c r="L532" s="31">
        <v>10812543</v>
      </c>
      <c r="M532" s="31">
        <v>3568939</v>
      </c>
      <c r="N532" s="31">
        <v>55476150</v>
      </c>
      <c r="O532" s="31">
        <v>111579243</v>
      </c>
      <c r="P532" s="31">
        <v>173321338</v>
      </c>
      <c r="Q532" s="31">
        <v>4132695</v>
      </c>
      <c r="R532" s="31">
        <v>51980427</v>
      </c>
      <c r="S532" s="31">
        <v>12990361</v>
      </c>
      <c r="T532" s="31">
        <v>64543352</v>
      </c>
      <c r="U532" s="31">
        <v>5925510</v>
      </c>
      <c r="V532" s="31">
        <v>414225255</v>
      </c>
      <c r="W532" s="31">
        <v>4400253</v>
      </c>
      <c r="X532" s="31">
        <v>45579058</v>
      </c>
      <c r="Y532" s="31">
        <v>12641054</v>
      </c>
      <c r="Z532" s="31">
        <v>70956259</v>
      </c>
      <c r="AA532" s="31">
        <v>20331035</v>
      </c>
      <c r="AB532" s="31">
        <v>143833061</v>
      </c>
      <c r="AC532" s="31">
        <v>29354089</v>
      </c>
      <c r="AD532" s="31">
        <v>22380547</v>
      </c>
      <c r="AE532" s="31">
        <v>1152183802</v>
      </c>
      <c r="AF532" s="31">
        <v>204876905</v>
      </c>
      <c r="AG532" s="31">
        <v>128074545</v>
      </c>
      <c r="AH532" s="31">
        <v>212507042</v>
      </c>
      <c r="AI532" s="31">
        <v>2037049882</v>
      </c>
      <c r="AJ532" s="31">
        <v>1077713012</v>
      </c>
      <c r="AK532" s="31">
        <v>0</v>
      </c>
      <c r="AL532" s="207">
        <v>7676062024</v>
      </c>
    </row>
  </sheetData>
  <mergeCells count="18"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L565"/>
  <sheetViews>
    <sheetView showGridLines="0" zoomScaleNormal="100" zoomScalePageLayoutView="55" workbookViewId="0">
      <pane xSplit="2" ySplit="6" topLeftCell="C7" activePane="bottomRight" state="frozen"/>
      <selection activeCell="AK10" sqref="AK10"/>
      <selection pane="topRight" activeCell="AK10" sqref="AK10"/>
      <selection pane="bottomLeft" activeCell="AK10" sqref="AK10"/>
      <selection pane="bottomRight" activeCell="AK10" sqref="AK10"/>
    </sheetView>
  </sheetViews>
  <sheetFormatPr baseColWidth="10" defaultRowHeight="13.5" x14ac:dyDescent="0.25"/>
  <cols>
    <col min="1" max="1" width="11.7109375" style="75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7" width="18.7109375" style="1" customWidth="1"/>
    <col min="38" max="38" width="18.7109375" style="198" customWidth="1"/>
    <col min="39" max="16384" width="11.42578125" style="1"/>
  </cols>
  <sheetData>
    <row r="1" spans="1:38" s="9" customFormat="1" x14ac:dyDescent="0.25">
      <c r="A1" s="84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0"/>
      <c r="AL1" s="221"/>
    </row>
    <row r="2" spans="1:38" s="9" customFormat="1" ht="28.5" x14ac:dyDescent="0.45">
      <c r="A2" s="91"/>
      <c r="B2" s="92"/>
      <c r="C2" s="184" t="s">
        <v>74</v>
      </c>
      <c r="D2" s="184"/>
      <c r="E2" s="184"/>
      <c r="F2" s="184"/>
      <c r="G2" s="184"/>
      <c r="H2" s="184"/>
      <c r="I2" s="184" t="s">
        <v>74</v>
      </c>
      <c r="J2" s="184"/>
      <c r="K2" s="184"/>
      <c r="L2" s="184"/>
      <c r="M2" s="184"/>
      <c r="N2" s="184"/>
      <c r="O2" s="184" t="s">
        <v>74</v>
      </c>
      <c r="P2" s="184"/>
      <c r="Q2" s="184"/>
      <c r="R2" s="184"/>
      <c r="S2" s="184"/>
      <c r="T2" s="184"/>
      <c r="U2" s="184" t="s">
        <v>74</v>
      </c>
      <c r="V2" s="184"/>
      <c r="W2" s="184"/>
      <c r="X2" s="184"/>
      <c r="Y2" s="184"/>
      <c r="Z2" s="184"/>
      <c r="AA2" s="184" t="s">
        <v>74</v>
      </c>
      <c r="AB2" s="184"/>
      <c r="AC2" s="184"/>
      <c r="AD2" s="184"/>
      <c r="AE2" s="184"/>
      <c r="AF2" s="184"/>
      <c r="AG2" s="184" t="s">
        <v>74</v>
      </c>
      <c r="AH2" s="184"/>
      <c r="AI2" s="184"/>
      <c r="AJ2" s="184"/>
      <c r="AK2" s="184"/>
      <c r="AL2" s="184"/>
    </row>
    <row r="3" spans="1:38" s="9" customFormat="1" ht="18.75" x14ac:dyDescent="0.3">
      <c r="A3" s="91"/>
      <c r="B3" s="93"/>
      <c r="C3" s="185" t="str">
        <f>PROPER(INDICE!$B$5)</f>
        <v>Periodo Julio 2012 - Marzo 2013</v>
      </c>
      <c r="D3" s="185"/>
      <c r="E3" s="185"/>
      <c r="F3" s="185"/>
      <c r="G3" s="185"/>
      <c r="H3" s="185"/>
      <c r="I3" s="185" t="str">
        <f>PROPER(INDICE!$B$5)</f>
        <v>Periodo Julio 2012 - Marzo 2013</v>
      </c>
      <c r="J3" s="185"/>
      <c r="K3" s="185"/>
      <c r="L3" s="185"/>
      <c r="M3" s="185"/>
      <c r="N3" s="185"/>
      <c r="O3" s="185" t="str">
        <f>PROPER(INDICE!$B$5)</f>
        <v>Periodo Julio 2012 - Marzo 2013</v>
      </c>
      <c r="P3" s="185"/>
      <c r="Q3" s="185"/>
      <c r="R3" s="185"/>
      <c r="S3" s="185"/>
      <c r="T3" s="185"/>
      <c r="U3" s="185" t="str">
        <f>PROPER(INDICE!$B$5)</f>
        <v>Periodo Julio 2012 - Marzo 2013</v>
      </c>
      <c r="V3" s="185"/>
      <c r="W3" s="185"/>
      <c r="X3" s="185"/>
      <c r="Y3" s="185"/>
      <c r="Z3" s="185"/>
      <c r="AA3" s="185" t="str">
        <f>PROPER(INDICE!$B$5)</f>
        <v>Periodo Julio 2012 - Marzo 2013</v>
      </c>
      <c r="AB3" s="185"/>
      <c r="AC3" s="185"/>
      <c r="AD3" s="185"/>
      <c r="AE3" s="185"/>
      <c r="AF3" s="185"/>
      <c r="AG3" s="185" t="str">
        <f>PROPER(INDICE!$B$5)</f>
        <v>Periodo Julio 2012 - Marzo 2013</v>
      </c>
      <c r="AH3" s="185"/>
      <c r="AI3" s="185"/>
      <c r="AJ3" s="185"/>
      <c r="AK3" s="185"/>
      <c r="AL3" s="185"/>
    </row>
    <row r="4" spans="1:38" s="9" customFormat="1" ht="15.75" x14ac:dyDescent="0.25">
      <c r="A4" s="91"/>
      <c r="B4" s="94"/>
      <c r="C4" s="186" t="s">
        <v>71</v>
      </c>
      <c r="D4" s="186"/>
      <c r="E4" s="186"/>
      <c r="F4" s="186"/>
      <c r="G4" s="186"/>
      <c r="H4" s="186"/>
      <c r="I4" s="186" t="s">
        <v>71</v>
      </c>
      <c r="J4" s="186"/>
      <c r="K4" s="186"/>
      <c r="L4" s="186"/>
      <c r="M4" s="186"/>
      <c r="N4" s="186"/>
      <c r="O4" s="186" t="s">
        <v>71</v>
      </c>
      <c r="P4" s="186"/>
      <c r="Q4" s="186"/>
      <c r="R4" s="186"/>
      <c r="S4" s="186"/>
      <c r="T4" s="186"/>
      <c r="U4" s="186" t="s">
        <v>71</v>
      </c>
      <c r="V4" s="186"/>
      <c r="W4" s="186"/>
      <c r="X4" s="186"/>
      <c r="Y4" s="186"/>
      <c r="Z4" s="186"/>
      <c r="AA4" s="186" t="s">
        <v>71</v>
      </c>
      <c r="AB4" s="186"/>
      <c r="AC4" s="186"/>
      <c r="AD4" s="186"/>
      <c r="AE4" s="186"/>
      <c r="AF4" s="186"/>
      <c r="AG4" s="186" t="s">
        <v>71</v>
      </c>
      <c r="AH4" s="186"/>
      <c r="AI4" s="186"/>
      <c r="AJ4" s="186"/>
      <c r="AK4" s="186"/>
      <c r="AL4" s="186"/>
    </row>
    <row r="5" spans="1:38" s="9" customFormat="1" x14ac:dyDescent="0.25">
      <c r="A5" s="91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AL5" s="200"/>
    </row>
    <row r="6" spans="1:38" s="6" customFormat="1" ht="60" x14ac:dyDescent="0.25">
      <c r="A6" s="33" t="s">
        <v>143</v>
      </c>
      <c r="B6" s="33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8" t="s">
        <v>1438</v>
      </c>
    </row>
    <row r="7" spans="1:38" s="6" customFormat="1" ht="12" customHeight="1" x14ac:dyDescent="0.25">
      <c r="A7" s="76" t="s">
        <v>765</v>
      </c>
      <c r="B7" s="28" t="s">
        <v>144</v>
      </c>
      <c r="C7" s="27">
        <v>19021446</v>
      </c>
      <c r="D7" s="27">
        <v>469384152</v>
      </c>
      <c r="E7" s="27">
        <v>353537053</v>
      </c>
      <c r="F7" s="27">
        <v>104822445</v>
      </c>
      <c r="G7" s="27">
        <v>27340057</v>
      </c>
      <c r="H7" s="27">
        <v>885670351</v>
      </c>
      <c r="I7" s="27">
        <v>77521610</v>
      </c>
      <c r="J7" s="27">
        <v>134366902</v>
      </c>
      <c r="K7" s="27">
        <v>5041170</v>
      </c>
      <c r="L7" s="27">
        <v>87565767</v>
      </c>
      <c r="M7" s="27">
        <v>40795433</v>
      </c>
      <c r="N7" s="27">
        <v>827500008</v>
      </c>
      <c r="O7" s="27">
        <v>370662406</v>
      </c>
      <c r="P7" s="27">
        <v>130844308</v>
      </c>
      <c r="Q7" s="27">
        <v>307933339</v>
      </c>
      <c r="R7" s="27">
        <v>7544755</v>
      </c>
      <c r="S7" s="27">
        <v>10411395</v>
      </c>
      <c r="T7" s="27">
        <v>0</v>
      </c>
      <c r="U7" s="27">
        <v>0</v>
      </c>
      <c r="V7" s="27">
        <v>54448419</v>
      </c>
      <c r="W7" s="27">
        <v>93545247</v>
      </c>
      <c r="X7" s="27">
        <v>138814344</v>
      </c>
      <c r="Y7" s="27">
        <v>9057974</v>
      </c>
      <c r="Z7" s="27">
        <v>23960929</v>
      </c>
      <c r="AA7" s="27">
        <v>237856297</v>
      </c>
      <c r="AB7" s="27">
        <v>160678097</v>
      </c>
      <c r="AC7" s="27">
        <v>41207157</v>
      </c>
      <c r="AD7" s="27">
        <v>126969733</v>
      </c>
      <c r="AE7" s="27">
        <v>0</v>
      </c>
      <c r="AF7" s="27">
        <v>2095033</v>
      </c>
      <c r="AG7" s="27">
        <v>15669722</v>
      </c>
      <c r="AH7" s="27">
        <v>5022408</v>
      </c>
      <c r="AI7" s="27">
        <v>0</v>
      </c>
      <c r="AJ7" s="27">
        <v>0</v>
      </c>
      <c r="AK7" s="27">
        <v>0</v>
      </c>
      <c r="AL7" s="201">
        <v>4769287957</v>
      </c>
    </row>
    <row r="8" spans="1:38" s="6" customFormat="1" ht="12" customHeight="1" x14ac:dyDescent="0.25">
      <c r="A8" s="76" t="s">
        <v>766</v>
      </c>
      <c r="B8" s="28" t="s">
        <v>145</v>
      </c>
      <c r="C8" s="27">
        <v>0</v>
      </c>
      <c r="D8" s="27">
        <v>36650284</v>
      </c>
      <c r="E8" s="27">
        <v>0</v>
      </c>
      <c r="F8" s="27">
        <v>1307623</v>
      </c>
      <c r="G8" s="27">
        <v>6658882</v>
      </c>
      <c r="H8" s="27">
        <v>3373898</v>
      </c>
      <c r="I8" s="27">
        <v>1561040</v>
      </c>
      <c r="J8" s="27">
        <v>266518</v>
      </c>
      <c r="K8" s="27">
        <v>0</v>
      </c>
      <c r="L8" s="27">
        <v>3293221</v>
      </c>
      <c r="M8" s="27">
        <v>48760537</v>
      </c>
      <c r="N8" s="27">
        <v>165656936</v>
      </c>
      <c r="O8" s="27">
        <v>0</v>
      </c>
      <c r="P8" s="27">
        <v>2150540</v>
      </c>
      <c r="Q8" s="27">
        <v>122210700</v>
      </c>
      <c r="R8" s="27">
        <v>3869913</v>
      </c>
      <c r="S8" s="27">
        <v>0</v>
      </c>
      <c r="T8" s="27">
        <v>0</v>
      </c>
      <c r="U8" s="27">
        <v>0</v>
      </c>
      <c r="V8" s="27">
        <v>0</v>
      </c>
      <c r="W8" s="27">
        <v>0</v>
      </c>
      <c r="X8" s="27">
        <v>0</v>
      </c>
      <c r="Y8" s="27">
        <v>0</v>
      </c>
      <c r="Z8" s="27">
        <v>0</v>
      </c>
      <c r="AA8" s="27">
        <v>58703170</v>
      </c>
      <c r="AB8" s="27">
        <v>18006186</v>
      </c>
      <c r="AC8" s="27">
        <v>0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0</v>
      </c>
      <c r="AK8" s="27">
        <v>0</v>
      </c>
      <c r="AL8" s="201">
        <v>472469448</v>
      </c>
    </row>
    <row r="9" spans="1:38" s="6" customFormat="1" ht="12" customHeight="1" x14ac:dyDescent="0.25">
      <c r="A9" s="76" t="s">
        <v>767</v>
      </c>
      <c r="B9" s="28" t="s">
        <v>146</v>
      </c>
      <c r="C9" s="27">
        <v>221000</v>
      </c>
      <c r="D9" s="27">
        <v>12254092</v>
      </c>
      <c r="E9" s="27">
        <v>8885063</v>
      </c>
      <c r="F9" s="27">
        <v>0</v>
      </c>
      <c r="G9" s="27">
        <v>5807050</v>
      </c>
      <c r="H9" s="27">
        <v>317663553</v>
      </c>
      <c r="I9" s="27">
        <v>0</v>
      </c>
      <c r="J9" s="27">
        <v>2918242</v>
      </c>
      <c r="K9" s="27">
        <v>0</v>
      </c>
      <c r="L9" s="27">
        <v>0</v>
      </c>
      <c r="M9" s="27">
        <v>0</v>
      </c>
      <c r="N9" s="27">
        <v>2773225</v>
      </c>
      <c r="O9" s="27">
        <v>34379563</v>
      </c>
      <c r="P9" s="27">
        <v>0</v>
      </c>
      <c r="Q9" s="27">
        <v>6876705</v>
      </c>
      <c r="R9" s="27">
        <v>0</v>
      </c>
      <c r="S9" s="27">
        <v>715362</v>
      </c>
      <c r="T9" s="27">
        <v>0</v>
      </c>
      <c r="U9" s="27">
        <v>0</v>
      </c>
      <c r="V9" s="27">
        <v>31861</v>
      </c>
      <c r="W9" s="27">
        <v>871506</v>
      </c>
      <c r="X9" s="27">
        <v>5476349</v>
      </c>
      <c r="Y9" s="27">
        <v>0</v>
      </c>
      <c r="Z9" s="27">
        <v>0</v>
      </c>
      <c r="AA9" s="27">
        <v>0</v>
      </c>
      <c r="AB9" s="27">
        <v>0</v>
      </c>
      <c r="AC9" s="27">
        <v>2649377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201">
        <v>401522948</v>
      </c>
    </row>
    <row r="10" spans="1:38" s="6" customFormat="1" ht="12" customHeight="1" x14ac:dyDescent="0.25">
      <c r="A10" s="76" t="s">
        <v>768</v>
      </c>
      <c r="B10" s="28" t="s">
        <v>147</v>
      </c>
      <c r="C10" s="27">
        <v>3988097</v>
      </c>
      <c r="D10" s="27">
        <v>262351900</v>
      </c>
      <c r="E10" s="27">
        <v>98200596</v>
      </c>
      <c r="F10" s="27">
        <v>0</v>
      </c>
      <c r="G10" s="27">
        <v>187016745</v>
      </c>
      <c r="H10" s="27">
        <v>259357452</v>
      </c>
      <c r="I10" s="27">
        <v>1656527702</v>
      </c>
      <c r="J10" s="27">
        <v>85086772</v>
      </c>
      <c r="K10" s="27">
        <v>0</v>
      </c>
      <c r="L10" s="27">
        <v>105430692</v>
      </c>
      <c r="M10" s="27">
        <v>13140490</v>
      </c>
      <c r="N10" s="27">
        <v>1154437629</v>
      </c>
      <c r="O10" s="27">
        <v>2539692</v>
      </c>
      <c r="P10" s="27">
        <v>8193856</v>
      </c>
      <c r="Q10" s="27">
        <v>23936483</v>
      </c>
      <c r="R10" s="27">
        <v>51536552</v>
      </c>
      <c r="S10" s="27">
        <v>0</v>
      </c>
      <c r="T10" s="27">
        <v>0</v>
      </c>
      <c r="U10" s="27">
        <v>0</v>
      </c>
      <c r="V10" s="27">
        <v>36070582</v>
      </c>
      <c r="W10" s="27">
        <v>100324209</v>
      </c>
      <c r="X10" s="27">
        <v>18135413</v>
      </c>
      <c r="Y10" s="27">
        <v>45103574</v>
      </c>
      <c r="Z10" s="27">
        <v>0</v>
      </c>
      <c r="AA10" s="27">
        <v>0</v>
      </c>
      <c r="AB10" s="27">
        <v>355934290</v>
      </c>
      <c r="AC10" s="27">
        <v>2767990</v>
      </c>
      <c r="AD10" s="27">
        <v>11701532</v>
      </c>
      <c r="AE10" s="27">
        <v>0</v>
      </c>
      <c r="AF10" s="27">
        <v>0</v>
      </c>
      <c r="AG10" s="27">
        <v>63216225</v>
      </c>
      <c r="AH10" s="27">
        <v>0</v>
      </c>
      <c r="AI10" s="27">
        <v>0</v>
      </c>
      <c r="AJ10" s="27">
        <v>0</v>
      </c>
      <c r="AK10" s="27">
        <v>0</v>
      </c>
      <c r="AL10" s="201">
        <v>4544998473</v>
      </c>
    </row>
    <row r="11" spans="1:38" s="6" customFormat="1" ht="12" customHeight="1" x14ac:dyDescent="0.25">
      <c r="A11" s="76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01">
        <v>0</v>
      </c>
    </row>
    <row r="12" spans="1:38" s="6" customFormat="1" ht="12" customHeight="1" x14ac:dyDescent="0.25">
      <c r="A12" s="76" t="s">
        <v>770</v>
      </c>
      <c r="B12" s="28" t="s">
        <v>149</v>
      </c>
      <c r="C12" s="27">
        <v>0</v>
      </c>
      <c r="D12" s="27">
        <v>11122247</v>
      </c>
      <c r="E12" s="27">
        <v>106321183</v>
      </c>
      <c r="F12" s="27">
        <v>0</v>
      </c>
      <c r="G12" s="27">
        <v>42096911</v>
      </c>
      <c r="H12" s="27">
        <v>25634497</v>
      </c>
      <c r="I12" s="27">
        <v>50308058</v>
      </c>
      <c r="J12" s="27">
        <v>837545</v>
      </c>
      <c r="K12" s="27">
        <v>1375777</v>
      </c>
      <c r="L12" s="27">
        <v>1733803</v>
      </c>
      <c r="M12" s="27">
        <v>2647628</v>
      </c>
      <c r="N12" s="27">
        <v>146120043</v>
      </c>
      <c r="O12" s="27">
        <v>37755528</v>
      </c>
      <c r="P12" s="27">
        <v>0</v>
      </c>
      <c r="Q12" s="27">
        <v>167816172</v>
      </c>
      <c r="R12" s="27">
        <v>0</v>
      </c>
      <c r="S12" s="27">
        <v>0</v>
      </c>
      <c r="T12" s="27">
        <v>0</v>
      </c>
      <c r="U12" s="27">
        <v>0</v>
      </c>
      <c r="V12" s="27">
        <v>2069794</v>
      </c>
      <c r="W12" s="27">
        <v>0</v>
      </c>
      <c r="X12" s="27">
        <v>72603816</v>
      </c>
      <c r="Y12" s="27">
        <v>3246155</v>
      </c>
      <c r="Z12" s="27">
        <v>0</v>
      </c>
      <c r="AA12" s="27">
        <v>16018387</v>
      </c>
      <c r="AB12" s="27">
        <v>26942973</v>
      </c>
      <c r="AC12" s="27">
        <v>0</v>
      </c>
      <c r="AD12" s="27">
        <v>0</v>
      </c>
      <c r="AE12" s="27">
        <v>0</v>
      </c>
      <c r="AF12" s="27">
        <v>0</v>
      </c>
      <c r="AG12" s="27">
        <v>15531917</v>
      </c>
      <c r="AH12" s="27">
        <v>0</v>
      </c>
      <c r="AI12" s="27">
        <v>0</v>
      </c>
      <c r="AJ12" s="27">
        <v>0</v>
      </c>
      <c r="AK12" s="27">
        <v>0</v>
      </c>
      <c r="AL12" s="201">
        <v>730182434</v>
      </c>
    </row>
    <row r="13" spans="1:38" s="6" customFormat="1" ht="12" customHeight="1" x14ac:dyDescent="0.25">
      <c r="A13" s="76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39554628</v>
      </c>
      <c r="I13" s="27">
        <v>0</v>
      </c>
      <c r="J13" s="27">
        <v>82811</v>
      </c>
      <c r="K13" s="27">
        <v>0</v>
      </c>
      <c r="L13" s="27">
        <v>0</v>
      </c>
      <c r="M13" s="27">
        <v>0</v>
      </c>
      <c r="N13" s="27">
        <v>22271886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84688</v>
      </c>
      <c r="Z13" s="27">
        <v>0</v>
      </c>
      <c r="AA13" s="27">
        <v>1849316</v>
      </c>
      <c r="AB13" s="27">
        <v>4858497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01">
        <v>68701826</v>
      </c>
    </row>
    <row r="14" spans="1:38" s="6" customFormat="1" ht="15" x14ac:dyDescent="0.25">
      <c r="A14" s="76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01">
        <v>0</v>
      </c>
    </row>
    <row r="15" spans="1:38" s="6" customFormat="1" ht="15" x14ac:dyDescent="0.25">
      <c r="A15" s="76" t="s">
        <v>773</v>
      </c>
      <c r="B15" s="28" t="s">
        <v>152</v>
      </c>
      <c r="C15" s="27">
        <v>0</v>
      </c>
      <c r="D15" s="27">
        <v>0</v>
      </c>
      <c r="E15" s="27">
        <v>57251298</v>
      </c>
      <c r="F15" s="27">
        <v>0</v>
      </c>
      <c r="G15" s="27">
        <v>0</v>
      </c>
      <c r="H15" s="27">
        <v>46221821</v>
      </c>
      <c r="I15" s="27">
        <v>137218921</v>
      </c>
      <c r="J15" s="27">
        <v>5719499</v>
      </c>
      <c r="K15" s="27">
        <v>470857</v>
      </c>
      <c r="L15" s="27">
        <v>6224716</v>
      </c>
      <c r="M15" s="27">
        <v>12124616</v>
      </c>
      <c r="N15" s="27">
        <v>200567157</v>
      </c>
      <c r="O15" s="27">
        <v>34348847</v>
      </c>
      <c r="P15" s="27">
        <v>0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59086888</v>
      </c>
      <c r="W15" s="27">
        <v>419665</v>
      </c>
      <c r="X15" s="27">
        <v>0</v>
      </c>
      <c r="Y15" s="27">
        <v>0</v>
      </c>
      <c r="Z15" s="27">
        <v>0</v>
      </c>
      <c r="AA15" s="27">
        <v>0</v>
      </c>
      <c r="AB15" s="27">
        <v>0</v>
      </c>
      <c r="AC15" s="27">
        <v>0</v>
      </c>
      <c r="AD15" s="27">
        <v>39754167</v>
      </c>
      <c r="AE15" s="27">
        <v>0</v>
      </c>
      <c r="AF15" s="27">
        <v>0</v>
      </c>
      <c r="AG15" s="27">
        <v>1905322</v>
      </c>
      <c r="AH15" s="27">
        <v>0</v>
      </c>
      <c r="AI15" s="27">
        <v>0</v>
      </c>
      <c r="AJ15" s="27">
        <v>0</v>
      </c>
      <c r="AK15" s="27">
        <v>0</v>
      </c>
      <c r="AL15" s="201">
        <v>601313774</v>
      </c>
    </row>
    <row r="16" spans="1:38" s="6" customFormat="1" ht="15" x14ac:dyDescent="0.25">
      <c r="A16" s="76" t="s">
        <v>774</v>
      </c>
      <c r="B16" s="28" t="s">
        <v>153</v>
      </c>
      <c r="C16" s="27">
        <v>3312375</v>
      </c>
      <c r="D16" s="27">
        <v>1844478</v>
      </c>
      <c r="E16" s="27">
        <v>66234738</v>
      </c>
      <c r="F16" s="27">
        <v>966794</v>
      </c>
      <c r="G16" s="27">
        <v>0</v>
      </c>
      <c r="H16" s="27">
        <v>64099541</v>
      </c>
      <c r="I16" s="27">
        <v>0</v>
      </c>
      <c r="J16" s="27">
        <v>538695</v>
      </c>
      <c r="K16" s="27">
        <v>0</v>
      </c>
      <c r="L16" s="27">
        <v>675624</v>
      </c>
      <c r="M16" s="27">
        <v>244291</v>
      </c>
      <c r="N16" s="27">
        <v>137326956</v>
      </c>
      <c r="O16" s="27">
        <v>39496029</v>
      </c>
      <c r="P16" s="27">
        <v>0</v>
      </c>
      <c r="Q16" s="27">
        <v>2139344</v>
      </c>
      <c r="R16" s="27">
        <v>0</v>
      </c>
      <c r="S16" s="27">
        <v>3264639</v>
      </c>
      <c r="T16" s="27">
        <v>0</v>
      </c>
      <c r="U16" s="27">
        <v>0</v>
      </c>
      <c r="V16" s="27">
        <v>5360648</v>
      </c>
      <c r="W16" s="27">
        <v>0</v>
      </c>
      <c r="X16" s="27">
        <v>0</v>
      </c>
      <c r="Y16" s="27">
        <v>17169271</v>
      </c>
      <c r="Z16" s="27">
        <v>0</v>
      </c>
      <c r="AA16" s="27">
        <v>685716</v>
      </c>
      <c r="AB16" s="27">
        <v>7988356</v>
      </c>
      <c r="AC16" s="27">
        <v>24397017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01">
        <v>375744512</v>
      </c>
    </row>
    <row r="17" spans="1:38" s="6" customFormat="1" ht="15" x14ac:dyDescent="0.25">
      <c r="A17" s="76" t="s">
        <v>775</v>
      </c>
      <c r="B17" s="28" t="s">
        <v>154</v>
      </c>
      <c r="C17" s="27">
        <v>0</v>
      </c>
      <c r="D17" s="27">
        <v>45307248</v>
      </c>
      <c r="E17" s="27">
        <v>615948</v>
      </c>
      <c r="F17" s="27">
        <v>0</v>
      </c>
      <c r="G17" s="27">
        <v>0</v>
      </c>
      <c r="H17" s="27">
        <v>0</v>
      </c>
      <c r="I17" s="27">
        <v>0</v>
      </c>
      <c r="J17" s="27">
        <v>309606</v>
      </c>
      <c r="K17" s="27">
        <v>0</v>
      </c>
      <c r="L17" s="27">
        <v>0</v>
      </c>
      <c r="M17" s="27">
        <v>4089111</v>
      </c>
      <c r="N17" s="27">
        <v>52120439</v>
      </c>
      <c r="O17" s="27">
        <v>0</v>
      </c>
      <c r="P17" s="27">
        <v>0</v>
      </c>
      <c r="Q17" s="27">
        <v>17735667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0</v>
      </c>
      <c r="Z17" s="27">
        <v>0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>
        <v>993654</v>
      </c>
      <c r="AH17" s="27">
        <v>0</v>
      </c>
      <c r="AI17" s="27">
        <v>0</v>
      </c>
      <c r="AJ17" s="27">
        <v>0</v>
      </c>
      <c r="AK17" s="27">
        <v>0</v>
      </c>
      <c r="AL17" s="201">
        <v>121171673</v>
      </c>
    </row>
    <row r="18" spans="1:38" s="6" customFormat="1" ht="15" x14ac:dyDescent="0.25">
      <c r="A18" s="76" t="s">
        <v>776</v>
      </c>
      <c r="B18" s="28" t="s">
        <v>155</v>
      </c>
      <c r="C18" s="27">
        <v>551422</v>
      </c>
      <c r="D18" s="27">
        <v>1368965</v>
      </c>
      <c r="E18" s="27">
        <v>463048</v>
      </c>
      <c r="F18" s="27">
        <v>310065</v>
      </c>
      <c r="G18" s="27">
        <v>92936515</v>
      </c>
      <c r="H18" s="27">
        <v>583907076</v>
      </c>
      <c r="I18" s="27">
        <v>339573307</v>
      </c>
      <c r="J18" s="27">
        <v>36691</v>
      </c>
      <c r="K18" s="27">
        <v>2643823</v>
      </c>
      <c r="L18" s="27">
        <v>220032</v>
      </c>
      <c r="M18" s="27">
        <v>590400</v>
      </c>
      <c r="N18" s="27">
        <v>110539163</v>
      </c>
      <c r="O18" s="27">
        <v>17151700</v>
      </c>
      <c r="P18" s="27">
        <v>5084322</v>
      </c>
      <c r="Q18" s="27">
        <v>17135702</v>
      </c>
      <c r="R18" s="27">
        <v>19804997</v>
      </c>
      <c r="S18" s="27">
        <v>2070865</v>
      </c>
      <c r="T18" s="27">
        <v>0</v>
      </c>
      <c r="U18" s="27">
        <v>0</v>
      </c>
      <c r="V18" s="27">
        <v>0</v>
      </c>
      <c r="W18" s="27">
        <v>0</v>
      </c>
      <c r="X18" s="27">
        <v>0</v>
      </c>
      <c r="Y18" s="27">
        <v>207411</v>
      </c>
      <c r="Z18" s="27">
        <v>13835175</v>
      </c>
      <c r="AA18" s="27">
        <v>5049463</v>
      </c>
      <c r="AB18" s="27">
        <v>0</v>
      </c>
      <c r="AC18" s="27">
        <v>7124248</v>
      </c>
      <c r="AD18" s="27">
        <v>16705220</v>
      </c>
      <c r="AE18" s="27">
        <v>0</v>
      </c>
      <c r="AF18" s="27">
        <v>8724818</v>
      </c>
      <c r="AG18" s="27">
        <v>0</v>
      </c>
      <c r="AH18" s="27">
        <v>0</v>
      </c>
      <c r="AI18" s="27">
        <v>0</v>
      </c>
      <c r="AJ18" s="27">
        <v>0</v>
      </c>
      <c r="AK18" s="27">
        <v>0</v>
      </c>
      <c r="AL18" s="201">
        <v>1246034428</v>
      </c>
    </row>
    <row r="19" spans="1:38" s="6" customFormat="1" ht="15" x14ac:dyDescent="0.25">
      <c r="A19" s="76" t="s">
        <v>777</v>
      </c>
      <c r="B19" s="28" t="s">
        <v>156</v>
      </c>
      <c r="C19" s="27">
        <v>5932787</v>
      </c>
      <c r="D19" s="27">
        <v>41675269</v>
      </c>
      <c r="E19" s="27">
        <v>34124307</v>
      </c>
      <c r="F19" s="27">
        <v>1999279</v>
      </c>
      <c r="G19" s="27">
        <v>15005734</v>
      </c>
      <c r="H19" s="27">
        <v>1547245</v>
      </c>
      <c r="I19" s="27">
        <v>1600450</v>
      </c>
      <c r="J19" s="27">
        <v>610086</v>
      </c>
      <c r="K19" s="27">
        <v>0</v>
      </c>
      <c r="L19" s="27">
        <v>72289498</v>
      </c>
      <c r="M19" s="27">
        <v>299390297</v>
      </c>
      <c r="N19" s="27">
        <v>53050287</v>
      </c>
      <c r="O19" s="27">
        <v>61544515</v>
      </c>
      <c r="P19" s="27">
        <v>829151</v>
      </c>
      <c r="Q19" s="27">
        <v>170352053</v>
      </c>
      <c r="R19" s="27">
        <v>61376638</v>
      </c>
      <c r="S19" s="27">
        <v>74450342</v>
      </c>
      <c r="T19" s="27">
        <v>6065764</v>
      </c>
      <c r="U19" s="27">
        <v>0</v>
      </c>
      <c r="V19" s="27">
        <v>40667821</v>
      </c>
      <c r="W19" s="27">
        <v>4860000</v>
      </c>
      <c r="X19" s="27">
        <v>1151724</v>
      </c>
      <c r="Y19" s="27">
        <v>183380657</v>
      </c>
      <c r="Z19" s="27">
        <v>0</v>
      </c>
      <c r="AA19" s="27">
        <v>18573460</v>
      </c>
      <c r="AB19" s="27">
        <v>154853387</v>
      </c>
      <c r="AC19" s="27">
        <v>0</v>
      </c>
      <c r="AD19" s="27">
        <v>12694560</v>
      </c>
      <c r="AE19" s="27">
        <v>0</v>
      </c>
      <c r="AF19" s="27">
        <v>0</v>
      </c>
      <c r="AG19" s="27">
        <v>142507946</v>
      </c>
      <c r="AH19" s="27">
        <v>0</v>
      </c>
      <c r="AI19" s="27">
        <v>0</v>
      </c>
      <c r="AJ19" s="27">
        <v>0</v>
      </c>
      <c r="AK19" s="27">
        <v>0</v>
      </c>
      <c r="AL19" s="201">
        <v>1460533257</v>
      </c>
    </row>
    <row r="20" spans="1:38" s="6" customFormat="1" ht="15" x14ac:dyDescent="0.25">
      <c r="A20" s="76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182031206</v>
      </c>
      <c r="H20" s="27">
        <v>41558272</v>
      </c>
      <c r="I20" s="27">
        <v>90033250</v>
      </c>
      <c r="J20" s="27">
        <v>0</v>
      </c>
      <c r="K20" s="27">
        <v>0</v>
      </c>
      <c r="L20" s="27">
        <v>0</v>
      </c>
      <c r="M20" s="27">
        <v>0</v>
      </c>
      <c r="N20" s="27">
        <v>697261149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7318</v>
      </c>
      <c r="X20" s="27">
        <v>0</v>
      </c>
      <c r="Y20" s="27">
        <v>0</v>
      </c>
      <c r="Z20" s="27">
        <v>0</v>
      </c>
      <c r="AA20" s="27">
        <v>0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27">
        <v>0</v>
      </c>
      <c r="AL20" s="201">
        <v>1010891195</v>
      </c>
    </row>
    <row r="21" spans="1:38" s="6" customFormat="1" ht="12" customHeight="1" x14ac:dyDescent="0.25">
      <c r="A21" s="116" t="s">
        <v>779</v>
      </c>
      <c r="B21" s="117" t="s">
        <v>157</v>
      </c>
      <c r="C21" s="118">
        <v>33027127</v>
      </c>
      <c r="D21" s="118">
        <v>881958635</v>
      </c>
      <c r="E21" s="118">
        <v>725633234</v>
      </c>
      <c r="F21" s="118">
        <v>109406206</v>
      </c>
      <c r="G21" s="118">
        <v>558893100</v>
      </c>
      <c r="H21" s="118">
        <v>2268588334</v>
      </c>
      <c r="I21" s="118">
        <v>2354344338</v>
      </c>
      <c r="J21" s="118">
        <v>230773367</v>
      </c>
      <c r="K21" s="118">
        <v>9531627</v>
      </c>
      <c r="L21" s="118">
        <v>277433353</v>
      </c>
      <c r="M21" s="118">
        <v>421782803</v>
      </c>
      <c r="N21" s="118">
        <v>3569624878</v>
      </c>
      <c r="O21" s="118">
        <v>597878280</v>
      </c>
      <c r="P21" s="118">
        <v>147102177</v>
      </c>
      <c r="Q21" s="118">
        <v>836136165</v>
      </c>
      <c r="R21" s="118">
        <v>144132855</v>
      </c>
      <c r="S21" s="118">
        <v>90912603</v>
      </c>
      <c r="T21" s="118">
        <v>6065764</v>
      </c>
      <c r="U21" s="118">
        <v>0</v>
      </c>
      <c r="V21" s="118">
        <v>197736013</v>
      </c>
      <c r="W21" s="118">
        <v>200027945</v>
      </c>
      <c r="X21" s="118">
        <v>236181646</v>
      </c>
      <c r="Y21" s="118">
        <v>258249730</v>
      </c>
      <c r="Z21" s="118">
        <v>37796104</v>
      </c>
      <c r="AA21" s="118">
        <v>338735809</v>
      </c>
      <c r="AB21" s="118">
        <v>729261786</v>
      </c>
      <c r="AC21" s="118">
        <v>78145789</v>
      </c>
      <c r="AD21" s="118">
        <v>207825212</v>
      </c>
      <c r="AE21" s="118">
        <v>0</v>
      </c>
      <c r="AF21" s="118">
        <v>10819851</v>
      </c>
      <c r="AG21" s="118">
        <v>239824786</v>
      </c>
      <c r="AH21" s="118">
        <v>5022408</v>
      </c>
      <c r="AI21" s="118">
        <v>0</v>
      </c>
      <c r="AJ21" s="118">
        <v>0</v>
      </c>
      <c r="AK21" s="118">
        <v>0</v>
      </c>
      <c r="AL21" s="202">
        <v>15802851925</v>
      </c>
    </row>
    <row r="22" spans="1:38" s="6" customFormat="1" ht="12" customHeight="1" x14ac:dyDescent="0.25">
      <c r="A22" s="77" t="s">
        <v>49</v>
      </c>
      <c r="B22" s="34" t="s">
        <v>88</v>
      </c>
      <c r="C22" s="35">
        <v>33027127</v>
      </c>
      <c r="D22" s="35">
        <v>881958635</v>
      </c>
      <c r="E22" s="35">
        <v>725633234</v>
      </c>
      <c r="F22" s="35">
        <v>109406206</v>
      </c>
      <c r="G22" s="35">
        <v>558893100</v>
      </c>
      <c r="H22" s="35">
        <v>2268588334</v>
      </c>
      <c r="I22" s="35">
        <v>2354344338</v>
      </c>
      <c r="J22" s="35">
        <v>230773367</v>
      </c>
      <c r="K22" s="35">
        <v>9531627</v>
      </c>
      <c r="L22" s="35">
        <v>277433353</v>
      </c>
      <c r="M22" s="35">
        <v>421782803</v>
      </c>
      <c r="N22" s="35">
        <v>3569624878</v>
      </c>
      <c r="O22" s="35">
        <v>597878280</v>
      </c>
      <c r="P22" s="35">
        <v>147102177</v>
      </c>
      <c r="Q22" s="35">
        <v>836136165</v>
      </c>
      <c r="R22" s="35">
        <v>144132855</v>
      </c>
      <c r="S22" s="35">
        <v>90912603</v>
      </c>
      <c r="T22" s="35">
        <v>6065764</v>
      </c>
      <c r="U22" s="35">
        <v>0</v>
      </c>
      <c r="V22" s="35">
        <v>197736013</v>
      </c>
      <c r="W22" s="35">
        <v>200027945</v>
      </c>
      <c r="X22" s="35">
        <v>236181646</v>
      </c>
      <c r="Y22" s="35">
        <v>258249730</v>
      </c>
      <c r="Z22" s="35">
        <v>37796104</v>
      </c>
      <c r="AA22" s="35">
        <v>338735809</v>
      </c>
      <c r="AB22" s="35">
        <v>729261786</v>
      </c>
      <c r="AC22" s="35">
        <v>78145789</v>
      </c>
      <c r="AD22" s="35">
        <v>207825212</v>
      </c>
      <c r="AE22" s="35">
        <v>0</v>
      </c>
      <c r="AF22" s="35">
        <v>10819851</v>
      </c>
      <c r="AG22" s="35">
        <v>239824786</v>
      </c>
      <c r="AH22" s="35">
        <v>5022408</v>
      </c>
      <c r="AI22" s="35">
        <v>0</v>
      </c>
      <c r="AJ22" s="35">
        <v>0</v>
      </c>
      <c r="AK22" s="35">
        <v>0</v>
      </c>
      <c r="AL22" s="203">
        <v>15802851925</v>
      </c>
    </row>
    <row r="23" spans="1:38" s="6" customFormat="1" ht="15" x14ac:dyDescent="0.25">
      <c r="A23" s="76" t="s">
        <v>780</v>
      </c>
      <c r="B23" s="28" t="s">
        <v>144</v>
      </c>
      <c r="C23" s="27">
        <v>833904752</v>
      </c>
      <c r="D23" s="27">
        <v>250459320</v>
      </c>
      <c r="E23" s="27">
        <v>965418460</v>
      </c>
      <c r="F23" s="27">
        <v>998351013</v>
      </c>
      <c r="G23" s="27">
        <v>1254774719</v>
      </c>
      <c r="H23" s="27">
        <v>3078530465</v>
      </c>
      <c r="I23" s="27">
        <v>320827629</v>
      </c>
      <c r="J23" s="27">
        <v>0</v>
      </c>
      <c r="K23" s="27">
        <v>0</v>
      </c>
      <c r="L23" s="27">
        <v>1550761587</v>
      </c>
      <c r="M23" s="27">
        <v>419575024</v>
      </c>
      <c r="N23" s="27">
        <v>2661254747</v>
      </c>
      <c r="O23" s="27">
        <v>2083813221</v>
      </c>
      <c r="P23" s="27">
        <v>57955778</v>
      </c>
      <c r="Q23" s="27">
        <v>8440347</v>
      </c>
      <c r="R23" s="27">
        <v>0</v>
      </c>
      <c r="S23" s="27">
        <v>144073085</v>
      </c>
      <c r="T23" s="27">
        <v>2884859311</v>
      </c>
      <c r="U23" s="27">
        <v>0</v>
      </c>
      <c r="V23" s="27">
        <v>3025892045</v>
      </c>
      <c r="W23" s="27">
        <v>265243869</v>
      </c>
      <c r="X23" s="27">
        <v>59417487</v>
      </c>
      <c r="Y23" s="27">
        <v>34206039</v>
      </c>
      <c r="Z23" s="27">
        <v>0</v>
      </c>
      <c r="AA23" s="27">
        <v>440090207</v>
      </c>
      <c r="AB23" s="27">
        <v>666871076</v>
      </c>
      <c r="AC23" s="27">
        <v>15472416</v>
      </c>
      <c r="AD23" s="27">
        <v>8132771</v>
      </c>
      <c r="AE23" s="27">
        <v>23053724317</v>
      </c>
      <c r="AF23" s="27">
        <v>0</v>
      </c>
      <c r="AG23" s="27">
        <v>0</v>
      </c>
      <c r="AH23" s="27">
        <v>94564344</v>
      </c>
      <c r="AI23" s="27">
        <v>268916758</v>
      </c>
      <c r="AJ23" s="27">
        <v>946962244</v>
      </c>
      <c r="AK23" s="27">
        <v>1255488</v>
      </c>
      <c r="AL23" s="201">
        <v>46393748519</v>
      </c>
    </row>
    <row r="24" spans="1:38" s="6" customFormat="1" ht="15" x14ac:dyDescent="0.25">
      <c r="A24" s="76" t="s">
        <v>781</v>
      </c>
      <c r="B24" s="28" t="s">
        <v>145</v>
      </c>
      <c r="C24" s="27">
        <v>334920238</v>
      </c>
      <c r="D24" s="27">
        <v>156020453</v>
      </c>
      <c r="E24" s="27">
        <v>139194261</v>
      </c>
      <c r="F24" s="27">
        <v>100872809</v>
      </c>
      <c r="G24" s="27">
        <v>822281331</v>
      </c>
      <c r="H24" s="27">
        <v>1969098056</v>
      </c>
      <c r="I24" s="27">
        <v>0</v>
      </c>
      <c r="J24" s="27">
        <v>0</v>
      </c>
      <c r="K24" s="27">
        <v>0</v>
      </c>
      <c r="L24" s="27">
        <v>359449321</v>
      </c>
      <c r="M24" s="27">
        <v>696800940</v>
      </c>
      <c r="N24" s="27">
        <v>875938170</v>
      </c>
      <c r="O24" s="27">
        <v>856451266</v>
      </c>
      <c r="P24" s="27">
        <v>144647997</v>
      </c>
      <c r="Q24" s="27">
        <v>0</v>
      </c>
      <c r="R24" s="27">
        <v>79037552</v>
      </c>
      <c r="S24" s="27">
        <v>0</v>
      </c>
      <c r="T24" s="27">
        <v>0</v>
      </c>
      <c r="U24" s="27">
        <v>0</v>
      </c>
      <c r="V24" s="27">
        <v>1288265935</v>
      </c>
      <c r="W24" s="27">
        <v>0</v>
      </c>
      <c r="X24" s="27">
        <v>19450273</v>
      </c>
      <c r="Y24" s="27">
        <v>0</v>
      </c>
      <c r="Z24" s="27">
        <v>0</v>
      </c>
      <c r="AA24" s="27">
        <v>204238938</v>
      </c>
      <c r="AB24" s="27">
        <v>18643333</v>
      </c>
      <c r="AC24" s="27">
        <v>0</v>
      </c>
      <c r="AD24" s="27">
        <v>0</v>
      </c>
      <c r="AE24" s="27">
        <v>2508697625</v>
      </c>
      <c r="AF24" s="27">
        <v>51732297</v>
      </c>
      <c r="AG24" s="27">
        <v>0</v>
      </c>
      <c r="AH24" s="27">
        <v>0</v>
      </c>
      <c r="AI24" s="27">
        <v>89321335</v>
      </c>
      <c r="AJ24" s="27">
        <v>2185034707</v>
      </c>
      <c r="AK24" s="27">
        <v>2409482</v>
      </c>
      <c r="AL24" s="201">
        <v>12902506319</v>
      </c>
    </row>
    <row r="25" spans="1:38" s="6" customFormat="1" ht="15" x14ac:dyDescent="0.25">
      <c r="A25" s="76" t="s">
        <v>782</v>
      </c>
      <c r="B25" s="28" t="s">
        <v>146</v>
      </c>
      <c r="C25" s="27">
        <v>160325311</v>
      </c>
      <c r="D25" s="27">
        <v>0</v>
      </c>
      <c r="E25" s="27">
        <v>0</v>
      </c>
      <c r="F25" s="27">
        <v>717571</v>
      </c>
      <c r="G25" s="27">
        <v>178316095</v>
      </c>
      <c r="H25" s="27">
        <v>460684802</v>
      </c>
      <c r="I25" s="27">
        <v>0</v>
      </c>
      <c r="J25" s="27">
        <v>0</v>
      </c>
      <c r="K25" s="27">
        <v>0</v>
      </c>
      <c r="L25" s="27">
        <v>125942657</v>
      </c>
      <c r="M25" s="27">
        <v>27617854</v>
      </c>
      <c r="N25" s="27">
        <v>245038958</v>
      </c>
      <c r="O25" s="27">
        <v>87188377</v>
      </c>
      <c r="P25" s="27">
        <v>9785699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7">
        <v>217703519</v>
      </c>
      <c r="W25" s="27">
        <v>0</v>
      </c>
      <c r="X25" s="27">
        <v>0</v>
      </c>
      <c r="Y25" s="27">
        <v>0</v>
      </c>
      <c r="Z25" s="27">
        <v>0</v>
      </c>
      <c r="AA25" s="27">
        <v>53186297</v>
      </c>
      <c r="AB25" s="27">
        <v>0</v>
      </c>
      <c r="AC25" s="27">
        <v>0</v>
      </c>
      <c r="AD25" s="27">
        <v>0</v>
      </c>
      <c r="AE25" s="27">
        <v>506796654</v>
      </c>
      <c r="AF25" s="27">
        <v>0</v>
      </c>
      <c r="AG25" s="27">
        <v>0</v>
      </c>
      <c r="AH25" s="27">
        <v>0</v>
      </c>
      <c r="AI25" s="27">
        <v>46650389</v>
      </c>
      <c r="AJ25" s="27">
        <v>0</v>
      </c>
      <c r="AK25" s="27">
        <v>6139</v>
      </c>
      <c r="AL25" s="201">
        <v>2119960322</v>
      </c>
    </row>
    <row r="26" spans="1:38" s="6" customFormat="1" ht="15" x14ac:dyDescent="0.25">
      <c r="A26" s="76" t="s">
        <v>783</v>
      </c>
      <c r="B26" s="28" t="s">
        <v>147</v>
      </c>
      <c r="C26" s="27">
        <v>0</v>
      </c>
      <c r="D26" s="27">
        <v>3560094</v>
      </c>
      <c r="E26" s="27">
        <v>0</v>
      </c>
      <c r="F26" s="27">
        <v>0</v>
      </c>
      <c r="G26" s="27">
        <v>0</v>
      </c>
      <c r="H26" s="27">
        <v>20113930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7789347731</v>
      </c>
      <c r="O26" s="27">
        <v>0</v>
      </c>
      <c r="P26" s="27">
        <v>0</v>
      </c>
      <c r="Q26" s="27">
        <v>0</v>
      </c>
      <c r="R26" s="27">
        <v>0</v>
      </c>
      <c r="S26" s="27">
        <v>82518690</v>
      </c>
      <c r="T26" s="27">
        <v>0</v>
      </c>
      <c r="U26" s="27">
        <v>0</v>
      </c>
      <c r="V26" s="27">
        <v>6739872243</v>
      </c>
      <c r="W26" s="27">
        <v>0</v>
      </c>
      <c r="X26" s="27">
        <v>0</v>
      </c>
      <c r="Y26" s="27">
        <v>0</v>
      </c>
      <c r="Z26" s="27">
        <v>0</v>
      </c>
      <c r="AA26" s="27">
        <v>102840</v>
      </c>
      <c r="AB26" s="27">
        <v>0</v>
      </c>
      <c r="AC26" s="27">
        <v>0</v>
      </c>
      <c r="AD26" s="27">
        <v>7713803596</v>
      </c>
      <c r="AE26" s="27">
        <v>387460781</v>
      </c>
      <c r="AF26" s="27">
        <v>0</v>
      </c>
      <c r="AG26" s="27">
        <v>0</v>
      </c>
      <c r="AH26" s="27">
        <v>0</v>
      </c>
      <c r="AI26" s="27">
        <v>74568715</v>
      </c>
      <c r="AJ26" s="27">
        <v>181987075</v>
      </c>
      <c r="AK26" s="27">
        <v>0</v>
      </c>
      <c r="AL26" s="201">
        <v>22993335695</v>
      </c>
    </row>
    <row r="27" spans="1:38" s="6" customFormat="1" ht="15" x14ac:dyDescent="0.25">
      <c r="A27" s="76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01">
        <v>0</v>
      </c>
    </row>
    <row r="28" spans="1:38" s="6" customFormat="1" ht="15" x14ac:dyDescent="0.25">
      <c r="A28" s="76" t="s">
        <v>785</v>
      </c>
      <c r="B28" s="28" t="s">
        <v>149</v>
      </c>
      <c r="C28" s="27">
        <v>145772688</v>
      </c>
      <c r="D28" s="27">
        <v>2252994</v>
      </c>
      <c r="E28" s="27">
        <v>7935971</v>
      </c>
      <c r="F28" s="27">
        <v>355071</v>
      </c>
      <c r="G28" s="27">
        <v>412091093</v>
      </c>
      <c r="H28" s="27">
        <v>834013406</v>
      </c>
      <c r="I28" s="27">
        <v>-452556</v>
      </c>
      <c r="J28" s="27">
        <v>0</v>
      </c>
      <c r="K28" s="27">
        <v>0</v>
      </c>
      <c r="L28" s="27">
        <v>582458560</v>
      </c>
      <c r="M28" s="27">
        <v>112154750</v>
      </c>
      <c r="N28" s="27">
        <v>739591161</v>
      </c>
      <c r="O28" s="27">
        <v>453285159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679529175</v>
      </c>
      <c r="W28" s="27">
        <v>1075098819</v>
      </c>
      <c r="X28" s="27">
        <v>0</v>
      </c>
      <c r="Y28" s="27">
        <v>0</v>
      </c>
      <c r="Z28" s="27">
        <v>0</v>
      </c>
      <c r="AA28" s="27">
        <v>149452554</v>
      </c>
      <c r="AB28" s="27">
        <v>15524900</v>
      </c>
      <c r="AC28" s="27">
        <v>0</v>
      </c>
      <c r="AD28" s="27">
        <v>0</v>
      </c>
      <c r="AE28" s="27">
        <v>9045027927</v>
      </c>
      <c r="AF28" s="27">
        <v>0</v>
      </c>
      <c r="AG28" s="27">
        <v>0</v>
      </c>
      <c r="AH28" s="27">
        <v>0</v>
      </c>
      <c r="AI28" s="27">
        <v>182542812</v>
      </c>
      <c r="AJ28" s="27">
        <v>257446728</v>
      </c>
      <c r="AK28" s="27">
        <v>2149094</v>
      </c>
      <c r="AL28" s="201">
        <v>14696230306</v>
      </c>
    </row>
    <row r="29" spans="1:38" s="6" customFormat="1" ht="15" x14ac:dyDescent="0.25">
      <c r="A29" s="76" t="s">
        <v>786</v>
      </c>
      <c r="B29" s="28" t="s">
        <v>150</v>
      </c>
      <c r="C29" s="27">
        <v>12463920</v>
      </c>
      <c r="D29" s="27">
        <v>0</v>
      </c>
      <c r="E29" s="27">
        <v>0</v>
      </c>
      <c r="F29" s="27">
        <v>0</v>
      </c>
      <c r="G29" s="27">
        <v>21696185</v>
      </c>
      <c r="H29" s="27">
        <v>106525171</v>
      </c>
      <c r="I29" s="27">
        <v>0</v>
      </c>
      <c r="J29" s="27">
        <v>0</v>
      </c>
      <c r="K29" s="27">
        <v>0</v>
      </c>
      <c r="L29" s="27">
        <v>9904918</v>
      </c>
      <c r="M29" s="27">
        <v>4980738</v>
      </c>
      <c r="N29" s="27">
        <v>54452298</v>
      </c>
      <c r="O29" s="27">
        <v>20108375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29382847</v>
      </c>
      <c r="W29" s="27">
        <v>0</v>
      </c>
      <c r="X29" s="27">
        <v>0</v>
      </c>
      <c r="Y29" s="27">
        <v>0</v>
      </c>
      <c r="Z29" s="27">
        <v>0</v>
      </c>
      <c r="AA29" s="27">
        <v>15975208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164623</v>
      </c>
      <c r="AL29" s="201">
        <v>275654283</v>
      </c>
    </row>
    <row r="30" spans="1:38" s="6" customFormat="1" ht="15" x14ac:dyDescent="0.25">
      <c r="A30" s="76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4003838986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513583512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0</v>
      </c>
      <c r="AE30" s="27">
        <v>989619972</v>
      </c>
      <c r="AF30" s="27">
        <v>13867024382</v>
      </c>
      <c r="AG30" s="27">
        <v>0</v>
      </c>
      <c r="AH30" s="27">
        <v>0</v>
      </c>
      <c r="AI30" s="27">
        <v>8889518072</v>
      </c>
      <c r="AJ30" s="27">
        <v>11294418717</v>
      </c>
      <c r="AK30" s="27">
        <v>0</v>
      </c>
      <c r="AL30" s="201">
        <v>39558003641</v>
      </c>
    </row>
    <row r="31" spans="1:38" s="6" customFormat="1" ht="15" x14ac:dyDescent="0.25">
      <c r="A31" s="76" t="s">
        <v>788</v>
      </c>
      <c r="B31" s="28" t="s">
        <v>152</v>
      </c>
      <c r="C31" s="27">
        <v>99686257</v>
      </c>
      <c r="D31" s="27">
        <v>0</v>
      </c>
      <c r="E31" s="27">
        <v>349612528</v>
      </c>
      <c r="F31" s="27">
        <v>41369292</v>
      </c>
      <c r="G31" s="27">
        <v>395105981</v>
      </c>
      <c r="H31" s="27">
        <v>4475549743</v>
      </c>
      <c r="I31" s="27">
        <v>5423679986</v>
      </c>
      <c r="J31" s="27">
        <v>0</v>
      </c>
      <c r="K31" s="27">
        <v>0</v>
      </c>
      <c r="L31" s="27">
        <v>191780373</v>
      </c>
      <c r="M31" s="27">
        <v>24823380</v>
      </c>
      <c r="N31" s="27">
        <v>2055284646</v>
      </c>
      <c r="O31" s="27">
        <v>335621503</v>
      </c>
      <c r="P31" s="27">
        <v>0</v>
      </c>
      <c r="Q31" s="27">
        <v>0</v>
      </c>
      <c r="R31" s="27">
        <v>0</v>
      </c>
      <c r="S31" s="27">
        <v>0</v>
      </c>
      <c r="T31" s="27">
        <v>542254652</v>
      </c>
      <c r="U31" s="27">
        <v>0</v>
      </c>
      <c r="V31" s="27">
        <v>7179065196</v>
      </c>
      <c r="W31" s="27">
        <v>0</v>
      </c>
      <c r="X31" s="27">
        <v>144362805</v>
      </c>
      <c r="Y31" s="27">
        <v>0</v>
      </c>
      <c r="Z31" s="27">
        <v>532039933</v>
      </c>
      <c r="AA31" s="27">
        <v>161374218</v>
      </c>
      <c r="AB31" s="27">
        <v>2005491896</v>
      </c>
      <c r="AC31" s="27">
        <v>0</v>
      </c>
      <c r="AD31" s="27">
        <v>108544410</v>
      </c>
      <c r="AE31" s="27">
        <v>3681737480</v>
      </c>
      <c r="AF31" s="27">
        <v>109806138</v>
      </c>
      <c r="AG31" s="27">
        <v>0</v>
      </c>
      <c r="AH31" s="27">
        <v>430717250</v>
      </c>
      <c r="AI31" s="27">
        <v>1197090794</v>
      </c>
      <c r="AJ31" s="27">
        <v>0</v>
      </c>
      <c r="AK31" s="27">
        <v>0</v>
      </c>
      <c r="AL31" s="201">
        <v>29484998461</v>
      </c>
    </row>
    <row r="32" spans="1:38" s="6" customFormat="1" ht="15" x14ac:dyDescent="0.25">
      <c r="A32" s="76" t="s">
        <v>789</v>
      </c>
      <c r="B32" s="28" t="s">
        <v>153</v>
      </c>
      <c r="C32" s="27">
        <v>3812120952</v>
      </c>
      <c r="D32" s="27">
        <v>136711814</v>
      </c>
      <c r="E32" s="27">
        <v>223773749</v>
      </c>
      <c r="F32" s="27">
        <v>8140329</v>
      </c>
      <c r="G32" s="27">
        <v>379099005</v>
      </c>
      <c r="H32" s="27">
        <v>693799397</v>
      </c>
      <c r="I32" s="27">
        <v>2091949</v>
      </c>
      <c r="J32" s="27">
        <v>2091949</v>
      </c>
      <c r="K32" s="27">
        <v>2091949</v>
      </c>
      <c r="L32" s="27">
        <v>40543286</v>
      </c>
      <c r="M32" s="27">
        <v>86973147</v>
      </c>
      <c r="N32" s="27">
        <v>629700769</v>
      </c>
      <c r="O32" s="27">
        <v>250703850</v>
      </c>
      <c r="P32" s="27">
        <v>2092065</v>
      </c>
      <c r="Q32" s="27">
        <v>2091949</v>
      </c>
      <c r="R32" s="27">
        <v>2091949</v>
      </c>
      <c r="S32" s="27">
        <v>3766383</v>
      </c>
      <c r="T32" s="27">
        <v>2091949</v>
      </c>
      <c r="U32" s="27">
        <v>0</v>
      </c>
      <c r="V32" s="27">
        <v>1047333389</v>
      </c>
      <c r="W32" s="27">
        <v>2091949</v>
      </c>
      <c r="X32" s="27">
        <v>2091949</v>
      </c>
      <c r="Y32" s="27">
        <v>2091949</v>
      </c>
      <c r="Z32" s="27">
        <v>2091949</v>
      </c>
      <c r="AA32" s="27">
        <v>210093935</v>
      </c>
      <c r="AB32" s="27">
        <v>686934599</v>
      </c>
      <c r="AC32" s="27">
        <v>2091949</v>
      </c>
      <c r="AD32" s="27">
        <v>97369839</v>
      </c>
      <c r="AE32" s="27">
        <v>8179504757</v>
      </c>
      <c r="AF32" s="27">
        <v>2091949</v>
      </c>
      <c r="AG32" s="27">
        <v>2091949</v>
      </c>
      <c r="AH32" s="27">
        <v>354052</v>
      </c>
      <c r="AI32" s="27">
        <v>28205165</v>
      </c>
      <c r="AJ32" s="27">
        <v>25340862</v>
      </c>
      <c r="AK32" s="27">
        <v>95554</v>
      </c>
      <c r="AL32" s="201">
        <v>16569852235</v>
      </c>
    </row>
    <row r="33" spans="1:38" s="6" customFormat="1" ht="15" x14ac:dyDescent="0.25">
      <c r="A33" s="76" t="s">
        <v>790</v>
      </c>
      <c r="B33" s="28" t="s">
        <v>154</v>
      </c>
      <c r="C33" s="27">
        <v>58806370</v>
      </c>
      <c r="D33" s="27">
        <v>26951463</v>
      </c>
      <c r="E33" s="27">
        <v>0</v>
      </c>
      <c r="F33" s="27">
        <v>0</v>
      </c>
      <c r="G33" s="27">
        <v>23055230</v>
      </c>
      <c r="H33" s="27">
        <v>13773543</v>
      </c>
      <c r="I33" s="27">
        <v>41625379</v>
      </c>
      <c r="J33" s="27">
        <v>0</v>
      </c>
      <c r="K33" s="27">
        <v>0</v>
      </c>
      <c r="L33" s="27">
        <v>12164624</v>
      </c>
      <c r="M33" s="27">
        <v>69926725</v>
      </c>
      <c r="N33" s="27">
        <v>1635298179</v>
      </c>
      <c r="O33" s="27">
        <v>17703541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1471824150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170053812</v>
      </c>
      <c r="AC33" s="27">
        <v>0</v>
      </c>
      <c r="AD33" s="27">
        <v>0</v>
      </c>
      <c r="AE33" s="27">
        <v>3049461349</v>
      </c>
      <c r="AF33" s="27">
        <v>0</v>
      </c>
      <c r="AG33" s="27">
        <v>0</v>
      </c>
      <c r="AH33" s="27">
        <v>0</v>
      </c>
      <c r="AI33" s="27">
        <v>72977509</v>
      </c>
      <c r="AJ33" s="27">
        <v>0</v>
      </c>
      <c r="AK33" s="27">
        <v>0</v>
      </c>
      <c r="AL33" s="201">
        <v>6663621874</v>
      </c>
    </row>
    <row r="34" spans="1:38" s="6" customFormat="1" ht="15" x14ac:dyDescent="0.25">
      <c r="A34" s="76" t="s">
        <v>791</v>
      </c>
      <c r="B34" s="28" t="s">
        <v>155</v>
      </c>
      <c r="C34" s="27">
        <v>619054580</v>
      </c>
      <c r="D34" s="27">
        <v>13197624</v>
      </c>
      <c r="E34" s="27">
        <v>71398704</v>
      </c>
      <c r="F34" s="27">
        <v>206297745</v>
      </c>
      <c r="G34" s="27">
        <v>379700289</v>
      </c>
      <c r="H34" s="27">
        <v>1151604116</v>
      </c>
      <c r="I34" s="27">
        <v>4900306</v>
      </c>
      <c r="J34" s="27">
        <v>0</v>
      </c>
      <c r="K34" s="27">
        <v>0</v>
      </c>
      <c r="L34" s="27">
        <v>75121030</v>
      </c>
      <c r="M34" s="27">
        <v>28960285</v>
      </c>
      <c r="N34" s="27">
        <v>692461565</v>
      </c>
      <c r="O34" s="27">
        <v>333639057</v>
      </c>
      <c r="P34" s="27">
        <v>0</v>
      </c>
      <c r="Q34" s="27">
        <v>0</v>
      </c>
      <c r="R34" s="27">
        <v>1074652757</v>
      </c>
      <c r="S34" s="27">
        <v>2204243</v>
      </c>
      <c r="T34" s="27">
        <v>326027692</v>
      </c>
      <c r="U34" s="27">
        <v>0</v>
      </c>
      <c r="V34" s="27">
        <v>399933975</v>
      </c>
      <c r="W34" s="27">
        <v>22609550</v>
      </c>
      <c r="X34" s="27">
        <v>0</v>
      </c>
      <c r="Y34" s="27">
        <v>0</v>
      </c>
      <c r="Z34" s="27">
        <v>0</v>
      </c>
      <c r="AA34" s="27">
        <v>3438157</v>
      </c>
      <c r="AB34" s="27">
        <v>1055335998</v>
      </c>
      <c r="AC34" s="27">
        <v>0</v>
      </c>
      <c r="AD34" s="27">
        <v>0</v>
      </c>
      <c r="AE34" s="27">
        <v>1835757683</v>
      </c>
      <c r="AF34" s="27">
        <v>15011524</v>
      </c>
      <c r="AG34" s="27">
        <v>0</v>
      </c>
      <c r="AH34" s="27">
        <v>98635501</v>
      </c>
      <c r="AI34" s="27">
        <v>333397782</v>
      </c>
      <c r="AJ34" s="27">
        <v>342682141</v>
      </c>
      <c r="AK34" s="27">
        <v>34686</v>
      </c>
      <c r="AL34" s="201">
        <v>9086056990</v>
      </c>
    </row>
    <row r="35" spans="1:38" s="6" customFormat="1" ht="15" x14ac:dyDescent="0.25">
      <c r="A35" s="76" t="s">
        <v>792</v>
      </c>
      <c r="B35" s="28" t="s">
        <v>156</v>
      </c>
      <c r="C35" s="27">
        <v>3612957538</v>
      </c>
      <c r="D35" s="27">
        <v>24489988</v>
      </c>
      <c r="E35" s="27">
        <v>203213452</v>
      </c>
      <c r="F35" s="27">
        <v>165827378</v>
      </c>
      <c r="G35" s="27">
        <v>501367901</v>
      </c>
      <c r="H35" s="27">
        <v>7347431292</v>
      </c>
      <c r="I35" s="27">
        <v>0</v>
      </c>
      <c r="J35" s="27">
        <v>0</v>
      </c>
      <c r="K35" s="27">
        <v>0</v>
      </c>
      <c r="L35" s="27">
        <v>475403702</v>
      </c>
      <c r="M35" s="27">
        <v>393653925</v>
      </c>
      <c r="N35" s="27">
        <v>1980148761</v>
      </c>
      <c r="O35" s="27">
        <v>41857803</v>
      </c>
      <c r="P35" s="27">
        <v>0</v>
      </c>
      <c r="Q35" s="27">
        <v>0</v>
      </c>
      <c r="R35" s="27">
        <v>1487051575</v>
      </c>
      <c r="S35" s="27">
        <v>0</v>
      </c>
      <c r="T35" s="27">
        <v>6031769</v>
      </c>
      <c r="U35" s="27">
        <v>0</v>
      </c>
      <c r="V35" s="27">
        <v>480859825</v>
      </c>
      <c r="W35" s="27">
        <v>0</v>
      </c>
      <c r="X35" s="27">
        <v>0</v>
      </c>
      <c r="Y35" s="27">
        <v>26943878</v>
      </c>
      <c r="Z35" s="27">
        <v>0</v>
      </c>
      <c r="AA35" s="27">
        <v>60788772</v>
      </c>
      <c r="AB35" s="27">
        <v>0</v>
      </c>
      <c r="AC35" s="27">
        <v>0</v>
      </c>
      <c r="AD35" s="27">
        <v>0</v>
      </c>
      <c r="AE35" s="27">
        <v>238691593</v>
      </c>
      <c r="AF35" s="27">
        <v>24435754</v>
      </c>
      <c r="AG35" s="27">
        <v>0</v>
      </c>
      <c r="AH35" s="27">
        <v>8192690</v>
      </c>
      <c r="AI35" s="27">
        <v>365383584</v>
      </c>
      <c r="AJ35" s="27">
        <v>857962</v>
      </c>
      <c r="AK35" s="27">
        <v>1033736</v>
      </c>
      <c r="AL35" s="201">
        <v>17446622878</v>
      </c>
    </row>
    <row r="36" spans="1:38" s="6" customFormat="1" ht="15" x14ac:dyDescent="0.25">
      <c r="A36" s="76" t="s">
        <v>793</v>
      </c>
      <c r="B36" s="28" t="s">
        <v>70</v>
      </c>
      <c r="C36" s="27">
        <v>269611</v>
      </c>
      <c r="D36" s="27">
        <v>826170524</v>
      </c>
      <c r="E36" s="27">
        <v>412949228</v>
      </c>
      <c r="F36" s="27">
        <v>672588</v>
      </c>
      <c r="G36" s="27">
        <v>3164760237</v>
      </c>
      <c r="H36" s="27">
        <v>2129739713</v>
      </c>
      <c r="I36" s="27">
        <v>0</v>
      </c>
      <c r="J36" s="27">
        <v>0</v>
      </c>
      <c r="K36" s="27">
        <v>1815879567</v>
      </c>
      <c r="L36" s="27">
        <v>2909970948</v>
      </c>
      <c r="M36" s="27">
        <v>9720809</v>
      </c>
      <c r="N36" s="27">
        <v>2343487070</v>
      </c>
      <c r="O36" s="27">
        <v>0</v>
      </c>
      <c r="P36" s="27">
        <v>22164147</v>
      </c>
      <c r="Q36" s="27">
        <v>0</v>
      </c>
      <c r="R36" s="27">
        <v>0</v>
      </c>
      <c r="S36" s="27">
        <v>0</v>
      </c>
      <c r="T36" s="27">
        <v>1747225743</v>
      </c>
      <c r="U36" s="27">
        <v>0</v>
      </c>
      <c r="V36" s="27">
        <v>3294768644</v>
      </c>
      <c r="W36" s="27">
        <v>0</v>
      </c>
      <c r="X36" s="27">
        <v>527294624</v>
      </c>
      <c r="Y36" s="27">
        <v>0</v>
      </c>
      <c r="Z36" s="27">
        <v>0</v>
      </c>
      <c r="AA36" s="27">
        <v>6426995</v>
      </c>
      <c r="AB36" s="27">
        <v>1067343</v>
      </c>
      <c r="AC36" s="27">
        <v>0</v>
      </c>
      <c r="AD36" s="27">
        <v>0</v>
      </c>
      <c r="AE36" s="27">
        <v>3650979917</v>
      </c>
      <c r="AF36" s="27">
        <v>0</v>
      </c>
      <c r="AG36" s="27">
        <v>0</v>
      </c>
      <c r="AH36" s="27">
        <v>2826334346</v>
      </c>
      <c r="AI36" s="27">
        <v>1269802501</v>
      </c>
      <c r="AJ36" s="27">
        <v>0</v>
      </c>
      <c r="AK36" s="27">
        <v>0</v>
      </c>
      <c r="AL36" s="201">
        <v>26959684555</v>
      </c>
    </row>
    <row r="37" spans="1:38" s="6" customFormat="1" ht="15" x14ac:dyDescent="0.25">
      <c r="A37" s="116" t="s">
        <v>794</v>
      </c>
      <c r="B37" s="117" t="s">
        <v>157</v>
      </c>
      <c r="C37" s="118">
        <v>9690282217</v>
      </c>
      <c r="D37" s="118">
        <v>1439814274</v>
      </c>
      <c r="E37" s="118">
        <v>2373496353</v>
      </c>
      <c r="F37" s="118">
        <v>1522603796</v>
      </c>
      <c r="G37" s="118">
        <v>7532248066</v>
      </c>
      <c r="H37" s="118">
        <v>22280863634</v>
      </c>
      <c r="I37" s="118">
        <v>5792672693</v>
      </c>
      <c r="J37" s="118">
        <v>2091949</v>
      </c>
      <c r="K37" s="118">
        <v>1817971516</v>
      </c>
      <c r="L37" s="118">
        <v>6333501006</v>
      </c>
      <c r="M37" s="118">
        <v>5879026563</v>
      </c>
      <c r="N37" s="118">
        <v>21702004055</v>
      </c>
      <c r="O37" s="118">
        <v>4480372152</v>
      </c>
      <c r="P37" s="118">
        <v>236645686</v>
      </c>
      <c r="Q37" s="118">
        <v>10532296</v>
      </c>
      <c r="R37" s="118">
        <v>2642833833</v>
      </c>
      <c r="S37" s="118">
        <v>232562401</v>
      </c>
      <c r="T37" s="118">
        <v>6022074628</v>
      </c>
      <c r="U37" s="118">
        <v>0</v>
      </c>
      <c r="V37" s="118">
        <v>25854430943</v>
      </c>
      <c r="W37" s="118">
        <v>1365044187</v>
      </c>
      <c r="X37" s="118">
        <v>752617138</v>
      </c>
      <c r="Y37" s="118">
        <v>63241866</v>
      </c>
      <c r="Z37" s="118">
        <v>534131882</v>
      </c>
      <c r="AA37" s="118">
        <v>1305168121</v>
      </c>
      <c r="AB37" s="118">
        <v>4619922957</v>
      </c>
      <c r="AC37" s="118">
        <v>17564365</v>
      </c>
      <c r="AD37" s="118">
        <v>7927850616</v>
      </c>
      <c r="AE37" s="118">
        <v>57127460055</v>
      </c>
      <c r="AF37" s="118">
        <v>14070102044</v>
      </c>
      <c r="AG37" s="118">
        <v>2091949</v>
      </c>
      <c r="AH37" s="118">
        <v>3458798183</v>
      </c>
      <c r="AI37" s="118">
        <v>12818375416</v>
      </c>
      <c r="AJ37" s="118">
        <v>15234730436</v>
      </c>
      <c r="AK37" s="118">
        <v>7148802</v>
      </c>
      <c r="AL37" s="202">
        <v>245150276078</v>
      </c>
    </row>
    <row r="38" spans="1:38" s="6" customFormat="1" ht="15" collapsed="1" x14ac:dyDescent="0.25">
      <c r="A38" s="77" t="s">
        <v>50</v>
      </c>
      <c r="B38" s="34" t="s">
        <v>89</v>
      </c>
      <c r="C38" s="35">
        <v>9690282217</v>
      </c>
      <c r="D38" s="35">
        <v>1439814274</v>
      </c>
      <c r="E38" s="35">
        <v>2373496353</v>
      </c>
      <c r="F38" s="35">
        <v>1522603796</v>
      </c>
      <c r="G38" s="35">
        <v>7532248066</v>
      </c>
      <c r="H38" s="35">
        <v>22280863634</v>
      </c>
      <c r="I38" s="35">
        <v>5792672693</v>
      </c>
      <c r="J38" s="35">
        <v>2091949</v>
      </c>
      <c r="K38" s="35">
        <v>1817971516</v>
      </c>
      <c r="L38" s="35">
        <v>6333501006</v>
      </c>
      <c r="M38" s="35">
        <v>5879026563</v>
      </c>
      <c r="N38" s="35">
        <v>21702004055</v>
      </c>
      <c r="O38" s="35">
        <v>4480372152</v>
      </c>
      <c r="P38" s="35">
        <v>236645686</v>
      </c>
      <c r="Q38" s="35">
        <v>10532296</v>
      </c>
      <c r="R38" s="35">
        <v>2642833833</v>
      </c>
      <c r="S38" s="35">
        <v>232562401</v>
      </c>
      <c r="T38" s="35">
        <v>6022074628</v>
      </c>
      <c r="U38" s="35">
        <v>0</v>
      </c>
      <c r="V38" s="35">
        <v>25854430943</v>
      </c>
      <c r="W38" s="35">
        <v>1365044187</v>
      </c>
      <c r="X38" s="35">
        <v>752617138</v>
      </c>
      <c r="Y38" s="35">
        <v>63241866</v>
      </c>
      <c r="Z38" s="35">
        <v>534131882</v>
      </c>
      <c r="AA38" s="35">
        <v>1305168121</v>
      </c>
      <c r="AB38" s="35">
        <v>4619922957</v>
      </c>
      <c r="AC38" s="35">
        <v>17564365</v>
      </c>
      <c r="AD38" s="35">
        <v>7927850616</v>
      </c>
      <c r="AE38" s="35">
        <v>57127460055</v>
      </c>
      <c r="AF38" s="35">
        <v>14070102044</v>
      </c>
      <c r="AG38" s="35">
        <v>2091949</v>
      </c>
      <c r="AH38" s="35">
        <v>3458798183</v>
      </c>
      <c r="AI38" s="35">
        <v>12818375416</v>
      </c>
      <c r="AJ38" s="35">
        <v>15234730436</v>
      </c>
      <c r="AK38" s="35">
        <v>7148802</v>
      </c>
      <c r="AL38" s="203">
        <v>245150276078</v>
      </c>
    </row>
    <row r="39" spans="1:38" s="6" customFormat="1" ht="15" x14ac:dyDescent="0.25">
      <c r="A39" s="76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01">
        <v>0</v>
      </c>
    </row>
    <row r="40" spans="1:38" s="6" customFormat="1" ht="15" x14ac:dyDescent="0.25">
      <c r="A40" s="76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01">
        <v>0</v>
      </c>
    </row>
    <row r="41" spans="1:38" s="6" customFormat="1" ht="15" x14ac:dyDescent="0.25">
      <c r="A41" s="76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01">
        <v>0</v>
      </c>
    </row>
    <row r="42" spans="1:38" s="6" customFormat="1" ht="15" x14ac:dyDescent="0.25">
      <c r="A42" s="76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01">
        <v>0</v>
      </c>
    </row>
    <row r="43" spans="1:38" s="6" customFormat="1" ht="15" x14ac:dyDescent="0.25">
      <c r="A43" s="76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01">
        <v>0</v>
      </c>
    </row>
    <row r="44" spans="1:38" s="6" customFormat="1" ht="15" x14ac:dyDescent="0.25">
      <c r="A44" s="76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201">
        <v>0</v>
      </c>
    </row>
    <row r="45" spans="1:38" s="6" customFormat="1" ht="15" x14ac:dyDescent="0.25">
      <c r="A45" s="76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01">
        <v>0</v>
      </c>
    </row>
    <row r="46" spans="1:38" s="6" customFormat="1" ht="15" x14ac:dyDescent="0.25">
      <c r="A46" s="76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01">
        <v>0</v>
      </c>
    </row>
    <row r="47" spans="1:38" s="6" customFormat="1" ht="15" x14ac:dyDescent="0.25">
      <c r="A47" s="76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01">
        <v>0</v>
      </c>
    </row>
    <row r="48" spans="1:38" s="6" customFormat="1" ht="15" x14ac:dyDescent="0.25">
      <c r="A48" s="76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01">
        <v>0</v>
      </c>
    </row>
    <row r="49" spans="1:38" s="6" customFormat="1" ht="15" x14ac:dyDescent="0.25">
      <c r="A49" s="76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01">
        <v>0</v>
      </c>
    </row>
    <row r="50" spans="1:38" s="6" customFormat="1" ht="15" x14ac:dyDescent="0.25">
      <c r="A50" s="76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01">
        <v>0</v>
      </c>
    </row>
    <row r="51" spans="1:38" s="6" customFormat="1" ht="15" x14ac:dyDescent="0.25">
      <c r="A51" s="76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01">
        <v>0</v>
      </c>
    </row>
    <row r="52" spans="1:38" s="6" customFormat="1" ht="15" x14ac:dyDescent="0.25">
      <c r="A52" s="76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10673143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01">
        <v>10673143</v>
      </c>
    </row>
    <row r="53" spans="1:38" s="6" customFormat="1" ht="15" x14ac:dyDescent="0.25">
      <c r="A53" s="116" t="s">
        <v>809</v>
      </c>
      <c r="B53" s="117" t="s">
        <v>202</v>
      </c>
      <c r="C53" s="118">
        <v>0</v>
      </c>
      <c r="D53" s="118">
        <v>0</v>
      </c>
      <c r="E53" s="118">
        <v>0</v>
      </c>
      <c r="F53" s="118">
        <v>0</v>
      </c>
      <c r="G53" s="118">
        <v>0</v>
      </c>
      <c r="H53" s="118">
        <v>10673143</v>
      </c>
      <c r="I53" s="118">
        <v>0</v>
      </c>
      <c r="J53" s="118">
        <v>0</v>
      </c>
      <c r="K53" s="118">
        <v>0</v>
      </c>
      <c r="L53" s="118">
        <v>0</v>
      </c>
      <c r="M53" s="118">
        <v>0</v>
      </c>
      <c r="N53" s="118">
        <v>0</v>
      </c>
      <c r="O53" s="118">
        <v>0</v>
      </c>
      <c r="P53" s="118">
        <v>0</v>
      </c>
      <c r="Q53" s="118">
        <v>0</v>
      </c>
      <c r="R53" s="118">
        <v>0</v>
      </c>
      <c r="S53" s="118">
        <v>0</v>
      </c>
      <c r="T53" s="118">
        <v>0</v>
      </c>
      <c r="U53" s="118">
        <v>0</v>
      </c>
      <c r="V53" s="118">
        <v>0</v>
      </c>
      <c r="W53" s="118">
        <v>0</v>
      </c>
      <c r="X53" s="118">
        <v>0</v>
      </c>
      <c r="Y53" s="118">
        <v>0</v>
      </c>
      <c r="Z53" s="118">
        <v>0</v>
      </c>
      <c r="AA53" s="118">
        <v>0</v>
      </c>
      <c r="AB53" s="118">
        <v>0</v>
      </c>
      <c r="AC53" s="118">
        <v>0</v>
      </c>
      <c r="AD53" s="118">
        <v>0</v>
      </c>
      <c r="AE53" s="118">
        <v>0</v>
      </c>
      <c r="AF53" s="118">
        <v>0</v>
      </c>
      <c r="AG53" s="118">
        <v>0</v>
      </c>
      <c r="AH53" s="118">
        <v>0</v>
      </c>
      <c r="AI53" s="118">
        <v>0</v>
      </c>
      <c r="AJ53" s="118">
        <v>0</v>
      </c>
      <c r="AK53" s="118">
        <v>0</v>
      </c>
      <c r="AL53" s="202">
        <v>10673143</v>
      </c>
    </row>
    <row r="54" spans="1:38" s="6" customFormat="1" ht="15" x14ac:dyDescent="0.25">
      <c r="A54" s="76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137824392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01">
        <v>137824392</v>
      </c>
    </row>
    <row r="55" spans="1:38" s="6" customFormat="1" ht="15" x14ac:dyDescent="0.25">
      <c r="A55" s="116" t="s">
        <v>811</v>
      </c>
      <c r="B55" s="117" t="s">
        <v>203</v>
      </c>
      <c r="C55" s="118">
        <v>0</v>
      </c>
      <c r="D55" s="118">
        <v>0</v>
      </c>
      <c r="E55" s="118">
        <v>0</v>
      </c>
      <c r="F55" s="118">
        <v>0</v>
      </c>
      <c r="G55" s="118">
        <v>0</v>
      </c>
      <c r="H55" s="118">
        <v>0</v>
      </c>
      <c r="I55" s="118">
        <v>0</v>
      </c>
      <c r="J55" s="118">
        <v>0</v>
      </c>
      <c r="K55" s="118">
        <v>0</v>
      </c>
      <c r="L55" s="118">
        <v>0</v>
      </c>
      <c r="M55" s="118">
        <v>0</v>
      </c>
      <c r="N55" s="118">
        <v>0</v>
      </c>
      <c r="O55" s="118">
        <v>0</v>
      </c>
      <c r="P55" s="118">
        <v>0</v>
      </c>
      <c r="Q55" s="118">
        <v>0</v>
      </c>
      <c r="R55" s="118">
        <v>0</v>
      </c>
      <c r="S55" s="118">
        <v>0</v>
      </c>
      <c r="T55" s="118">
        <v>137824392</v>
      </c>
      <c r="U55" s="118">
        <v>0</v>
      </c>
      <c r="V55" s="118">
        <v>0</v>
      </c>
      <c r="W55" s="118">
        <v>0</v>
      </c>
      <c r="X55" s="118">
        <v>0</v>
      </c>
      <c r="Y55" s="118">
        <v>0</v>
      </c>
      <c r="Z55" s="118">
        <v>0</v>
      </c>
      <c r="AA55" s="118">
        <v>0</v>
      </c>
      <c r="AB55" s="118">
        <v>0</v>
      </c>
      <c r="AC55" s="118">
        <v>0</v>
      </c>
      <c r="AD55" s="118">
        <v>0</v>
      </c>
      <c r="AE55" s="118">
        <v>0</v>
      </c>
      <c r="AF55" s="118">
        <v>0</v>
      </c>
      <c r="AG55" s="118">
        <v>0</v>
      </c>
      <c r="AH55" s="118">
        <v>0</v>
      </c>
      <c r="AI55" s="118">
        <v>0</v>
      </c>
      <c r="AJ55" s="118">
        <v>0</v>
      </c>
      <c r="AK55" s="118">
        <v>0</v>
      </c>
      <c r="AL55" s="202">
        <v>137824392</v>
      </c>
    </row>
    <row r="56" spans="1:38" s="6" customFormat="1" ht="15" x14ac:dyDescent="0.25">
      <c r="A56" s="76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01">
        <v>0</v>
      </c>
    </row>
    <row r="57" spans="1:38" s="6" customFormat="1" ht="15" x14ac:dyDescent="0.25">
      <c r="A57" s="116" t="s">
        <v>813</v>
      </c>
      <c r="B57" s="117" t="s">
        <v>204</v>
      </c>
      <c r="C57" s="118">
        <v>0</v>
      </c>
      <c r="D57" s="118">
        <v>0</v>
      </c>
      <c r="E57" s="118">
        <v>0</v>
      </c>
      <c r="F57" s="118">
        <v>0</v>
      </c>
      <c r="G57" s="118">
        <v>0</v>
      </c>
      <c r="H57" s="118">
        <v>0</v>
      </c>
      <c r="I57" s="118">
        <v>0</v>
      </c>
      <c r="J57" s="118">
        <v>0</v>
      </c>
      <c r="K57" s="118">
        <v>0</v>
      </c>
      <c r="L57" s="118">
        <v>0</v>
      </c>
      <c r="M57" s="118">
        <v>0</v>
      </c>
      <c r="N57" s="118">
        <v>0</v>
      </c>
      <c r="O57" s="118">
        <v>0</v>
      </c>
      <c r="P57" s="118">
        <v>0</v>
      </c>
      <c r="Q57" s="118">
        <v>0</v>
      </c>
      <c r="R57" s="118">
        <v>0</v>
      </c>
      <c r="S57" s="118">
        <v>0</v>
      </c>
      <c r="T57" s="118">
        <v>0</v>
      </c>
      <c r="U57" s="118">
        <v>0</v>
      </c>
      <c r="V57" s="118">
        <v>0</v>
      </c>
      <c r="W57" s="118">
        <v>0</v>
      </c>
      <c r="X57" s="118">
        <v>0</v>
      </c>
      <c r="Y57" s="118">
        <v>0</v>
      </c>
      <c r="Z57" s="118">
        <v>0</v>
      </c>
      <c r="AA57" s="118">
        <v>0</v>
      </c>
      <c r="AB57" s="118">
        <v>0</v>
      </c>
      <c r="AC57" s="118">
        <v>0</v>
      </c>
      <c r="AD57" s="118">
        <v>0</v>
      </c>
      <c r="AE57" s="118">
        <v>0</v>
      </c>
      <c r="AF57" s="118">
        <v>0</v>
      </c>
      <c r="AG57" s="118">
        <v>0</v>
      </c>
      <c r="AH57" s="118">
        <v>0</v>
      </c>
      <c r="AI57" s="118">
        <v>0</v>
      </c>
      <c r="AJ57" s="118">
        <v>0</v>
      </c>
      <c r="AK57" s="118">
        <v>0</v>
      </c>
      <c r="AL57" s="202">
        <v>0</v>
      </c>
    </row>
    <row r="58" spans="1:38" s="6" customFormat="1" ht="15" collapsed="1" x14ac:dyDescent="0.25">
      <c r="A58" s="77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0</v>
      </c>
      <c r="G58" s="35">
        <v>0</v>
      </c>
      <c r="H58" s="35">
        <v>10673143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137824392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0</v>
      </c>
      <c r="AA58" s="35">
        <v>0</v>
      </c>
      <c r="AB58" s="35">
        <v>0</v>
      </c>
      <c r="AC58" s="35">
        <v>0</v>
      </c>
      <c r="AD58" s="35">
        <v>0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5">
        <v>0</v>
      </c>
      <c r="AL58" s="203">
        <v>148497535</v>
      </c>
    </row>
    <row r="59" spans="1:38" s="6" customFormat="1" ht="15" x14ac:dyDescent="0.25">
      <c r="A59" s="76" t="s">
        <v>814</v>
      </c>
      <c r="B59" s="28" t="s">
        <v>144</v>
      </c>
      <c r="C59" s="27">
        <v>232195046</v>
      </c>
      <c r="D59" s="27">
        <v>699078432</v>
      </c>
      <c r="E59" s="27">
        <v>817620383</v>
      </c>
      <c r="F59" s="27">
        <v>86612118</v>
      </c>
      <c r="G59" s="27">
        <v>229301764</v>
      </c>
      <c r="H59" s="27">
        <v>1148662997</v>
      </c>
      <c r="I59" s="27">
        <v>153616835</v>
      </c>
      <c r="J59" s="27">
        <v>47518829</v>
      </c>
      <c r="K59" s="27">
        <v>12742658</v>
      </c>
      <c r="L59" s="27">
        <v>136732363</v>
      </c>
      <c r="M59" s="27">
        <v>101198218</v>
      </c>
      <c r="N59" s="27">
        <v>673795950</v>
      </c>
      <c r="O59" s="27">
        <v>701697838</v>
      </c>
      <c r="P59" s="27">
        <v>154723575</v>
      </c>
      <c r="Q59" s="27">
        <v>240163890</v>
      </c>
      <c r="R59" s="27">
        <v>129142945</v>
      </c>
      <c r="S59" s="27">
        <v>10460632</v>
      </c>
      <c r="T59" s="27">
        <v>173364386</v>
      </c>
      <c r="U59" s="27">
        <v>0</v>
      </c>
      <c r="V59" s="27">
        <v>763221857</v>
      </c>
      <c r="W59" s="27">
        <v>183167148</v>
      </c>
      <c r="X59" s="27">
        <v>408577264</v>
      </c>
      <c r="Y59" s="27">
        <v>54043151</v>
      </c>
      <c r="Z59" s="27">
        <v>176721974</v>
      </c>
      <c r="AA59" s="27">
        <v>160591543</v>
      </c>
      <c r="AB59" s="27">
        <v>522400105</v>
      </c>
      <c r="AC59" s="27">
        <v>69120988</v>
      </c>
      <c r="AD59" s="27">
        <v>497194651</v>
      </c>
      <c r="AE59" s="27">
        <v>3084932259</v>
      </c>
      <c r="AF59" s="27">
        <v>347556513</v>
      </c>
      <c r="AG59" s="27">
        <v>139958472</v>
      </c>
      <c r="AH59" s="27">
        <v>40984551</v>
      </c>
      <c r="AI59" s="27">
        <v>103750851</v>
      </c>
      <c r="AJ59" s="27">
        <v>0</v>
      </c>
      <c r="AK59" s="27">
        <v>215612</v>
      </c>
      <c r="AL59" s="201">
        <v>12301065798</v>
      </c>
    </row>
    <row r="60" spans="1:38" s="6" customFormat="1" ht="15" x14ac:dyDescent="0.25">
      <c r="A60" s="76" t="s">
        <v>815</v>
      </c>
      <c r="B60" s="28" t="s">
        <v>145</v>
      </c>
      <c r="C60" s="27">
        <v>42123091</v>
      </c>
      <c r="D60" s="27">
        <v>75524722</v>
      </c>
      <c r="E60" s="27">
        <v>88022743</v>
      </c>
      <c r="F60" s="27">
        <v>54753094</v>
      </c>
      <c r="G60" s="27">
        <v>117411452</v>
      </c>
      <c r="H60" s="27">
        <v>413082226</v>
      </c>
      <c r="I60" s="27">
        <v>32218991</v>
      </c>
      <c r="J60" s="27">
        <v>4549650</v>
      </c>
      <c r="K60" s="27">
        <v>340944</v>
      </c>
      <c r="L60" s="27">
        <v>27522433</v>
      </c>
      <c r="M60" s="27">
        <v>104064325</v>
      </c>
      <c r="N60" s="27">
        <v>134131229</v>
      </c>
      <c r="O60" s="27">
        <v>103240591</v>
      </c>
      <c r="P60" s="27">
        <v>118833942</v>
      </c>
      <c r="Q60" s="27">
        <v>43986450</v>
      </c>
      <c r="R60" s="27">
        <v>63373445</v>
      </c>
      <c r="S60" s="27">
        <v>1952304</v>
      </c>
      <c r="T60" s="27">
        <v>285663692</v>
      </c>
      <c r="U60" s="27">
        <v>0</v>
      </c>
      <c r="V60" s="27">
        <v>301848741</v>
      </c>
      <c r="W60" s="27">
        <v>27185586</v>
      </c>
      <c r="X60" s="27">
        <v>270074568</v>
      </c>
      <c r="Y60" s="27">
        <v>5191612</v>
      </c>
      <c r="Z60" s="27">
        <v>7087062</v>
      </c>
      <c r="AA60" s="27">
        <v>24210277</v>
      </c>
      <c r="AB60" s="27">
        <v>342696329</v>
      </c>
      <c r="AC60" s="27">
        <v>6951388</v>
      </c>
      <c r="AD60" s="27">
        <v>47086710</v>
      </c>
      <c r="AE60" s="27">
        <v>263306326</v>
      </c>
      <c r="AF60" s="27">
        <v>35646337</v>
      </c>
      <c r="AG60" s="27">
        <v>38173929</v>
      </c>
      <c r="AH60" s="27">
        <v>557773</v>
      </c>
      <c r="AI60" s="27">
        <v>234302326</v>
      </c>
      <c r="AJ60" s="27">
        <v>0</v>
      </c>
      <c r="AK60" s="27">
        <v>336649</v>
      </c>
      <c r="AL60" s="201">
        <v>3315450937</v>
      </c>
    </row>
    <row r="61" spans="1:38" s="6" customFormat="1" ht="15" x14ac:dyDescent="0.25">
      <c r="A61" s="76" t="s">
        <v>816</v>
      </c>
      <c r="B61" s="28" t="s">
        <v>146</v>
      </c>
      <c r="C61" s="27">
        <v>36877957</v>
      </c>
      <c r="D61" s="27">
        <v>30324158</v>
      </c>
      <c r="E61" s="27">
        <v>74740704</v>
      </c>
      <c r="F61" s="27">
        <v>30656577</v>
      </c>
      <c r="G61" s="27">
        <v>96112986</v>
      </c>
      <c r="H61" s="27">
        <v>229012468</v>
      </c>
      <c r="I61" s="27">
        <v>3553637</v>
      </c>
      <c r="J61" s="27">
        <v>34170463</v>
      </c>
      <c r="K61" s="27">
        <v>0</v>
      </c>
      <c r="L61" s="27">
        <v>13194323</v>
      </c>
      <c r="M61" s="27">
        <v>4588119</v>
      </c>
      <c r="N61" s="27">
        <v>11659140</v>
      </c>
      <c r="O61" s="27">
        <v>24847105</v>
      </c>
      <c r="P61" s="27">
        <v>8663351</v>
      </c>
      <c r="Q61" s="27">
        <v>42933150</v>
      </c>
      <c r="R61" s="27">
        <v>53572434</v>
      </c>
      <c r="S61" s="27">
        <v>7594112</v>
      </c>
      <c r="T61" s="27">
        <v>1151846421</v>
      </c>
      <c r="U61" s="27">
        <v>0</v>
      </c>
      <c r="V61" s="27">
        <v>111478889</v>
      </c>
      <c r="W61" s="27">
        <v>615310775</v>
      </c>
      <c r="X61" s="27">
        <v>59886926</v>
      </c>
      <c r="Y61" s="27">
        <v>14117792</v>
      </c>
      <c r="Z61" s="27">
        <v>16938117</v>
      </c>
      <c r="AA61" s="27">
        <v>12715653</v>
      </c>
      <c r="AB61" s="27">
        <v>1137152778</v>
      </c>
      <c r="AC61" s="27">
        <v>5451593</v>
      </c>
      <c r="AD61" s="27">
        <v>76515792</v>
      </c>
      <c r="AE61" s="27">
        <v>182757672</v>
      </c>
      <c r="AF61" s="27">
        <v>403519758</v>
      </c>
      <c r="AG61" s="27">
        <v>7602150</v>
      </c>
      <c r="AH61" s="27">
        <v>7103299</v>
      </c>
      <c r="AI61" s="27">
        <v>109047076</v>
      </c>
      <c r="AJ61" s="27">
        <v>0</v>
      </c>
      <c r="AK61" s="27">
        <v>682</v>
      </c>
      <c r="AL61" s="201">
        <v>4613946057</v>
      </c>
    </row>
    <row r="62" spans="1:38" s="6" customFormat="1" ht="15" x14ac:dyDescent="0.25">
      <c r="A62" s="76" t="s">
        <v>817</v>
      </c>
      <c r="B62" s="28" t="s">
        <v>147</v>
      </c>
      <c r="C62" s="27">
        <v>3233597620</v>
      </c>
      <c r="D62" s="27">
        <v>890747185</v>
      </c>
      <c r="E62" s="27">
        <v>526915350</v>
      </c>
      <c r="F62" s="27">
        <v>502045365</v>
      </c>
      <c r="G62" s="27">
        <v>3788909165</v>
      </c>
      <c r="H62" s="27">
        <v>9265712911</v>
      </c>
      <c r="I62" s="27">
        <v>1299844029</v>
      </c>
      <c r="J62" s="27">
        <v>490133522</v>
      </c>
      <c r="K62" s="27">
        <v>473523338</v>
      </c>
      <c r="L62" s="27">
        <v>130728712</v>
      </c>
      <c r="M62" s="27">
        <v>452210040</v>
      </c>
      <c r="N62" s="27">
        <v>915692834</v>
      </c>
      <c r="O62" s="27">
        <v>1475844699</v>
      </c>
      <c r="P62" s="27">
        <v>989247200</v>
      </c>
      <c r="Q62" s="27">
        <v>510233451</v>
      </c>
      <c r="R62" s="27">
        <v>800800430</v>
      </c>
      <c r="S62" s="27">
        <v>438915569</v>
      </c>
      <c r="T62" s="27">
        <v>2216039399</v>
      </c>
      <c r="U62" s="27">
        <v>0</v>
      </c>
      <c r="V62" s="27">
        <v>4593234059</v>
      </c>
      <c r="W62" s="27">
        <v>1967379033</v>
      </c>
      <c r="X62" s="27">
        <v>2328479850</v>
      </c>
      <c r="Y62" s="27">
        <v>546992524</v>
      </c>
      <c r="Z62" s="27">
        <v>1861962648</v>
      </c>
      <c r="AA62" s="27">
        <v>402267653</v>
      </c>
      <c r="AB62" s="27">
        <v>7464256141</v>
      </c>
      <c r="AC62" s="27">
        <v>536230777</v>
      </c>
      <c r="AD62" s="27">
        <v>2619914269</v>
      </c>
      <c r="AE62" s="27">
        <v>10522787413</v>
      </c>
      <c r="AF62" s="27">
        <v>2131554822</v>
      </c>
      <c r="AG62" s="27">
        <v>2848166847</v>
      </c>
      <c r="AH62" s="27">
        <v>268187647</v>
      </c>
      <c r="AI62" s="27">
        <v>3139280606</v>
      </c>
      <c r="AJ62" s="27">
        <v>0</v>
      </c>
      <c r="AK62" s="27">
        <v>18077325</v>
      </c>
      <c r="AL62" s="201">
        <v>69649912433</v>
      </c>
    </row>
    <row r="63" spans="1:38" s="6" customFormat="1" ht="15" x14ac:dyDescent="0.25">
      <c r="A63" s="76" t="s">
        <v>818</v>
      </c>
      <c r="B63" s="28" t="s">
        <v>148</v>
      </c>
      <c r="C63" s="27">
        <v>17414305</v>
      </c>
      <c r="D63" s="27">
        <v>0</v>
      </c>
      <c r="E63" s="27">
        <v>0</v>
      </c>
      <c r="F63" s="27">
        <v>15455537</v>
      </c>
      <c r="G63" s="27">
        <v>156066332</v>
      </c>
      <c r="H63" s="27">
        <v>17414305</v>
      </c>
      <c r="I63" s="27">
        <v>17414305</v>
      </c>
      <c r="J63" s="27">
        <v>17414305</v>
      </c>
      <c r="K63" s="27">
        <v>17414305</v>
      </c>
      <c r="L63" s="27">
        <v>15455537</v>
      </c>
      <c r="M63" s="27">
        <v>17414305</v>
      </c>
      <c r="N63" s="27">
        <v>0</v>
      </c>
      <c r="O63" s="27">
        <v>0</v>
      </c>
      <c r="P63" s="27">
        <v>17414305</v>
      </c>
      <c r="Q63" s="27">
        <v>0</v>
      </c>
      <c r="R63" s="27">
        <v>17414366</v>
      </c>
      <c r="S63" s="27">
        <v>17414305</v>
      </c>
      <c r="T63" s="27">
        <v>0</v>
      </c>
      <c r="U63" s="27">
        <v>0</v>
      </c>
      <c r="V63" s="27">
        <v>0</v>
      </c>
      <c r="W63" s="27">
        <v>15448268</v>
      </c>
      <c r="X63" s="27">
        <v>17414305</v>
      </c>
      <c r="Y63" s="27">
        <v>113720757</v>
      </c>
      <c r="Z63" s="27">
        <v>17414305</v>
      </c>
      <c r="AA63" s="27">
        <v>17414305</v>
      </c>
      <c r="AB63" s="27">
        <v>15447987</v>
      </c>
      <c r="AC63" s="27">
        <v>17414305</v>
      </c>
      <c r="AD63" s="27">
        <v>0</v>
      </c>
      <c r="AE63" s="27">
        <v>0</v>
      </c>
      <c r="AF63" s="27">
        <v>0</v>
      </c>
      <c r="AG63" s="27">
        <v>17414305</v>
      </c>
      <c r="AH63" s="27">
        <v>0</v>
      </c>
      <c r="AI63" s="27">
        <v>0</v>
      </c>
      <c r="AJ63" s="27">
        <v>0</v>
      </c>
      <c r="AK63" s="27">
        <v>0</v>
      </c>
      <c r="AL63" s="201">
        <v>575394749</v>
      </c>
    </row>
    <row r="64" spans="1:38" s="6" customFormat="1" ht="15" x14ac:dyDescent="0.25">
      <c r="A64" s="76" t="s">
        <v>819</v>
      </c>
      <c r="B64" s="28" t="s">
        <v>149</v>
      </c>
      <c r="C64" s="27">
        <v>21630510</v>
      </c>
      <c r="D64" s="27">
        <v>34337784</v>
      </c>
      <c r="E64" s="27">
        <v>142992091</v>
      </c>
      <c r="F64" s="27">
        <v>13808891</v>
      </c>
      <c r="G64" s="27">
        <v>87498899</v>
      </c>
      <c r="H64" s="27">
        <v>205245366</v>
      </c>
      <c r="I64" s="27">
        <v>92971208</v>
      </c>
      <c r="J64" s="27">
        <v>2860595</v>
      </c>
      <c r="K64" s="27">
        <v>1965999</v>
      </c>
      <c r="L64" s="27">
        <v>22380309</v>
      </c>
      <c r="M64" s="27">
        <v>28118733</v>
      </c>
      <c r="N64" s="27">
        <v>132577144</v>
      </c>
      <c r="O64" s="27">
        <v>87718956</v>
      </c>
      <c r="P64" s="27">
        <v>54141112</v>
      </c>
      <c r="Q64" s="27">
        <v>99115801</v>
      </c>
      <c r="R64" s="27">
        <v>72179401</v>
      </c>
      <c r="S64" s="27">
        <v>3779057</v>
      </c>
      <c r="T64" s="27">
        <v>42641561</v>
      </c>
      <c r="U64" s="27">
        <v>0</v>
      </c>
      <c r="V64" s="27">
        <v>180608107</v>
      </c>
      <c r="W64" s="27">
        <v>47801536</v>
      </c>
      <c r="X64" s="27">
        <v>192915848</v>
      </c>
      <c r="Y64" s="27">
        <v>7890050</v>
      </c>
      <c r="Z64" s="27">
        <v>62933581</v>
      </c>
      <c r="AA64" s="27">
        <v>22516736</v>
      </c>
      <c r="AB64" s="27">
        <v>4993378262</v>
      </c>
      <c r="AC64" s="27">
        <v>18261684</v>
      </c>
      <c r="AD64" s="27">
        <v>126793652</v>
      </c>
      <c r="AE64" s="27">
        <v>427631351</v>
      </c>
      <c r="AF64" s="27">
        <v>71458522</v>
      </c>
      <c r="AG64" s="27">
        <v>47738973</v>
      </c>
      <c r="AH64" s="27">
        <v>45320560</v>
      </c>
      <c r="AI64" s="27">
        <v>269907080</v>
      </c>
      <c r="AJ64" s="27">
        <v>0</v>
      </c>
      <c r="AK64" s="27">
        <v>423388</v>
      </c>
      <c r="AL64" s="201">
        <v>7661542747</v>
      </c>
    </row>
    <row r="65" spans="1:38" s="6" customFormat="1" ht="15" x14ac:dyDescent="0.25">
      <c r="A65" s="76" t="s">
        <v>820</v>
      </c>
      <c r="B65" s="28" t="s">
        <v>150</v>
      </c>
      <c r="C65" s="27">
        <v>2379518</v>
      </c>
      <c r="D65" s="27">
        <v>6915176</v>
      </c>
      <c r="E65" s="27">
        <v>0</v>
      </c>
      <c r="F65" s="27">
        <v>1321922</v>
      </c>
      <c r="G65" s="27">
        <v>3108602</v>
      </c>
      <c r="H65" s="27">
        <v>38891483</v>
      </c>
      <c r="I65" s="27">
        <v>2770132</v>
      </c>
      <c r="J65" s="27">
        <v>483233</v>
      </c>
      <c r="K65" s="27">
        <v>20885</v>
      </c>
      <c r="L65" s="27">
        <v>1311214</v>
      </c>
      <c r="M65" s="27">
        <v>1085426</v>
      </c>
      <c r="N65" s="27">
        <v>7970302</v>
      </c>
      <c r="O65" s="27">
        <v>2740862</v>
      </c>
      <c r="P65" s="27">
        <v>1035604</v>
      </c>
      <c r="Q65" s="27">
        <v>3141770</v>
      </c>
      <c r="R65" s="27">
        <v>4094409</v>
      </c>
      <c r="S65" s="27">
        <v>92612</v>
      </c>
      <c r="T65" s="27">
        <v>1728561</v>
      </c>
      <c r="U65" s="27">
        <v>0</v>
      </c>
      <c r="V65" s="27">
        <v>6248461</v>
      </c>
      <c r="W65" s="27">
        <v>1319330</v>
      </c>
      <c r="X65" s="27">
        <v>8274320</v>
      </c>
      <c r="Y65" s="27">
        <v>555744</v>
      </c>
      <c r="Z65" s="27">
        <v>23269873</v>
      </c>
      <c r="AA65" s="27">
        <v>3024004</v>
      </c>
      <c r="AB65" s="27">
        <v>10692304</v>
      </c>
      <c r="AC65" s="27">
        <v>2518699</v>
      </c>
      <c r="AD65" s="27">
        <v>8094347</v>
      </c>
      <c r="AE65" s="27">
        <v>28647841</v>
      </c>
      <c r="AF65" s="27">
        <v>4661054</v>
      </c>
      <c r="AG65" s="27">
        <v>3701316</v>
      </c>
      <c r="AH65" s="27">
        <v>2039481</v>
      </c>
      <c r="AI65" s="27">
        <v>0</v>
      </c>
      <c r="AJ65" s="27">
        <v>0</v>
      </c>
      <c r="AK65" s="27">
        <v>16415</v>
      </c>
      <c r="AL65" s="201">
        <v>182154900</v>
      </c>
    </row>
    <row r="66" spans="1:38" s="6" customFormat="1" ht="15" x14ac:dyDescent="0.25">
      <c r="A66" s="76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431074950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0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13081213</v>
      </c>
      <c r="AA66" s="27">
        <v>0</v>
      </c>
      <c r="AB66" s="27">
        <v>0</v>
      </c>
      <c r="AC66" s="27">
        <v>0</v>
      </c>
      <c r="AD66" s="27">
        <v>0</v>
      </c>
      <c r="AE66" s="27">
        <v>56957416</v>
      </c>
      <c r="AF66" s="27">
        <v>1191734544</v>
      </c>
      <c r="AG66" s="27">
        <v>0</v>
      </c>
      <c r="AH66" s="27">
        <v>0</v>
      </c>
      <c r="AI66" s="27">
        <v>1342149869</v>
      </c>
      <c r="AJ66" s="27">
        <v>0</v>
      </c>
      <c r="AK66" s="27">
        <v>0</v>
      </c>
      <c r="AL66" s="201">
        <v>3034997992</v>
      </c>
    </row>
    <row r="67" spans="1:38" s="6" customFormat="1" ht="15" x14ac:dyDescent="0.25">
      <c r="A67" s="76" t="s">
        <v>822</v>
      </c>
      <c r="B67" s="28" t="s">
        <v>152</v>
      </c>
      <c r="C67" s="27">
        <v>26748669</v>
      </c>
      <c r="D67" s="27">
        <v>1961046</v>
      </c>
      <c r="E67" s="27">
        <v>113757071</v>
      </c>
      <c r="F67" s="27">
        <v>0</v>
      </c>
      <c r="G67" s="27">
        <v>45707877</v>
      </c>
      <c r="H67" s="27">
        <v>346647972</v>
      </c>
      <c r="I67" s="27">
        <v>2785444</v>
      </c>
      <c r="J67" s="27">
        <v>17763938</v>
      </c>
      <c r="K67" s="27">
        <v>2394635</v>
      </c>
      <c r="L67" s="27">
        <v>19007898</v>
      </c>
      <c r="M67" s="27">
        <v>8016843</v>
      </c>
      <c r="N67" s="27">
        <v>90019878</v>
      </c>
      <c r="O67" s="27">
        <v>105209918</v>
      </c>
      <c r="P67" s="27">
        <v>0</v>
      </c>
      <c r="Q67" s="27">
        <v>493775</v>
      </c>
      <c r="R67" s="27">
        <v>5065463</v>
      </c>
      <c r="S67" s="27">
        <v>0</v>
      </c>
      <c r="T67" s="27">
        <v>53488351</v>
      </c>
      <c r="U67" s="27">
        <v>0</v>
      </c>
      <c r="V67" s="27">
        <v>162632358</v>
      </c>
      <c r="W67" s="27">
        <v>164660791</v>
      </c>
      <c r="X67" s="27">
        <v>49044914</v>
      </c>
      <c r="Y67" s="27">
        <v>360768</v>
      </c>
      <c r="Z67" s="27">
        <v>352027938</v>
      </c>
      <c r="AA67" s="27">
        <v>735960475</v>
      </c>
      <c r="AB67" s="27">
        <v>12095915100</v>
      </c>
      <c r="AC67" s="27">
        <v>2177228</v>
      </c>
      <c r="AD67" s="27">
        <v>502974882</v>
      </c>
      <c r="AE67" s="27">
        <v>418737716</v>
      </c>
      <c r="AF67" s="27">
        <v>51650307</v>
      </c>
      <c r="AG67" s="27">
        <v>19353433</v>
      </c>
      <c r="AH67" s="27">
        <v>14465249</v>
      </c>
      <c r="AI67" s="27">
        <v>458327544</v>
      </c>
      <c r="AJ67" s="27">
        <v>0</v>
      </c>
      <c r="AK67" s="27">
        <v>0</v>
      </c>
      <c r="AL67" s="201">
        <v>15867357481</v>
      </c>
    </row>
    <row r="68" spans="1:38" s="6" customFormat="1" ht="15" x14ac:dyDescent="0.25">
      <c r="A68" s="76" t="s">
        <v>823</v>
      </c>
      <c r="B68" s="28" t="s">
        <v>153</v>
      </c>
      <c r="C68" s="27">
        <v>286845705</v>
      </c>
      <c r="D68" s="27">
        <v>43747622</v>
      </c>
      <c r="E68" s="27">
        <v>121831984</v>
      </c>
      <c r="F68" s="27">
        <v>14033333</v>
      </c>
      <c r="G68" s="27">
        <v>62532580</v>
      </c>
      <c r="H68" s="27">
        <v>173690434</v>
      </c>
      <c r="I68" s="27">
        <v>59672976</v>
      </c>
      <c r="J68" s="27">
        <v>15851684</v>
      </c>
      <c r="K68" s="27">
        <v>14176048</v>
      </c>
      <c r="L68" s="27">
        <v>14221218</v>
      </c>
      <c r="M68" s="27">
        <v>33353921</v>
      </c>
      <c r="N68" s="27">
        <v>50913695</v>
      </c>
      <c r="O68" s="27">
        <v>63179424</v>
      </c>
      <c r="P68" s="27">
        <v>22765684</v>
      </c>
      <c r="Q68" s="27">
        <v>32280077</v>
      </c>
      <c r="R68" s="27">
        <v>52947619</v>
      </c>
      <c r="S68" s="27">
        <v>19585178</v>
      </c>
      <c r="T68" s="27">
        <v>51188462</v>
      </c>
      <c r="U68" s="27">
        <v>0</v>
      </c>
      <c r="V68" s="27">
        <v>167155194</v>
      </c>
      <c r="W68" s="27">
        <v>21481351</v>
      </c>
      <c r="X68" s="27">
        <v>37892216</v>
      </c>
      <c r="Y68" s="27">
        <v>31946310</v>
      </c>
      <c r="Z68" s="27">
        <v>34360555</v>
      </c>
      <c r="AA68" s="27">
        <v>39995632</v>
      </c>
      <c r="AB68" s="27">
        <v>156743236</v>
      </c>
      <c r="AC68" s="27">
        <v>35313552</v>
      </c>
      <c r="AD68" s="27">
        <v>30339800</v>
      </c>
      <c r="AE68" s="27">
        <v>182895684</v>
      </c>
      <c r="AF68" s="27">
        <v>33009870</v>
      </c>
      <c r="AG68" s="27">
        <v>18034743</v>
      </c>
      <c r="AH68" s="27">
        <v>15800340</v>
      </c>
      <c r="AI68" s="27">
        <v>43787435</v>
      </c>
      <c r="AJ68" s="27">
        <v>0</v>
      </c>
      <c r="AK68" s="27">
        <v>682</v>
      </c>
      <c r="AL68" s="201">
        <v>1981574244</v>
      </c>
    </row>
    <row r="69" spans="1:38" s="6" customFormat="1" ht="15" x14ac:dyDescent="0.25">
      <c r="A69" s="76" t="s">
        <v>824</v>
      </c>
      <c r="B69" s="28" t="s">
        <v>154</v>
      </c>
      <c r="C69" s="27">
        <v>1276371</v>
      </c>
      <c r="D69" s="27">
        <v>7028887</v>
      </c>
      <c r="E69" s="27">
        <v>597060</v>
      </c>
      <c r="F69" s="27">
        <v>0</v>
      </c>
      <c r="G69" s="27">
        <v>769866</v>
      </c>
      <c r="H69" s="27">
        <v>20664759</v>
      </c>
      <c r="I69" s="27">
        <v>12025422</v>
      </c>
      <c r="J69" s="27">
        <v>1122919</v>
      </c>
      <c r="K69" s="27">
        <v>0</v>
      </c>
      <c r="L69" s="27">
        <v>0</v>
      </c>
      <c r="M69" s="27">
        <v>21875607</v>
      </c>
      <c r="N69" s="27">
        <v>95834837</v>
      </c>
      <c r="O69" s="27">
        <v>5675300</v>
      </c>
      <c r="P69" s="27">
        <v>3199768</v>
      </c>
      <c r="Q69" s="27">
        <v>379710</v>
      </c>
      <c r="R69" s="27">
        <v>1784334</v>
      </c>
      <c r="S69" s="27">
        <v>0</v>
      </c>
      <c r="T69" s="27">
        <v>1581983</v>
      </c>
      <c r="U69" s="27">
        <v>0</v>
      </c>
      <c r="V69" s="27">
        <v>3408261</v>
      </c>
      <c r="W69" s="27">
        <v>1123947</v>
      </c>
      <c r="X69" s="27">
        <v>8707866</v>
      </c>
      <c r="Y69" s="27">
        <v>0</v>
      </c>
      <c r="Z69" s="27">
        <v>1873572</v>
      </c>
      <c r="AA69" s="27">
        <v>216863</v>
      </c>
      <c r="AB69" s="27">
        <v>19901863</v>
      </c>
      <c r="AC69" s="27">
        <v>0</v>
      </c>
      <c r="AD69" s="27">
        <v>601343</v>
      </c>
      <c r="AE69" s="27">
        <v>62200528</v>
      </c>
      <c r="AF69" s="27">
        <v>0</v>
      </c>
      <c r="AG69" s="27">
        <v>1351073</v>
      </c>
      <c r="AH69" s="27">
        <v>0</v>
      </c>
      <c r="AI69" s="27">
        <v>50821285</v>
      </c>
      <c r="AJ69" s="27">
        <v>0</v>
      </c>
      <c r="AK69" s="27">
        <v>0</v>
      </c>
      <c r="AL69" s="201">
        <v>324023424</v>
      </c>
    </row>
    <row r="70" spans="1:38" s="6" customFormat="1" ht="15" x14ac:dyDescent="0.25">
      <c r="A70" s="76" t="s">
        <v>825</v>
      </c>
      <c r="B70" s="28" t="s">
        <v>155</v>
      </c>
      <c r="C70" s="27">
        <v>59748265</v>
      </c>
      <c r="D70" s="27">
        <v>7625416</v>
      </c>
      <c r="E70" s="27">
        <v>23719428</v>
      </c>
      <c r="F70" s="27">
        <v>29187406</v>
      </c>
      <c r="G70" s="27">
        <v>83523069</v>
      </c>
      <c r="H70" s="27">
        <v>337516901</v>
      </c>
      <c r="I70" s="27">
        <v>3523078</v>
      </c>
      <c r="J70" s="27">
        <v>125415</v>
      </c>
      <c r="K70" s="27">
        <v>44359</v>
      </c>
      <c r="L70" s="27">
        <v>7279187</v>
      </c>
      <c r="M70" s="27">
        <v>6728680</v>
      </c>
      <c r="N70" s="27">
        <v>23098309</v>
      </c>
      <c r="O70" s="27">
        <v>60013047</v>
      </c>
      <c r="P70" s="27">
        <v>4554986</v>
      </c>
      <c r="Q70" s="27">
        <v>6953274</v>
      </c>
      <c r="R70" s="27">
        <v>179955898</v>
      </c>
      <c r="S70" s="27">
        <v>3311489</v>
      </c>
      <c r="T70" s="27">
        <v>22579697</v>
      </c>
      <c r="U70" s="27">
        <v>0</v>
      </c>
      <c r="V70" s="27">
        <v>86759993</v>
      </c>
      <c r="W70" s="27">
        <v>4097191</v>
      </c>
      <c r="X70" s="27">
        <v>30358137</v>
      </c>
      <c r="Y70" s="27">
        <v>7965400</v>
      </c>
      <c r="Z70" s="27">
        <v>17941273</v>
      </c>
      <c r="AA70" s="27">
        <v>866647</v>
      </c>
      <c r="AB70" s="27">
        <v>163592388</v>
      </c>
      <c r="AC70" s="27">
        <v>3038593</v>
      </c>
      <c r="AD70" s="27">
        <v>30982504</v>
      </c>
      <c r="AE70" s="27">
        <v>238594340</v>
      </c>
      <c r="AF70" s="27">
        <v>49046349</v>
      </c>
      <c r="AG70" s="27">
        <v>6435841</v>
      </c>
      <c r="AH70" s="27">
        <v>18085453</v>
      </c>
      <c r="AI70" s="27">
        <v>222733821</v>
      </c>
      <c r="AJ70" s="27">
        <v>0</v>
      </c>
      <c r="AK70" s="27">
        <v>5456</v>
      </c>
      <c r="AL70" s="201">
        <v>1739991290</v>
      </c>
    </row>
    <row r="71" spans="1:38" s="6" customFormat="1" ht="15" x14ac:dyDescent="0.25">
      <c r="A71" s="76" t="s">
        <v>826</v>
      </c>
      <c r="B71" s="28" t="s">
        <v>156</v>
      </c>
      <c r="C71" s="27">
        <v>236524889</v>
      </c>
      <c r="D71" s="27">
        <v>3772144</v>
      </c>
      <c r="E71" s="27">
        <v>147066897</v>
      </c>
      <c r="F71" s="27">
        <v>16557489</v>
      </c>
      <c r="G71" s="27">
        <v>73683043</v>
      </c>
      <c r="H71" s="27">
        <v>1351258230</v>
      </c>
      <c r="I71" s="27">
        <v>3266240</v>
      </c>
      <c r="J71" s="27">
        <v>2065072</v>
      </c>
      <c r="K71" s="27">
        <v>66829</v>
      </c>
      <c r="L71" s="27">
        <v>48796713</v>
      </c>
      <c r="M71" s="27">
        <v>101698067</v>
      </c>
      <c r="N71" s="27">
        <v>359451494</v>
      </c>
      <c r="O71" s="27">
        <v>76322500</v>
      </c>
      <c r="P71" s="27">
        <v>9571931</v>
      </c>
      <c r="Q71" s="27">
        <v>171284619</v>
      </c>
      <c r="R71" s="27">
        <v>161481111</v>
      </c>
      <c r="S71" s="27">
        <v>31651116</v>
      </c>
      <c r="T71" s="27">
        <v>35659441</v>
      </c>
      <c r="U71" s="27">
        <v>0</v>
      </c>
      <c r="V71" s="27">
        <v>77182431</v>
      </c>
      <c r="W71" s="27">
        <v>15841157</v>
      </c>
      <c r="X71" s="27">
        <v>192104879</v>
      </c>
      <c r="Y71" s="27">
        <v>208911244</v>
      </c>
      <c r="Z71" s="27">
        <v>8452663</v>
      </c>
      <c r="AA71" s="27">
        <v>8240351</v>
      </c>
      <c r="AB71" s="27">
        <v>183774120</v>
      </c>
      <c r="AC71" s="27">
        <v>134566790</v>
      </c>
      <c r="AD71" s="27">
        <v>50263707</v>
      </c>
      <c r="AE71" s="27">
        <v>49404817</v>
      </c>
      <c r="AF71" s="27">
        <v>13058770</v>
      </c>
      <c r="AG71" s="27">
        <v>98398104</v>
      </c>
      <c r="AH71" s="27">
        <v>5676155</v>
      </c>
      <c r="AI71" s="27">
        <v>77828479</v>
      </c>
      <c r="AJ71" s="27">
        <v>0</v>
      </c>
      <c r="AK71" s="27">
        <v>87337</v>
      </c>
      <c r="AL71" s="201">
        <v>3953968829</v>
      </c>
    </row>
    <row r="72" spans="1:38" s="6" customFormat="1" ht="15" x14ac:dyDescent="0.25">
      <c r="A72" s="76" t="s">
        <v>827</v>
      </c>
      <c r="B72" s="28" t="s">
        <v>70</v>
      </c>
      <c r="C72" s="27">
        <v>0</v>
      </c>
      <c r="D72" s="27">
        <v>119702346</v>
      </c>
      <c r="E72" s="27">
        <v>360240631</v>
      </c>
      <c r="F72" s="27">
        <v>5001515</v>
      </c>
      <c r="G72" s="27">
        <v>3303879994</v>
      </c>
      <c r="H72" s="27">
        <v>1405448160</v>
      </c>
      <c r="I72" s="27">
        <v>1456353</v>
      </c>
      <c r="J72" s="27">
        <v>0</v>
      </c>
      <c r="K72" s="27">
        <v>25081973</v>
      </c>
      <c r="L72" s="27">
        <v>1017770281</v>
      </c>
      <c r="M72" s="27">
        <v>2211375</v>
      </c>
      <c r="N72" s="27">
        <v>55767959</v>
      </c>
      <c r="O72" s="27">
        <v>792421</v>
      </c>
      <c r="P72" s="27">
        <v>742993</v>
      </c>
      <c r="Q72" s="27">
        <v>15351</v>
      </c>
      <c r="R72" s="27">
        <v>256782349</v>
      </c>
      <c r="S72" s="27">
        <v>0</v>
      </c>
      <c r="T72" s="27">
        <v>179550805</v>
      </c>
      <c r="U72" s="27">
        <v>0</v>
      </c>
      <c r="V72" s="27">
        <v>118135002</v>
      </c>
      <c r="W72" s="27">
        <v>341168668</v>
      </c>
      <c r="X72" s="27">
        <v>3337039005</v>
      </c>
      <c r="Y72" s="27">
        <v>2099766</v>
      </c>
      <c r="Z72" s="27">
        <v>2063457095</v>
      </c>
      <c r="AA72" s="27">
        <v>97356016</v>
      </c>
      <c r="AB72" s="27">
        <v>26794214087</v>
      </c>
      <c r="AC72" s="27">
        <v>2404797</v>
      </c>
      <c r="AD72" s="27">
        <v>361167070</v>
      </c>
      <c r="AE72" s="27">
        <v>2451476240</v>
      </c>
      <c r="AF72" s="27">
        <v>93069412</v>
      </c>
      <c r="AG72" s="27">
        <v>13546463</v>
      </c>
      <c r="AH72" s="27">
        <v>324529893</v>
      </c>
      <c r="AI72" s="27">
        <v>779503007</v>
      </c>
      <c r="AJ72" s="27">
        <v>0</v>
      </c>
      <c r="AK72" s="27">
        <v>0</v>
      </c>
      <c r="AL72" s="201">
        <v>43513611027</v>
      </c>
    </row>
    <row r="73" spans="1:38" s="6" customFormat="1" ht="15" x14ac:dyDescent="0.25">
      <c r="A73" s="116" t="s">
        <v>828</v>
      </c>
      <c r="B73" s="117" t="s">
        <v>205</v>
      </c>
      <c r="C73" s="118">
        <v>4197361946</v>
      </c>
      <c r="D73" s="118">
        <v>1920764918</v>
      </c>
      <c r="E73" s="118">
        <v>2417504342</v>
      </c>
      <c r="F73" s="118">
        <v>769433247</v>
      </c>
      <c r="G73" s="118">
        <v>8048505629</v>
      </c>
      <c r="H73" s="118">
        <v>14953248212</v>
      </c>
      <c r="I73" s="118">
        <v>1685118650</v>
      </c>
      <c r="J73" s="118">
        <v>634059625</v>
      </c>
      <c r="K73" s="118">
        <v>547771973</v>
      </c>
      <c r="L73" s="118">
        <v>1454400188</v>
      </c>
      <c r="M73" s="118">
        <v>1313638609</v>
      </c>
      <c r="N73" s="118">
        <v>2550912771</v>
      </c>
      <c r="O73" s="118">
        <v>2707282661</v>
      </c>
      <c r="P73" s="118">
        <v>1384894451</v>
      </c>
      <c r="Q73" s="118">
        <v>1150981318</v>
      </c>
      <c r="R73" s="118">
        <v>1798594204</v>
      </c>
      <c r="S73" s="118">
        <v>534756374</v>
      </c>
      <c r="T73" s="118">
        <v>4215332759</v>
      </c>
      <c r="U73" s="118">
        <v>0</v>
      </c>
      <c r="V73" s="118">
        <v>6571913353</v>
      </c>
      <c r="W73" s="118">
        <v>3405984781</v>
      </c>
      <c r="X73" s="118">
        <v>6940770098</v>
      </c>
      <c r="Y73" s="118">
        <v>993795118</v>
      </c>
      <c r="Z73" s="118">
        <v>4657521869</v>
      </c>
      <c r="AA73" s="118">
        <v>1525376155</v>
      </c>
      <c r="AB73" s="118">
        <v>53900164700</v>
      </c>
      <c r="AC73" s="118">
        <v>833450394</v>
      </c>
      <c r="AD73" s="118">
        <v>4351928727</v>
      </c>
      <c r="AE73" s="118">
        <v>17970329603</v>
      </c>
      <c r="AF73" s="118">
        <v>4425966258</v>
      </c>
      <c r="AG73" s="118">
        <v>3259875649</v>
      </c>
      <c r="AH73" s="118">
        <v>742750401</v>
      </c>
      <c r="AI73" s="118">
        <v>6831439379</v>
      </c>
      <c r="AJ73" s="118">
        <v>0</v>
      </c>
      <c r="AK73" s="118">
        <v>19163546</v>
      </c>
      <c r="AL73" s="202">
        <v>168714991908</v>
      </c>
    </row>
    <row r="74" spans="1:38" s="6" customFormat="1" ht="15" x14ac:dyDescent="0.25">
      <c r="A74" s="76" t="s">
        <v>829</v>
      </c>
      <c r="B74" s="28" t="s">
        <v>144</v>
      </c>
      <c r="C74" s="27">
        <v>0</v>
      </c>
      <c r="D74" s="27">
        <v>0</v>
      </c>
      <c r="E74" s="27">
        <v>46160001</v>
      </c>
      <c r="F74" s="27">
        <v>0</v>
      </c>
      <c r="G74" s="27">
        <v>0</v>
      </c>
      <c r="H74" s="27">
        <v>57866331</v>
      </c>
      <c r="I74" s="27">
        <v>5830000</v>
      </c>
      <c r="J74" s="27">
        <v>0</v>
      </c>
      <c r="K74" s="27">
        <v>0</v>
      </c>
      <c r="L74" s="27">
        <v>0</v>
      </c>
      <c r="M74" s="27">
        <v>0</v>
      </c>
      <c r="N74" s="27">
        <v>46537768</v>
      </c>
      <c r="O74" s="27">
        <v>0</v>
      </c>
      <c r="P74" s="27">
        <v>0</v>
      </c>
      <c r="Q74" s="27">
        <v>0</v>
      </c>
      <c r="R74" s="27">
        <v>3780000</v>
      </c>
      <c r="S74" s="27">
        <v>0</v>
      </c>
      <c r="T74" s="27">
        <v>0</v>
      </c>
      <c r="U74" s="27">
        <v>0</v>
      </c>
      <c r="V74" s="27">
        <v>0</v>
      </c>
      <c r="W74" s="27">
        <v>0</v>
      </c>
      <c r="X74" s="27">
        <v>0</v>
      </c>
      <c r="Y74" s="27">
        <v>550000</v>
      </c>
      <c r="Z74" s="27">
        <v>9050000</v>
      </c>
      <c r="AA74" s="27">
        <v>0</v>
      </c>
      <c r="AB74" s="27">
        <v>48320935</v>
      </c>
      <c r="AC74" s="27">
        <v>1100000</v>
      </c>
      <c r="AD74" s="27">
        <v>23855200</v>
      </c>
      <c r="AE74" s="27">
        <v>0</v>
      </c>
      <c r="AF74" s="27">
        <v>0</v>
      </c>
      <c r="AG74" s="27">
        <v>700000</v>
      </c>
      <c r="AH74" s="27">
        <v>37926400</v>
      </c>
      <c r="AI74" s="27">
        <v>0</v>
      </c>
      <c r="AJ74" s="27">
        <v>0</v>
      </c>
      <c r="AK74" s="27">
        <v>700000</v>
      </c>
      <c r="AL74" s="201">
        <v>282376635</v>
      </c>
    </row>
    <row r="75" spans="1:38" s="6" customFormat="1" ht="15" x14ac:dyDescent="0.25">
      <c r="A75" s="76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663568</v>
      </c>
      <c r="G75" s="27">
        <v>0</v>
      </c>
      <c r="H75" s="27">
        <v>521062652</v>
      </c>
      <c r="I75" s="27">
        <v>430000</v>
      </c>
      <c r="J75" s="27">
        <v>0</v>
      </c>
      <c r="K75" s="27">
        <v>0</v>
      </c>
      <c r="L75" s="27">
        <v>0</v>
      </c>
      <c r="M75" s="27">
        <v>4260000</v>
      </c>
      <c r="N75" s="27">
        <v>258632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31724781</v>
      </c>
      <c r="AC75" s="27">
        <v>0</v>
      </c>
      <c r="AD75" s="27">
        <v>4545455</v>
      </c>
      <c r="AE75" s="27">
        <v>0</v>
      </c>
      <c r="AF75" s="27">
        <v>1726400</v>
      </c>
      <c r="AG75" s="27">
        <v>0</v>
      </c>
      <c r="AH75" s="27">
        <v>0</v>
      </c>
      <c r="AI75" s="27">
        <v>0</v>
      </c>
      <c r="AJ75" s="27">
        <v>0</v>
      </c>
      <c r="AK75" s="27">
        <v>0</v>
      </c>
      <c r="AL75" s="201">
        <v>564671488</v>
      </c>
    </row>
    <row r="76" spans="1:38" s="6" customFormat="1" ht="15" x14ac:dyDescent="0.25">
      <c r="A76" s="76" t="s">
        <v>831</v>
      </c>
      <c r="B76" s="28" t="s">
        <v>146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5214</v>
      </c>
      <c r="J76" s="27">
        <v>0</v>
      </c>
      <c r="K76" s="27">
        <v>0</v>
      </c>
      <c r="L76" s="27">
        <v>0</v>
      </c>
      <c r="M76" s="27">
        <v>0</v>
      </c>
      <c r="N76" s="27">
        <v>711021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663181</v>
      </c>
      <c r="X76" s="27">
        <v>0</v>
      </c>
      <c r="Y76" s="27">
        <v>0</v>
      </c>
      <c r="Z76" s="27">
        <v>0</v>
      </c>
      <c r="AA76" s="27">
        <v>0</v>
      </c>
      <c r="AB76" s="27">
        <v>159301891</v>
      </c>
      <c r="AC76" s="27">
        <v>0</v>
      </c>
      <c r="AD76" s="27">
        <v>0</v>
      </c>
      <c r="AE76" s="27">
        <v>0</v>
      </c>
      <c r="AF76" s="27">
        <v>6428890</v>
      </c>
      <c r="AG76" s="27">
        <v>0</v>
      </c>
      <c r="AH76" s="27">
        <v>0</v>
      </c>
      <c r="AI76" s="27">
        <v>0</v>
      </c>
      <c r="AJ76" s="27">
        <v>0</v>
      </c>
      <c r="AK76" s="27">
        <v>0</v>
      </c>
      <c r="AL76" s="201">
        <v>167110197</v>
      </c>
    </row>
    <row r="77" spans="1:38" s="6" customFormat="1" ht="15" x14ac:dyDescent="0.25">
      <c r="A77" s="76" t="s">
        <v>832</v>
      </c>
      <c r="B77" s="28" t="s">
        <v>147</v>
      </c>
      <c r="C77" s="27">
        <v>0</v>
      </c>
      <c r="D77" s="27">
        <v>0</v>
      </c>
      <c r="E77" s="27">
        <v>101028282</v>
      </c>
      <c r="F77" s="27">
        <v>800000</v>
      </c>
      <c r="G77" s="27">
        <v>907977094</v>
      </c>
      <c r="H77" s="27">
        <v>3949651609</v>
      </c>
      <c r="I77" s="27">
        <v>627449593</v>
      </c>
      <c r="J77" s="27">
        <v>0</v>
      </c>
      <c r="K77" s="27">
        <v>0</v>
      </c>
      <c r="L77" s="27">
        <v>0</v>
      </c>
      <c r="M77" s="27">
        <v>0</v>
      </c>
      <c r="N77" s="27">
        <v>98879912</v>
      </c>
      <c r="O77" s="27">
        <v>0</v>
      </c>
      <c r="P77" s="27">
        <v>0</v>
      </c>
      <c r="Q77" s="27">
        <v>0</v>
      </c>
      <c r="R77" s="27">
        <v>200000</v>
      </c>
      <c r="S77" s="27">
        <v>0</v>
      </c>
      <c r="T77" s="27">
        <v>65092677</v>
      </c>
      <c r="U77" s="27">
        <v>0</v>
      </c>
      <c r="V77" s="27">
        <v>0</v>
      </c>
      <c r="W77" s="27">
        <v>678565015</v>
      </c>
      <c r="X77" s="27">
        <v>90222</v>
      </c>
      <c r="Y77" s="27">
        <v>0</v>
      </c>
      <c r="Z77" s="27">
        <v>21470000</v>
      </c>
      <c r="AA77" s="27">
        <v>0</v>
      </c>
      <c r="AB77" s="27">
        <v>3540081973</v>
      </c>
      <c r="AC77" s="27">
        <v>0</v>
      </c>
      <c r="AD77" s="27">
        <v>75254774</v>
      </c>
      <c r="AE77" s="27">
        <v>7665671315</v>
      </c>
      <c r="AF77" s="27">
        <v>17774231</v>
      </c>
      <c r="AG77" s="27">
        <v>1223352456</v>
      </c>
      <c r="AH77" s="27">
        <v>44110000</v>
      </c>
      <c r="AI77" s="27">
        <v>0</v>
      </c>
      <c r="AJ77" s="27">
        <v>0</v>
      </c>
      <c r="AK77" s="27">
        <v>0</v>
      </c>
      <c r="AL77" s="201">
        <v>19017449153</v>
      </c>
    </row>
    <row r="78" spans="1:38" s="6" customFormat="1" ht="15" x14ac:dyDescent="0.25">
      <c r="A78" s="76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45000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0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27">
        <v>0</v>
      </c>
      <c r="AL78" s="201">
        <v>45000</v>
      </c>
    </row>
    <row r="79" spans="1:38" s="6" customFormat="1" ht="15" x14ac:dyDescent="0.25">
      <c r="A79" s="76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3000000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11488364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7">
        <v>50000</v>
      </c>
      <c r="AA79" s="27">
        <v>0</v>
      </c>
      <c r="AB79" s="27">
        <v>396693301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11360000</v>
      </c>
      <c r="AI79" s="27">
        <v>0</v>
      </c>
      <c r="AJ79" s="27">
        <v>0</v>
      </c>
      <c r="AK79" s="27">
        <v>0</v>
      </c>
      <c r="AL79" s="201">
        <v>422591665</v>
      </c>
    </row>
    <row r="80" spans="1:38" s="6" customFormat="1" ht="15" x14ac:dyDescent="0.25">
      <c r="A80" s="76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21358483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704976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01">
        <v>22063459</v>
      </c>
    </row>
    <row r="81" spans="1:38" s="6" customFormat="1" ht="15" x14ac:dyDescent="0.25">
      <c r="A81" s="76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-1073825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60495642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0</v>
      </c>
      <c r="AE81" s="27">
        <v>237807110</v>
      </c>
      <c r="AF81" s="27">
        <v>453096317</v>
      </c>
      <c r="AG81" s="27">
        <v>0</v>
      </c>
      <c r="AH81" s="27">
        <v>0</v>
      </c>
      <c r="AI81" s="27">
        <v>0</v>
      </c>
      <c r="AJ81" s="27">
        <v>0</v>
      </c>
      <c r="AK81" s="27">
        <v>0</v>
      </c>
      <c r="AL81" s="201">
        <v>750325244</v>
      </c>
    </row>
    <row r="82" spans="1:38" s="6" customFormat="1" ht="15" x14ac:dyDescent="0.25">
      <c r="A82" s="76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25677726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2258449</v>
      </c>
      <c r="O82" s="27">
        <v>0</v>
      </c>
      <c r="P82" s="27">
        <v>0</v>
      </c>
      <c r="Q82" s="27">
        <v>0</v>
      </c>
      <c r="R82" s="27">
        <v>0</v>
      </c>
      <c r="S82" s="27">
        <v>0</v>
      </c>
      <c r="T82" s="27">
        <v>20031552</v>
      </c>
      <c r="U82" s="27">
        <v>0</v>
      </c>
      <c r="V82" s="27">
        <v>0</v>
      </c>
      <c r="W82" s="27">
        <v>18304400</v>
      </c>
      <c r="X82" s="27">
        <v>0</v>
      </c>
      <c r="Y82" s="27">
        <v>0</v>
      </c>
      <c r="Z82" s="27">
        <v>0</v>
      </c>
      <c r="AA82" s="27">
        <v>0</v>
      </c>
      <c r="AB82" s="27">
        <v>114173416</v>
      </c>
      <c r="AC82" s="27">
        <v>0</v>
      </c>
      <c r="AD82" s="27">
        <v>0</v>
      </c>
      <c r="AE82" s="27">
        <v>0</v>
      </c>
      <c r="AF82" s="27">
        <v>0</v>
      </c>
      <c r="AG82" s="27">
        <v>2000000</v>
      </c>
      <c r="AH82" s="27">
        <v>13844000</v>
      </c>
      <c r="AI82" s="27">
        <v>0</v>
      </c>
      <c r="AJ82" s="27">
        <v>0</v>
      </c>
      <c r="AK82" s="27">
        <v>0</v>
      </c>
      <c r="AL82" s="201">
        <v>196289543</v>
      </c>
    </row>
    <row r="83" spans="1:38" s="6" customFormat="1" ht="15" x14ac:dyDescent="0.25">
      <c r="A83" s="76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16202857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50000</v>
      </c>
      <c r="AA83" s="27">
        <v>0</v>
      </c>
      <c r="AB83" s="27">
        <v>614003</v>
      </c>
      <c r="AC83" s="27">
        <v>0</v>
      </c>
      <c r="AD83" s="27">
        <v>0</v>
      </c>
      <c r="AE83" s="27">
        <v>6228922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01">
        <v>23095782</v>
      </c>
    </row>
    <row r="84" spans="1:38" s="6" customFormat="1" ht="15" x14ac:dyDescent="0.25">
      <c r="A84" s="76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2250000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112263552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27">
        <v>0</v>
      </c>
      <c r="AL84" s="201">
        <v>114513552</v>
      </c>
    </row>
    <row r="85" spans="1:38" s="6" customFormat="1" ht="15" x14ac:dyDescent="0.25">
      <c r="A85" s="76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4324441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7">
        <v>0</v>
      </c>
      <c r="AA85" s="27">
        <v>0</v>
      </c>
      <c r="AB85" s="27">
        <v>825201</v>
      </c>
      <c r="AC85" s="27">
        <v>0</v>
      </c>
      <c r="AD85" s="27">
        <v>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27">
        <v>0</v>
      </c>
      <c r="AL85" s="201">
        <v>5149642</v>
      </c>
    </row>
    <row r="86" spans="1:38" s="6" customFormat="1" ht="15" x14ac:dyDescent="0.25">
      <c r="A86" s="76" t="s">
        <v>841</v>
      </c>
      <c r="B86" s="28" t="s">
        <v>156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163207227</v>
      </c>
      <c r="I86" s="27">
        <v>0</v>
      </c>
      <c r="J86" s="27">
        <v>0</v>
      </c>
      <c r="K86" s="27">
        <v>0</v>
      </c>
      <c r="L86" s="27">
        <v>0</v>
      </c>
      <c r="M86" s="27">
        <v>430000</v>
      </c>
      <c r="N86" s="27">
        <v>48860970</v>
      </c>
      <c r="O86" s="27">
        <v>0</v>
      </c>
      <c r="P86" s="27">
        <v>0</v>
      </c>
      <c r="Q86" s="27">
        <v>0</v>
      </c>
      <c r="R86" s="27">
        <v>0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0</v>
      </c>
      <c r="Y86" s="27">
        <v>0</v>
      </c>
      <c r="Z86" s="27">
        <v>0</v>
      </c>
      <c r="AA86" s="27">
        <v>0</v>
      </c>
      <c r="AB86" s="27">
        <v>4314122</v>
      </c>
      <c r="AC86" s="27">
        <v>0</v>
      </c>
      <c r="AD86" s="27">
        <v>0</v>
      </c>
      <c r="AE86" s="27">
        <v>0</v>
      </c>
      <c r="AF86" s="27">
        <v>3333</v>
      </c>
      <c r="AG86" s="27">
        <v>0</v>
      </c>
      <c r="AH86" s="27">
        <v>0</v>
      </c>
      <c r="AI86" s="27">
        <v>0</v>
      </c>
      <c r="AJ86" s="27">
        <v>0</v>
      </c>
      <c r="AK86" s="27">
        <v>0</v>
      </c>
      <c r="AL86" s="201">
        <v>216815652</v>
      </c>
    </row>
    <row r="87" spans="1:38" s="6" customFormat="1" ht="15" x14ac:dyDescent="0.25">
      <c r="A87" s="76" t="s">
        <v>842</v>
      </c>
      <c r="B87" s="28" t="s">
        <v>70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15006818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33509848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150000</v>
      </c>
      <c r="U87" s="27">
        <v>0</v>
      </c>
      <c r="V87" s="27">
        <v>0</v>
      </c>
      <c r="W87" s="27">
        <v>0</v>
      </c>
      <c r="X87" s="27">
        <v>96</v>
      </c>
      <c r="Y87" s="27">
        <v>0</v>
      </c>
      <c r="Z87" s="27">
        <v>0</v>
      </c>
      <c r="AA87" s="27">
        <v>0</v>
      </c>
      <c r="AB87" s="27">
        <v>915591324</v>
      </c>
      <c r="AC87" s="27">
        <v>0</v>
      </c>
      <c r="AD87" s="27">
        <v>0</v>
      </c>
      <c r="AE87" s="27">
        <v>0</v>
      </c>
      <c r="AF87" s="27">
        <v>461108</v>
      </c>
      <c r="AG87" s="27">
        <v>0</v>
      </c>
      <c r="AH87" s="27">
        <v>0</v>
      </c>
      <c r="AI87" s="27">
        <v>0</v>
      </c>
      <c r="AJ87" s="27">
        <v>0</v>
      </c>
      <c r="AK87" s="27">
        <v>0</v>
      </c>
      <c r="AL87" s="201">
        <v>964719194</v>
      </c>
    </row>
    <row r="88" spans="1:38" s="6" customFormat="1" ht="15" x14ac:dyDescent="0.25">
      <c r="A88" s="116" t="s">
        <v>843</v>
      </c>
      <c r="B88" s="117" t="s">
        <v>162</v>
      </c>
      <c r="C88" s="118">
        <v>0</v>
      </c>
      <c r="D88" s="118">
        <v>0</v>
      </c>
      <c r="E88" s="118">
        <v>147188283</v>
      </c>
      <c r="F88" s="118">
        <v>1463568</v>
      </c>
      <c r="G88" s="118">
        <v>907977094</v>
      </c>
      <c r="H88" s="118">
        <v>4737767363</v>
      </c>
      <c r="I88" s="118">
        <v>633714807</v>
      </c>
      <c r="J88" s="118">
        <v>0</v>
      </c>
      <c r="K88" s="118">
        <v>0</v>
      </c>
      <c r="L88" s="118">
        <v>0</v>
      </c>
      <c r="M88" s="118">
        <v>4690000</v>
      </c>
      <c r="N88" s="118">
        <v>283316920</v>
      </c>
      <c r="O88" s="118">
        <v>0</v>
      </c>
      <c r="P88" s="118">
        <v>0</v>
      </c>
      <c r="Q88" s="118">
        <v>0</v>
      </c>
      <c r="R88" s="118">
        <v>3980000</v>
      </c>
      <c r="S88" s="118">
        <v>0</v>
      </c>
      <c r="T88" s="118">
        <v>145769871</v>
      </c>
      <c r="U88" s="118">
        <v>0</v>
      </c>
      <c r="V88" s="118">
        <v>0</v>
      </c>
      <c r="W88" s="118">
        <v>697532596</v>
      </c>
      <c r="X88" s="118">
        <v>90318</v>
      </c>
      <c r="Y88" s="118">
        <v>550000</v>
      </c>
      <c r="Z88" s="118">
        <v>30620000</v>
      </c>
      <c r="AA88" s="118">
        <v>0</v>
      </c>
      <c r="AB88" s="118">
        <v>5212345923</v>
      </c>
      <c r="AC88" s="118">
        <v>1100000</v>
      </c>
      <c r="AD88" s="118">
        <v>103655429</v>
      </c>
      <c r="AE88" s="118">
        <v>8021970899</v>
      </c>
      <c r="AF88" s="118">
        <v>479490279</v>
      </c>
      <c r="AG88" s="118">
        <v>1226052456</v>
      </c>
      <c r="AH88" s="118">
        <v>107240400</v>
      </c>
      <c r="AI88" s="118">
        <v>0</v>
      </c>
      <c r="AJ88" s="118">
        <v>0</v>
      </c>
      <c r="AK88" s="118">
        <v>700000</v>
      </c>
      <c r="AL88" s="202">
        <v>22747216206</v>
      </c>
    </row>
    <row r="89" spans="1:38" s="6" customFormat="1" ht="15" x14ac:dyDescent="0.25">
      <c r="A89" s="76" t="s">
        <v>844</v>
      </c>
      <c r="B89" s="28" t="s">
        <v>144</v>
      </c>
      <c r="C89" s="27">
        <v>72586703</v>
      </c>
      <c r="D89" s="27">
        <v>36948271</v>
      </c>
      <c r="E89" s="27">
        <v>245977678</v>
      </c>
      <c r="F89" s="27">
        <v>23766985</v>
      </c>
      <c r="G89" s="27">
        <v>4917456</v>
      </c>
      <c r="H89" s="27">
        <v>0</v>
      </c>
      <c r="I89" s="27">
        <v>79438074</v>
      </c>
      <c r="J89" s="27">
        <v>24369842</v>
      </c>
      <c r="K89" s="27">
        <v>0</v>
      </c>
      <c r="L89" s="27">
        <v>9992393</v>
      </c>
      <c r="M89" s="27">
        <v>1986058</v>
      </c>
      <c r="N89" s="27">
        <v>0</v>
      </c>
      <c r="O89" s="27">
        <v>18260033</v>
      </c>
      <c r="P89" s="27">
        <v>2053800</v>
      </c>
      <c r="Q89" s="27">
        <v>0</v>
      </c>
      <c r="R89" s="27">
        <v>31016973</v>
      </c>
      <c r="S89" s="27">
        <v>0</v>
      </c>
      <c r="T89" s="27">
        <v>132301253</v>
      </c>
      <c r="U89" s="27">
        <v>0</v>
      </c>
      <c r="V89" s="27">
        <v>40172866</v>
      </c>
      <c r="W89" s="27">
        <v>0</v>
      </c>
      <c r="X89" s="27">
        <v>95595228</v>
      </c>
      <c r="Y89" s="27">
        <v>17192371</v>
      </c>
      <c r="Z89" s="27">
        <v>0</v>
      </c>
      <c r="AA89" s="27">
        <v>0</v>
      </c>
      <c r="AB89" s="27">
        <v>47539483</v>
      </c>
      <c r="AC89" s="27">
        <v>0</v>
      </c>
      <c r="AD89" s="27">
        <v>44555344</v>
      </c>
      <c r="AE89" s="27">
        <v>0</v>
      </c>
      <c r="AF89" s="27">
        <v>169774450</v>
      </c>
      <c r="AG89" s="27">
        <v>0</v>
      </c>
      <c r="AH89" s="27">
        <v>0</v>
      </c>
      <c r="AI89" s="27">
        <v>13984962</v>
      </c>
      <c r="AJ89" s="27">
        <v>0</v>
      </c>
      <c r="AK89" s="27">
        <v>0</v>
      </c>
      <c r="AL89" s="201">
        <v>1112430223</v>
      </c>
    </row>
    <row r="90" spans="1:38" s="6" customFormat="1" ht="15" x14ac:dyDescent="0.25">
      <c r="A90" s="76" t="s">
        <v>845</v>
      </c>
      <c r="B90" s="28" t="s">
        <v>145</v>
      </c>
      <c r="C90" s="27">
        <v>28936614</v>
      </c>
      <c r="D90" s="27">
        <v>5172079</v>
      </c>
      <c r="E90" s="27">
        <v>16446976</v>
      </c>
      <c r="F90" s="27">
        <v>6724020</v>
      </c>
      <c r="G90" s="27">
        <v>4390414</v>
      </c>
      <c r="H90" s="27">
        <v>2003091</v>
      </c>
      <c r="I90" s="27">
        <v>19314573</v>
      </c>
      <c r="J90" s="27">
        <v>3169356</v>
      </c>
      <c r="K90" s="27">
        <v>0</v>
      </c>
      <c r="L90" s="27">
        <v>63008</v>
      </c>
      <c r="M90" s="27">
        <v>293097</v>
      </c>
      <c r="N90" s="27">
        <v>636198</v>
      </c>
      <c r="O90" s="27">
        <v>7103241</v>
      </c>
      <c r="P90" s="27">
        <v>0</v>
      </c>
      <c r="Q90" s="27">
        <v>0</v>
      </c>
      <c r="R90" s="27">
        <v>15564319</v>
      </c>
      <c r="S90" s="27">
        <v>0</v>
      </c>
      <c r="T90" s="27">
        <v>228852029</v>
      </c>
      <c r="U90" s="27">
        <v>0</v>
      </c>
      <c r="V90" s="27">
        <v>23678239</v>
      </c>
      <c r="W90" s="27">
        <v>0</v>
      </c>
      <c r="X90" s="27">
        <v>32932643</v>
      </c>
      <c r="Y90" s="27">
        <v>2718501</v>
      </c>
      <c r="Z90" s="27">
        <v>0</v>
      </c>
      <c r="AA90" s="27">
        <v>0</v>
      </c>
      <c r="AB90" s="27">
        <v>6957765</v>
      </c>
      <c r="AC90" s="27">
        <v>0</v>
      </c>
      <c r="AD90" s="27">
        <v>5245186</v>
      </c>
      <c r="AE90" s="27">
        <v>0</v>
      </c>
      <c r="AF90" s="27">
        <v>0</v>
      </c>
      <c r="AG90" s="27">
        <v>0</v>
      </c>
      <c r="AH90" s="27">
        <v>0</v>
      </c>
      <c r="AI90" s="27">
        <v>0</v>
      </c>
      <c r="AJ90" s="27">
        <v>0</v>
      </c>
      <c r="AK90" s="27">
        <v>0</v>
      </c>
      <c r="AL90" s="201">
        <v>410201349</v>
      </c>
    </row>
    <row r="91" spans="1:38" s="6" customFormat="1" ht="15" x14ac:dyDescent="0.25">
      <c r="A91" s="76" t="s">
        <v>846</v>
      </c>
      <c r="B91" s="28" t="s">
        <v>146</v>
      </c>
      <c r="C91" s="27">
        <v>13982106</v>
      </c>
      <c r="D91" s="27">
        <v>2687455</v>
      </c>
      <c r="E91" s="27">
        <v>10365670</v>
      </c>
      <c r="F91" s="27">
        <v>10286695</v>
      </c>
      <c r="G91" s="27">
        <v>888264</v>
      </c>
      <c r="H91" s="27">
        <v>0</v>
      </c>
      <c r="I91" s="27">
        <v>1643008</v>
      </c>
      <c r="J91" s="27">
        <v>9585588</v>
      </c>
      <c r="K91" s="27">
        <v>0</v>
      </c>
      <c r="L91" s="27">
        <v>1893949</v>
      </c>
      <c r="M91" s="27">
        <v>0</v>
      </c>
      <c r="N91" s="27">
        <v>0</v>
      </c>
      <c r="O91" s="27">
        <v>591804</v>
      </c>
      <c r="P91" s="27">
        <v>900000</v>
      </c>
      <c r="Q91" s="27">
        <v>0</v>
      </c>
      <c r="R91" s="27">
        <v>14315806</v>
      </c>
      <c r="S91" s="27">
        <v>0</v>
      </c>
      <c r="T91" s="27">
        <v>1835157885</v>
      </c>
      <c r="U91" s="27">
        <v>0</v>
      </c>
      <c r="V91" s="27">
        <v>59781005</v>
      </c>
      <c r="W91" s="27">
        <v>0</v>
      </c>
      <c r="X91" s="27">
        <v>19643079</v>
      </c>
      <c r="Y91" s="27">
        <v>13935184</v>
      </c>
      <c r="Z91" s="27">
        <v>0</v>
      </c>
      <c r="AA91" s="27">
        <v>0</v>
      </c>
      <c r="AB91" s="27">
        <v>119268672</v>
      </c>
      <c r="AC91" s="27">
        <v>0</v>
      </c>
      <c r="AD91" s="27">
        <v>6685937</v>
      </c>
      <c r="AE91" s="27">
        <v>0</v>
      </c>
      <c r="AF91" s="27">
        <v>1346675606</v>
      </c>
      <c r="AG91" s="27">
        <v>0</v>
      </c>
      <c r="AH91" s="27">
        <v>0</v>
      </c>
      <c r="AI91" s="27">
        <v>13668461</v>
      </c>
      <c r="AJ91" s="27">
        <v>0</v>
      </c>
      <c r="AK91" s="27">
        <v>0</v>
      </c>
      <c r="AL91" s="201">
        <v>3481956174</v>
      </c>
    </row>
    <row r="92" spans="1:38" s="6" customFormat="1" ht="15" x14ac:dyDescent="0.25">
      <c r="A92" s="76" t="s">
        <v>847</v>
      </c>
      <c r="B92" s="28" t="s">
        <v>147</v>
      </c>
      <c r="C92" s="27">
        <v>1404649964</v>
      </c>
      <c r="D92" s="27">
        <v>725701976</v>
      </c>
      <c r="E92" s="27">
        <v>45556449</v>
      </c>
      <c r="F92" s="27">
        <v>257199467</v>
      </c>
      <c r="G92" s="27">
        <v>497601647</v>
      </c>
      <c r="H92" s="27">
        <v>1606688123</v>
      </c>
      <c r="I92" s="27">
        <v>1012693082</v>
      </c>
      <c r="J92" s="27">
        <v>617907907</v>
      </c>
      <c r="K92" s="27">
        <v>135925469</v>
      </c>
      <c r="L92" s="27">
        <v>118982662</v>
      </c>
      <c r="M92" s="27">
        <v>756614186</v>
      </c>
      <c r="N92" s="27">
        <v>4487146689</v>
      </c>
      <c r="O92" s="27">
        <v>36568483</v>
      </c>
      <c r="P92" s="27">
        <v>547627384</v>
      </c>
      <c r="Q92" s="27">
        <v>30714043</v>
      </c>
      <c r="R92" s="27">
        <v>648825014</v>
      </c>
      <c r="S92" s="27">
        <v>0</v>
      </c>
      <c r="T92" s="27">
        <v>2222848249</v>
      </c>
      <c r="U92" s="27">
        <v>0</v>
      </c>
      <c r="V92" s="27">
        <v>1652436152</v>
      </c>
      <c r="W92" s="27">
        <v>498870411</v>
      </c>
      <c r="X92" s="27">
        <v>1854020365</v>
      </c>
      <c r="Y92" s="27">
        <v>486814405</v>
      </c>
      <c r="Z92" s="27">
        <v>673801629</v>
      </c>
      <c r="AA92" s="27">
        <v>174597847</v>
      </c>
      <c r="AB92" s="27">
        <v>3525978626</v>
      </c>
      <c r="AC92" s="27">
        <v>447952085</v>
      </c>
      <c r="AD92" s="27">
        <v>1030347585</v>
      </c>
      <c r="AE92" s="27">
        <v>0</v>
      </c>
      <c r="AF92" s="27">
        <v>1027053481</v>
      </c>
      <c r="AG92" s="27">
        <v>1090711468</v>
      </c>
      <c r="AH92" s="27">
        <v>595033176</v>
      </c>
      <c r="AI92" s="27">
        <v>444750514</v>
      </c>
      <c r="AJ92" s="27">
        <v>0</v>
      </c>
      <c r="AK92" s="27">
        <v>42445951</v>
      </c>
      <c r="AL92" s="201">
        <v>28698064489</v>
      </c>
    </row>
    <row r="93" spans="1:38" s="6" customFormat="1" ht="15" x14ac:dyDescent="0.25">
      <c r="A93" s="76" t="s">
        <v>848</v>
      </c>
      <c r="B93" s="28" t="s">
        <v>148</v>
      </c>
      <c r="C93" s="27">
        <v>13817770</v>
      </c>
      <c r="D93" s="27">
        <v>0</v>
      </c>
      <c r="E93" s="27">
        <v>0</v>
      </c>
      <c r="F93" s="27">
        <v>12398882</v>
      </c>
      <c r="G93" s="27">
        <v>14185837</v>
      </c>
      <c r="H93" s="27">
        <v>13817770</v>
      </c>
      <c r="I93" s="27">
        <v>13817770</v>
      </c>
      <c r="J93" s="27">
        <v>13817770</v>
      </c>
      <c r="K93" s="27">
        <v>13817770</v>
      </c>
      <c r="L93" s="27">
        <v>12398882</v>
      </c>
      <c r="M93" s="27">
        <v>62715742</v>
      </c>
      <c r="N93" s="27">
        <v>0</v>
      </c>
      <c r="O93" s="27">
        <v>0</v>
      </c>
      <c r="P93" s="27">
        <v>13817770</v>
      </c>
      <c r="Q93" s="27">
        <v>0</v>
      </c>
      <c r="R93" s="27">
        <v>14895527</v>
      </c>
      <c r="S93" s="27">
        <v>13817770</v>
      </c>
      <c r="T93" s="27">
        <v>0</v>
      </c>
      <c r="U93" s="27">
        <v>0</v>
      </c>
      <c r="V93" s="27">
        <v>0</v>
      </c>
      <c r="W93" s="27">
        <v>13817770</v>
      </c>
      <c r="X93" s="27">
        <v>13817770</v>
      </c>
      <c r="Y93" s="27">
        <v>36048010</v>
      </c>
      <c r="Z93" s="27">
        <v>13817770</v>
      </c>
      <c r="AA93" s="27">
        <v>13817770</v>
      </c>
      <c r="AB93" s="27">
        <v>12375451</v>
      </c>
      <c r="AC93" s="27">
        <v>13817770</v>
      </c>
      <c r="AD93" s="27">
        <v>0</v>
      </c>
      <c r="AE93" s="27">
        <v>0</v>
      </c>
      <c r="AF93" s="27">
        <v>0</v>
      </c>
      <c r="AG93" s="27">
        <v>13817770</v>
      </c>
      <c r="AH93" s="27">
        <v>0</v>
      </c>
      <c r="AI93" s="27">
        <v>0</v>
      </c>
      <c r="AJ93" s="27">
        <v>0</v>
      </c>
      <c r="AK93" s="27">
        <v>0</v>
      </c>
      <c r="AL93" s="201">
        <v>344649341</v>
      </c>
    </row>
    <row r="94" spans="1:38" s="6" customFormat="1" ht="15" x14ac:dyDescent="0.25">
      <c r="A94" s="76" t="s">
        <v>849</v>
      </c>
      <c r="B94" s="28" t="s">
        <v>149</v>
      </c>
      <c r="C94" s="27">
        <v>10429892</v>
      </c>
      <c r="D94" s="27">
        <v>2294797</v>
      </c>
      <c r="E94" s="27">
        <v>20066739</v>
      </c>
      <c r="F94" s="27">
        <v>1313911</v>
      </c>
      <c r="G94" s="27">
        <v>2126100</v>
      </c>
      <c r="H94" s="27">
        <v>0</v>
      </c>
      <c r="I94" s="27">
        <v>1844435</v>
      </c>
      <c r="J94" s="27">
        <v>1274568</v>
      </c>
      <c r="K94" s="27">
        <v>0</v>
      </c>
      <c r="L94" s="27">
        <v>410596</v>
      </c>
      <c r="M94" s="27">
        <v>38343</v>
      </c>
      <c r="N94" s="27">
        <v>0</v>
      </c>
      <c r="O94" s="27">
        <v>5798379</v>
      </c>
      <c r="P94" s="27">
        <v>0</v>
      </c>
      <c r="Q94" s="27">
        <v>0</v>
      </c>
      <c r="R94" s="27">
        <v>22418275</v>
      </c>
      <c r="S94" s="27">
        <v>0</v>
      </c>
      <c r="T94" s="27">
        <v>25366684</v>
      </c>
      <c r="U94" s="27">
        <v>0</v>
      </c>
      <c r="V94" s="27">
        <v>12565581</v>
      </c>
      <c r="W94" s="27">
        <v>0</v>
      </c>
      <c r="X94" s="27">
        <v>40298066</v>
      </c>
      <c r="Y94" s="27">
        <v>6511212</v>
      </c>
      <c r="Z94" s="27">
        <v>0</v>
      </c>
      <c r="AA94" s="27">
        <v>0</v>
      </c>
      <c r="AB94" s="27">
        <v>401309645</v>
      </c>
      <c r="AC94" s="27">
        <v>0</v>
      </c>
      <c r="AD94" s="27">
        <v>31007595</v>
      </c>
      <c r="AE94" s="27">
        <v>0</v>
      </c>
      <c r="AF94" s="27">
        <v>0</v>
      </c>
      <c r="AG94" s="27">
        <v>0</v>
      </c>
      <c r="AH94" s="27">
        <v>0</v>
      </c>
      <c r="AI94" s="27">
        <v>0</v>
      </c>
      <c r="AJ94" s="27">
        <v>0</v>
      </c>
      <c r="AK94" s="27">
        <v>0</v>
      </c>
      <c r="AL94" s="201">
        <v>585074818</v>
      </c>
    </row>
    <row r="95" spans="1:38" s="6" customFormat="1" ht="15" x14ac:dyDescent="0.25">
      <c r="A95" s="76" t="s">
        <v>850</v>
      </c>
      <c r="B95" s="28" t="s">
        <v>150</v>
      </c>
      <c r="C95" s="27">
        <v>2406250</v>
      </c>
      <c r="D95" s="27">
        <v>455672</v>
      </c>
      <c r="E95" s="27">
        <v>0</v>
      </c>
      <c r="F95" s="27">
        <v>249292</v>
      </c>
      <c r="G95" s="27">
        <v>319301</v>
      </c>
      <c r="H95" s="27">
        <v>0</v>
      </c>
      <c r="I95" s="27">
        <v>2547792</v>
      </c>
      <c r="J95" s="27">
        <v>152900</v>
      </c>
      <c r="K95" s="27">
        <v>0</v>
      </c>
      <c r="L95" s="27">
        <v>0</v>
      </c>
      <c r="M95" s="27">
        <v>0</v>
      </c>
      <c r="N95" s="27">
        <v>0</v>
      </c>
      <c r="O95" s="27">
        <v>175653</v>
      </c>
      <c r="P95" s="27">
        <v>0</v>
      </c>
      <c r="Q95" s="27">
        <v>0</v>
      </c>
      <c r="R95" s="27">
        <v>1926954</v>
      </c>
      <c r="S95" s="27">
        <v>0</v>
      </c>
      <c r="T95" s="27">
        <v>891957</v>
      </c>
      <c r="U95" s="27">
        <v>0</v>
      </c>
      <c r="V95" s="27">
        <v>533063</v>
      </c>
      <c r="W95" s="27">
        <v>0</v>
      </c>
      <c r="X95" s="27">
        <v>1733781</v>
      </c>
      <c r="Y95" s="27">
        <v>0</v>
      </c>
      <c r="Z95" s="27">
        <v>0</v>
      </c>
      <c r="AA95" s="27">
        <v>0</v>
      </c>
      <c r="AB95" s="27">
        <v>1199149</v>
      </c>
      <c r="AC95" s="27">
        <v>0</v>
      </c>
      <c r="AD95" s="27">
        <v>922141</v>
      </c>
      <c r="AE95" s="27">
        <v>0</v>
      </c>
      <c r="AF95" s="27">
        <v>500000</v>
      </c>
      <c r="AG95" s="27">
        <v>0</v>
      </c>
      <c r="AH95" s="27">
        <v>0</v>
      </c>
      <c r="AI95" s="27">
        <v>0</v>
      </c>
      <c r="AJ95" s="27">
        <v>0</v>
      </c>
      <c r="AK95" s="27">
        <v>0</v>
      </c>
      <c r="AL95" s="201">
        <v>14013905</v>
      </c>
    </row>
    <row r="96" spans="1:38" s="6" customFormat="1" ht="15" x14ac:dyDescent="0.25">
      <c r="A96" s="76" t="s">
        <v>851</v>
      </c>
      <c r="B96" s="28" t="s">
        <v>151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2356189322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183477905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0</v>
      </c>
      <c r="AF96" s="27">
        <v>512797027</v>
      </c>
      <c r="AG96" s="27">
        <v>0</v>
      </c>
      <c r="AH96" s="27">
        <v>0</v>
      </c>
      <c r="AI96" s="27">
        <v>465851993</v>
      </c>
      <c r="AJ96" s="27">
        <v>0</v>
      </c>
      <c r="AK96" s="27">
        <v>0</v>
      </c>
      <c r="AL96" s="201">
        <v>3518316247</v>
      </c>
    </row>
    <row r="97" spans="1:38" s="6" customFormat="1" ht="15" x14ac:dyDescent="0.25">
      <c r="A97" s="76" t="s">
        <v>852</v>
      </c>
      <c r="B97" s="28" t="s">
        <v>152</v>
      </c>
      <c r="C97" s="27">
        <v>611493</v>
      </c>
      <c r="D97" s="27">
        <v>229459</v>
      </c>
      <c r="E97" s="27">
        <v>56153973</v>
      </c>
      <c r="F97" s="27">
        <v>0</v>
      </c>
      <c r="G97" s="27">
        <v>0</v>
      </c>
      <c r="H97" s="27">
        <v>332813948</v>
      </c>
      <c r="I97" s="27">
        <v>6196893</v>
      </c>
      <c r="J97" s="27">
        <v>6783053</v>
      </c>
      <c r="K97" s="27">
        <v>0</v>
      </c>
      <c r="L97" s="27">
        <v>761140</v>
      </c>
      <c r="M97" s="27">
        <v>0</v>
      </c>
      <c r="N97" s="27">
        <v>447918395</v>
      </c>
      <c r="O97" s="27">
        <v>1887543</v>
      </c>
      <c r="P97" s="27">
        <v>0</v>
      </c>
      <c r="Q97" s="27">
        <v>0</v>
      </c>
      <c r="R97" s="27">
        <v>8276726</v>
      </c>
      <c r="S97" s="27">
        <v>0</v>
      </c>
      <c r="T97" s="27">
        <v>230848815</v>
      </c>
      <c r="U97" s="27">
        <v>0</v>
      </c>
      <c r="V97" s="27">
        <v>9109696</v>
      </c>
      <c r="W97" s="27">
        <v>180544</v>
      </c>
      <c r="X97" s="27">
        <v>14490979</v>
      </c>
      <c r="Y97" s="27">
        <v>501974</v>
      </c>
      <c r="Z97" s="27">
        <v>0</v>
      </c>
      <c r="AA97" s="27">
        <v>9000000</v>
      </c>
      <c r="AB97" s="27">
        <v>214184881</v>
      </c>
      <c r="AC97" s="27">
        <v>0</v>
      </c>
      <c r="AD97" s="27">
        <v>18438544</v>
      </c>
      <c r="AE97" s="27">
        <v>0</v>
      </c>
      <c r="AF97" s="27">
        <v>157843821</v>
      </c>
      <c r="AG97" s="27">
        <v>0</v>
      </c>
      <c r="AH97" s="27">
        <v>44080564</v>
      </c>
      <c r="AI97" s="27">
        <v>2050000</v>
      </c>
      <c r="AJ97" s="27">
        <v>0</v>
      </c>
      <c r="AK97" s="27">
        <v>0</v>
      </c>
      <c r="AL97" s="201">
        <v>1562362441</v>
      </c>
    </row>
    <row r="98" spans="1:38" s="6" customFormat="1" ht="15" x14ac:dyDescent="0.25">
      <c r="A98" s="76" t="s">
        <v>853</v>
      </c>
      <c r="B98" s="28" t="s">
        <v>153</v>
      </c>
      <c r="C98" s="27">
        <v>742258084</v>
      </c>
      <c r="D98" s="27">
        <v>36556225</v>
      </c>
      <c r="E98" s="27">
        <v>22676216</v>
      </c>
      <c r="F98" s="27">
        <v>77591</v>
      </c>
      <c r="G98" s="27">
        <v>855068</v>
      </c>
      <c r="H98" s="27">
        <v>0</v>
      </c>
      <c r="I98" s="27">
        <v>17545824</v>
      </c>
      <c r="J98" s="27">
        <v>938310</v>
      </c>
      <c r="K98" s="27">
        <v>0</v>
      </c>
      <c r="L98" s="27">
        <v>25309530</v>
      </c>
      <c r="M98" s="27">
        <v>95775628</v>
      </c>
      <c r="N98" s="27">
        <v>0</v>
      </c>
      <c r="O98" s="27">
        <v>3007313</v>
      </c>
      <c r="P98" s="27">
        <v>0</v>
      </c>
      <c r="Q98" s="27">
        <v>0</v>
      </c>
      <c r="R98" s="27">
        <v>17834021</v>
      </c>
      <c r="S98" s="27">
        <v>0</v>
      </c>
      <c r="T98" s="27">
        <v>633738319</v>
      </c>
      <c r="U98" s="27">
        <v>0</v>
      </c>
      <c r="V98" s="27">
        <v>6784616</v>
      </c>
      <c r="W98" s="27">
        <v>0</v>
      </c>
      <c r="X98" s="27">
        <v>4613788</v>
      </c>
      <c r="Y98" s="27">
        <v>4802597</v>
      </c>
      <c r="Z98" s="27">
        <v>0</v>
      </c>
      <c r="AA98" s="27">
        <v>0</v>
      </c>
      <c r="AB98" s="27">
        <v>1768151</v>
      </c>
      <c r="AC98" s="27">
        <v>0</v>
      </c>
      <c r="AD98" s="27">
        <v>9674435</v>
      </c>
      <c r="AE98" s="27">
        <v>0</v>
      </c>
      <c r="AF98" s="27">
        <v>4545455</v>
      </c>
      <c r="AG98" s="27">
        <v>0</v>
      </c>
      <c r="AH98" s="27">
        <v>0</v>
      </c>
      <c r="AI98" s="27">
        <v>0</v>
      </c>
      <c r="AJ98" s="27">
        <v>0</v>
      </c>
      <c r="AK98" s="27">
        <v>0</v>
      </c>
      <c r="AL98" s="201">
        <v>1628761171</v>
      </c>
    </row>
    <row r="99" spans="1:38" s="6" customFormat="1" ht="15" x14ac:dyDescent="0.25">
      <c r="A99" s="76" t="s">
        <v>854</v>
      </c>
      <c r="B99" s="28" t="s">
        <v>154</v>
      </c>
      <c r="C99" s="27">
        <v>3674454</v>
      </c>
      <c r="D99" s="27">
        <v>86860</v>
      </c>
      <c r="E99" s="27">
        <v>78111</v>
      </c>
      <c r="F99" s="27">
        <v>109395</v>
      </c>
      <c r="G99" s="27">
        <v>15750</v>
      </c>
      <c r="H99" s="27">
        <v>0</v>
      </c>
      <c r="I99" s="27">
        <v>0</v>
      </c>
      <c r="J99" s="27">
        <v>645225</v>
      </c>
      <c r="K99" s="27">
        <v>0</v>
      </c>
      <c r="L99" s="27">
        <v>0</v>
      </c>
      <c r="M99" s="27">
        <v>18182</v>
      </c>
      <c r="N99" s="27">
        <v>0</v>
      </c>
      <c r="O99" s="27">
        <v>154520</v>
      </c>
      <c r="P99" s="27">
        <v>0</v>
      </c>
      <c r="Q99" s="27">
        <v>0</v>
      </c>
      <c r="R99" s="27">
        <v>1481002</v>
      </c>
      <c r="S99" s="27">
        <v>0</v>
      </c>
      <c r="T99" s="27">
        <v>1198155</v>
      </c>
      <c r="U99" s="27">
        <v>0</v>
      </c>
      <c r="V99" s="27">
        <v>409036</v>
      </c>
      <c r="W99" s="27">
        <v>0</v>
      </c>
      <c r="X99" s="27">
        <v>20196281</v>
      </c>
      <c r="Y99" s="27">
        <v>0</v>
      </c>
      <c r="Z99" s="27">
        <v>0</v>
      </c>
      <c r="AA99" s="27">
        <v>0</v>
      </c>
      <c r="AB99" s="27">
        <v>2910781</v>
      </c>
      <c r="AC99" s="27">
        <v>0</v>
      </c>
      <c r="AD99" s="27">
        <v>301362</v>
      </c>
      <c r="AE99" s="27">
        <v>0</v>
      </c>
      <c r="AF99" s="27">
        <v>0</v>
      </c>
      <c r="AG99" s="27">
        <v>0</v>
      </c>
      <c r="AH99" s="27">
        <v>0</v>
      </c>
      <c r="AI99" s="27">
        <v>0</v>
      </c>
      <c r="AJ99" s="27">
        <v>0</v>
      </c>
      <c r="AK99" s="27">
        <v>0</v>
      </c>
      <c r="AL99" s="201">
        <v>31279114</v>
      </c>
    </row>
    <row r="100" spans="1:38" s="6" customFormat="1" ht="15" x14ac:dyDescent="0.25">
      <c r="A100" s="76" t="s">
        <v>855</v>
      </c>
      <c r="B100" s="28" t="s">
        <v>155</v>
      </c>
      <c r="C100" s="27">
        <v>47718500</v>
      </c>
      <c r="D100" s="27">
        <v>409605</v>
      </c>
      <c r="E100" s="27">
        <v>3141634</v>
      </c>
      <c r="F100" s="27">
        <v>677226</v>
      </c>
      <c r="G100" s="27">
        <v>63000</v>
      </c>
      <c r="H100" s="27">
        <v>7040046</v>
      </c>
      <c r="I100" s="27">
        <v>1798820</v>
      </c>
      <c r="J100" s="27">
        <v>72000</v>
      </c>
      <c r="K100" s="27">
        <v>0</v>
      </c>
      <c r="L100" s="27">
        <v>0</v>
      </c>
      <c r="M100" s="27">
        <v>0</v>
      </c>
      <c r="N100" s="27">
        <v>0</v>
      </c>
      <c r="O100" s="27">
        <v>2278918</v>
      </c>
      <c r="P100" s="27">
        <v>0</v>
      </c>
      <c r="Q100" s="27">
        <v>0</v>
      </c>
      <c r="R100" s="27">
        <v>81073452</v>
      </c>
      <c r="S100" s="27">
        <v>0</v>
      </c>
      <c r="T100" s="27">
        <v>5350135</v>
      </c>
      <c r="U100" s="27">
        <v>0</v>
      </c>
      <c r="V100" s="27">
        <v>688827</v>
      </c>
      <c r="W100" s="27">
        <v>0</v>
      </c>
      <c r="X100" s="27">
        <v>9985161</v>
      </c>
      <c r="Y100" s="27">
        <v>5579100</v>
      </c>
      <c r="Z100" s="27">
        <v>0</v>
      </c>
      <c r="AA100" s="27">
        <v>0</v>
      </c>
      <c r="AB100" s="27">
        <v>1746582</v>
      </c>
      <c r="AC100" s="27">
        <v>0</v>
      </c>
      <c r="AD100" s="27">
        <v>3113886</v>
      </c>
      <c r="AE100" s="27">
        <v>5286362699</v>
      </c>
      <c r="AF100" s="27">
        <v>6251818</v>
      </c>
      <c r="AG100" s="27">
        <v>0</v>
      </c>
      <c r="AH100" s="27">
        <v>0</v>
      </c>
      <c r="AI100" s="27">
        <v>0</v>
      </c>
      <c r="AJ100" s="27">
        <v>0</v>
      </c>
      <c r="AK100" s="27">
        <v>0</v>
      </c>
      <c r="AL100" s="201">
        <v>5463351409</v>
      </c>
    </row>
    <row r="101" spans="1:38" s="6" customFormat="1" ht="15" x14ac:dyDescent="0.25">
      <c r="A101" s="76" t="s">
        <v>856</v>
      </c>
      <c r="B101" s="28" t="s">
        <v>156</v>
      </c>
      <c r="C101" s="27">
        <v>734845031</v>
      </c>
      <c r="D101" s="27">
        <v>37167</v>
      </c>
      <c r="E101" s="27">
        <v>20932209</v>
      </c>
      <c r="F101" s="27">
        <v>571464</v>
      </c>
      <c r="G101" s="27">
        <v>0</v>
      </c>
      <c r="H101" s="27">
        <v>77788800</v>
      </c>
      <c r="I101" s="27">
        <v>0</v>
      </c>
      <c r="J101" s="27">
        <v>1498548</v>
      </c>
      <c r="K101" s="27">
        <v>0</v>
      </c>
      <c r="L101" s="27">
        <v>6427273</v>
      </c>
      <c r="M101" s="27">
        <v>48242</v>
      </c>
      <c r="N101" s="27">
        <v>0</v>
      </c>
      <c r="O101" s="27">
        <v>4207186</v>
      </c>
      <c r="P101" s="27">
        <v>0</v>
      </c>
      <c r="Q101" s="27">
        <v>0</v>
      </c>
      <c r="R101" s="27">
        <v>64404285</v>
      </c>
      <c r="S101" s="27">
        <v>0</v>
      </c>
      <c r="T101" s="27">
        <v>32620936</v>
      </c>
      <c r="U101" s="27">
        <v>0</v>
      </c>
      <c r="V101" s="27">
        <v>2371103</v>
      </c>
      <c r="W101" s="27">
        <v>0</v>
      </c>
      <c r="X101" s="27">
        <v>37808028</v>
      </c>
      <c r="Y101" s="27">
        <v>126412780</v>
      </c>
      <c r="Z101" s="27">
        <v>0</v>
      </c>
      <c r="AA101" s="27">
        <v>0</v>
      </c>
      <c r="AB101" s="27">
        <v>7715460</v>
      </c>
      <c r="AC101" s="27">
        <v>0</v>
      </c>
      <c r="AD101" s="27">
        <v>7724276</v>
      </c>
      <c r="AE101" s="27">
        <v>0</v>
      </c>
      <c r="AF101" s="27">
        <v>826123</v>
      </c>
      <c r="AG101" s="27">
        <v>0</v>
      </c>
      <c r="AH101" s="27">
        <v>325900</v>
      </c>
      <c r="AI101" s="27">
        <v>0</v>
      </c>
      <c r="AJ101" s="27">
        <v>0</v>
      </c>
      <c r="AK101" s="27">
        <v>0</v>
      </c>
      <c r="AL101" s="201">
        <v>1126564811</v>
      </c>
    </row>
    <row r="102" spans="1:38" s="6" customFormat="1" ht="15" x14ac:dyDescent="0.25">
      <c r="A102" s="76" t="s">
        <v>857</v>
      </c>
      <c r="B102" s="28" t="s">
        <v>70</v>
      </c>
      <c r="C102" s="27">
        <v>0</v>
      </c>
      <c r="D102" s="27">
        <v>118622</v>
      </c>
      <c r="E102" s="27">
        <v>354579</v>
      </c>
      <c r="F102" s="27">
        <v>7500</v>
      </c>
      <c r="G102" s="27">
        <v>0</v>
      </c>
      <c r="H102" s="27">
        <v>19479327</v>
      </c>
      <c r="I102" s="27">
        <v>2420835</v>
      </c>
      <c r="J102" s="27">
        <v>0</v>
      </c>
      <c r="K102" s="27">
        <v>0</v>
      </c>
      <c r="L102" s="27">
        <v>496571</v>
      </c>
      <c r="M102" s="27">
        <v>0</v>
      </c>
      <c r="N102" s="27">
        <v>10602298</v>
      </c>
      <c r="O102" s="27">
        <v>0</v>
      </c>
      <c r="P102" s="27">
        <v>0</v>
      </c>
      <c r="Q102" s="27">
        <v>0</v>
      </c>
      <c r="R102" s="27">
        <v>28900771</v>
      </c>
      <c r="S102" s="27">
        <v>0</v>
      </c>
      <c r="T102" s="27">
        <v>459232488</v>
      </c>
      <c r="U102" s="27">
        <v>0</v>
      </c>
      <c r="V102" s="27">
        <v>9611804</v>
      </c>
      <c r="W102" s="27">
        <v>60804321</v>
      </c>
      <c r="X102" s="27">
        <v>98406793</v>
      </c>
      <c r="Y102" s="27">
        <v>951282</v>
      </c>
      <c r="Z102" s="27">
        <v>0</v>
      </c>
      <c r="AA102" s="27">
        <v>0</v>
      </c>
      <c r="AB102" s="27">
        <v>843866092</v>
      </c>
      <c r="AC102" s="27">
        <v>0</v>
      </c>
      <c r="AD102" s="27">
        <v>157425612</v>
      </c>
      <c r="AE102" s="27">
        <v>0</v>
      </c>
      <c r="AF102" s="27">
        <v>0</v>
      </c>
      <c r="AG102" s="27">
        <v>0</v>
      </c>
      <c r="AH102" s="27">
        <v>0</v>
      </c>
      <c r="AI102" s="27">
        <v>0</v>
      </c>
      <c r="AJ102" s="27">
        <v>0</v>
      </c>
      <c r="AK102" s="27">
        <v>0</v>
      </c>
      <c r="AL102" s="201">
        <v>1692678895</v>
      </c>
    </row>
    <row r="103" spans="1:38" s="6" customFormat="1" ht="15" x14ac:dyDescent="0.25">
      <c r="A103" s="116" t="s">
        <v>858</v>
      </c>
      <c r="B103" s="117" t="s">
        <v>206</v>
      </c>
      <c r="C103" s="118">
        <v>3075916861</v>
      </c>
      <c r="D103" s="118">
        <v>810698188</v>
      </c>
      <c r="E103" s="118">
        <v>441750234</v>
      </c>
      <c r="F103" s="118">
        <v>313382428</v>
      </c>
      <c r="G103" s="118">
        <v>525362837</v>
      </c>
      <c r="H103" s="118">
        <v>2059631105</v>
      </c>
      <c r="I103" s="118">
        <v>1159261106</v>
      </c>
      <c r="J103" s="118">
        <v>680215067</v>
      </c>
      <c r="K103" s="118">
        <v>149743239</v>
      </c>
      <c r="L103" s="118">
        <v>176736004</v>
      </c>
      <c r="M103" s="118">
        <v>3273678800</v>
      </c>
      <c r="N103" s="118">
        <v>4946303580</v>
      </c>
      <c r="O103" s="118">
        <v>80033073</v>
      </c>
      <c r="P103" s="118">
        <v>564398954</v>
      </c>
      <c r="Q103" s="118">
        <v>30714043</v>
      </c>
      <c r="R103" s="118">
        <v>950933125</v>
      </c>
      <c r="S103" s="118">
        <v>13817770</v>
      </c>
      <c r="T103" s="118">
        <v>5991884810</v>
      </c>
      <c r="U103" s="118">
        <v>0</v>
      </c>
      <c r="V103" s="118">
        <v>1818141988</v>
      </c>
      <c r="W103" s="118">
        <v>573673046</v>
      </c>
      <c r="X103" s="118">
        <v>2243541962</v>
      </c>
      <c r="Y103" s="118">
        <v>701467416</v>
      </c>
      <c r="Z103" s="118">
        <v>687619399</v>
      </c>
      <c r="AA103" s="118">
        <v>197415617</v>
      </c>
      <c r="AB103" s="118">
        <v>5186820738</v>
      </c>
      <c r="AC103" s="118">
        <v>461769855</v>
      </c>
      <c r="AD103" s="118">
        <v>1315441903</v>
      </c>
      <c r="AE103" s="118">
        <v>5286362699</v>
      </c>
      <c r="AF103" s="118">
        <v>3226267781</v>
      </c>
      <c r="AG103" s="118">
        <v>1104529238</v>
      </c>
      <c r="AH103" s="118">
        <v>639439640</v>
      </c>
      <c r="AI103" s="118">
        <v>940305930</v>
      </c>
      <c r="AJ103" s="118">
        <v>0</v>
      </c>
      <c r="AK103" s="118">
        <v>42445951</v>
      </c>
      <c r="AL103" s="202">
        <v>49669704387</v>
      </c>
    </row>
    <row r="104" spans="1:38" s="6" customFormat="1" ht="15" collapsed="1" x14ac:dyDescent="0.25">
      <c r="A104" s="77" t="s">
        <v>52</v>
      </c>
      <c r="B104" s="34" t="s">
        <v>120</v>
      </c>
      <c r="C104" s="35">
        <v>7273278807</v>
      </c>
      <c r="D104" s="35">
        <v>2731463106</v>
      </c>
      <c r="E104" s="35">
        <v>3006442859</v>
      </c>
      <c r="F104" s="35">
        <v>1084279243</v>
      </c>
      <c r="G104" s="35">
        <v>9481845560</v>
      </c>
      <c r="H104" s="35">
        <v>21750646680</v>
      </c>
      <c r="I104" s="35">
        <v>3478094563</v>
      </c>
      <c r="J104" s="35">
        <v>1314274692</v>
      </c>
      <c r="K104" s="35">
        <v>697515212</v>
      </c>
      <c r="L104" s="35">
        <v>1631136192</v>
      </c>
      <c r="M104" s="35">
        <v>4592007409</v>
      </c>
      <c r="N104" s="35">
        <v>7780533271</v>
      </c>
      <c r="O104" s="35">
        <v>2787315734</v>
      </c>
      <c r="P104" s="35">
        <v>1949293405</v>
      </c>
      <c r="Q104" s="35">
        <v>1181695361</v>
      </c>
      <c r="R104" s="35">
        <v>2753507329</v>
      </c>
      <c r="S104" s="35">
        <v>548574144</v>
      </c>
      <c r="T104" s="35">
        <v>10352987440</v>
      </c>
      <c r="U104" s="35">
        <v>0</v>
      </c>
      <c r="V104" s="35">
        <v>8390055341</v>
      </c>
      <c r="W104" s="35">
        <v>4677190423</v>
      </c>
      <c r="X104" s="35">
        <v>9184402378</v>
      </c>
      <c r="Y104" s="35">
        <v>1695812534</v>
      </c>
      <c r="Z104" s="35">
        <v>5375761268</v>
      </c>
      <c r="AA104" s="35">
        <v>1722791772</v>
      </c>
      <c r="AB104" s="35">
        <v>64299331361</v>
      </c>
      <c r="AC104" s="35">
        <v>1296320249</v>
      </c>
      <c r="AD104" s="35">
        <v>5771026059</v>
      </c>
      <c r="AE104" s="35">
        <v>31278663201</v>
      </c>
      <c r="AF104" s="35">
        <v>8131724318</v>
      </c>
      <c r="AG104" s="35">
        <v>5590457343</v>
      </c>
      <c r="AH104" s="35">
        <v>1489430441</v>
      </c>
      <c r="AI104" s="35">
        <v>7771745309</v>
      </c>
      <c r="AJ104" s="35">
        <v>0</v>
      </c>
      <c r="AK104" s="35">
        <v>62309497</v>
      </c>
      <c r="AL104" s="203">
        <v>241131912501</v>
      </c>
    </row>
    <row r="105" spans="1:38" s="6" customFormat="1" ht="15" x14ac:dyDescent="0.25">
      <c r="A105" s="76" t="s">
        <v>859</v>
      </c>
      <c r="B105" s="28" t="s">
        <v>144</v>
      </c>
      <c r="C105" s="27">
        <v>50813817</v>
      </c>
      <c r="D105" s="27">
        <v>1352507687</v>
      </c>
      <c r="E105" s="27">
        <v>1451347460</v>
      </c>
      <c r="F105" s="27">
        <v>39244997</v>
      </c>
      <c r="G105" s="27">
        <v>93908022</v>
      </c>
      <c r="H105" s="27">
        <v>266403839</v>
      </c>
      <c r="I105" s="27">
        <v>265734456</v>
      </c>
      <c r="J105" s="27">
        <v>15500000</v>
      </c>
      <c r="K105" s="27">
        <v>27341675</v>
      </c>
      <c r="L105" s="27">
        <v>70389510</v>
      </c>
      <c r="M105" s="27">
        <v>1625000</v>
      </c>
      <c r="N105" s="27">
        <v>2090742809</v>
      </c>
      <c r="O105" s="27">
        <v>108752156</v>
      </c>
      <c r="P105" s="27">
        <v>280826701</v>
      </c>
      <c r="Q105" s="27">
        <v>1396544563</v>
      </c>
      <c r="R105" s="27">
        <v>170315391</v>
      </c>
      <c r="S105" s="27">
        <v>7987721</v>
      </c>
      <c r="T105" s="27">
        <v>84726434</v>
      </c>
      <c r="U105" s="27">
        <v>0</v>
      </c>
      <c r="V105" s="27">
        <v>807157596</v>
      </c>
      <c r="W105" s="27">
        <v>272812888</v>
      </c>
      <c r="X105" s="27">
        <v>143986660</v>
      </c>
      <c r="Y105" s="27">
        <v>6650000</v>
      </c>
      <c r="Z105" s="27">
        <v>42369487</v>
      </c>
      <c r="AA105" s="27">
        <v>194385822</v>
      </c>
      <c r="AB105" s="27">
        <v>478146642</v>
      </c>
      <c r="AC105" s="27">
        <v>152000000</v>
      </c>
      <c r="AD105" s="27">
        <v>294449709</v>
      </c>
      <c r="AE105" s="27">
        <v>484917564</v>
      </c>
      <c r="AF105" s="27">
        <v>249640797</v>
      </c>
      <c r="AG105" s="27">
        <v>216312506</v>
      </c>
      <c r="AH105" s="27">
        <v>86985489</v>
      </c>
      <c r="AI105" s="27">
        <v>1322310</v>
      </c>
      <c r="AJ105" s="27">
        <v>0</v>
      </c>
      <c r="AK105" s="27">
        <v>0</v>
      </c>
      <c r="AL105" s="201">
        <v>11205849708</v>
      </c>
    </row>
    <row r="106" spans="1:38" s="6" customFormat="1" ht="15" x14ac:dyDescent="0.25">
      <c r="A106" s="76" t="s">
        <v>860</v>
      </c>
      <c r="B106" s="28" t="s">
        <v>145</v>
      </c>
      <c r="C106" s="27">
        <v>6265165</v>
      </c>
      <c r="D106" s="27">
        <v>217592458</v>
      </c>
      <c r="E106" s="27">
        <v>37547213</v>
      </c>
      <c r="F106" s="27">
        <v>345543030</v>
      </c>
      <c r="G106" s="27">
        <v>3132815</v>
      </c>
      <c r="H106" s="27">
        <v>207581547</v>
      </c>
      <c r="I106" s="27">
        <v>16334500</v>
      </c>
      <c r="J106" s="27">
        <v>0</v>
      </c>
      <c r="K106" s="27">
        <v>0</v>
      </c>
      <c r="L106" s="27">
        <v>3803368</v>
      </c>
      <c r="M106" s="27">
        <v>1380104</v>
      </c>
      <c r="N106" s="27">
        <v>146214338</v>
      </c>
      <c r="O106" s="27">
        <v>147355794</v>
      </c>
      <c r="P106" s="27">
        <v>227913493</v>
      </c>
      <c r="Q106" s="27">
        <v>71972409</v>
      </c>
      <c r="R106" s="27">
        <v>24834670</v>
      </c>
      <c r="S106" s="27">
        <v>102928</v>
      </c>
      <c r="T106" s="27">
        <v>71181528</v>
      </c>
      <c r="U106" s="27">
        <v>0</v>
      </c>
      <c r="V106" s="27">
        <v>314420168</v>
      </c>
      <c r="W106" s="27">
        <v>179148439</v>
      </c>
      <c r="X106" s="27">
        <v>84299774</v>
      </c>
      <c r="Y106" s="27">
        <v>0</v>
      </c>
      <c r="Z106" s="27">
        <v>166666666</v>
      </c>
      <c r="AA106" s="27">
        <v>872703</v>
      </c>
      <c r="AB106" s="27">
        <v>85297466</v>
      </c>
      <c r="AC106" s="27">
        <v>101050847</v>
      </c>
      <c r="AD106" s="27">
        <v>61989912</v>
      </c>
      <c r="AE106" s="27">
        <v>564706779</v>
      </c>
      <c r="AF106" s="27">
        <v>36951088</v>
      </c>
      <c r="AG106" s="27">
        <v>48987942</v>
      </c>
      <c r="AH106" s="27">
        <v>9516851</v>
      </c>
      <c r="AI106" s="27">
        <v>20636050</v>
      </c>
      <c r="AJ106" s="27">
        <v>0</v>
      </c>
      <c r="AK106" s="27">
        <v>0</v>
      </c>
      <c r="AL106" s="201">
        <v>3203300045</v>
      </c>
    </row>
    <row r="107" spans="1:38" s="6" customFormat="1" ht="15" x14ac:dyDescent="0.25">
      <c r="A107" s="76" t="s">
        <v>861</v>
      </c>
      <c r="B107" s="28" t="s">
        <v>146</v>
      </c>
      <c r="C107" s="27">
        <v>500000</v>
      </c>
      <c r="D107" s="27">
        <v>17642895</v>
      </c>
      <c r="E107" s="27">
        <v>147076759</v>
      </c>
      <c r="F107" s="27">
        <v>0</v>
      </c>
      <c r="G107" s="27">
        <v>0</v>
      </c>
      <c r="H107" s="27">
        <v>24251048</v>
      </c>
      <c r="I107" s="27">
        <v>12189890</v>
      </c>
      <c r="J107" s="27">
        <v>1500000</v>
      </c>
      <c r="K107" s="27">
        <v>0</v>
      </c>
      <c r="L107" s="27">
        <v>9177273</v>
      </c>
      <c r="M107" s="27">
        <v>0</v>
      </c>
      <c r="N107" s="27">
        <v>9696667</v>
      </c>
      <c r="O107" s="27">
        <v>1910705</v>
      </c>
      <c r="P107" s="27">
        <v>3800304</v>
      </c>
      <c r="Q107" s="27">
        <v>3450000</v>
      </c>
      <c r="R107" s="27">
        <v>11283292</v>
      </c>
      <c r="S107" s="27">
        <v>345836</v>
      </c>
      <c r="T107" s="27">
        <v>3068237</v>
      </c>
      <c r="U107" s="27">
        <v>0</v>
      </c>
      <c r="V107" s="27">
        <v>25487978</v>
      </c>
      <c r="W107" s="27">
        <v>235916641</v>
      </c>
      <c r="X107" s="27">
        <v>7296937</v>
      </c>
      <c r="Y107" s="27">
        <v>0</v>
      </c>
      <c r="Z107" s="27">
        <v>0</v>
      </c>
      <c r="AA107" s="27">
        <v>0</v>
      </c>
      <c r="AB107" s="27">
        <v>58700000</v>
      </c>
      <c r="AC107" s="27">
        <v>0</v>
      </c>
      <c r="AD107" s="27">
        <v>1590000</v>
      </c>
      <c r="AE107" s="27">
        <v>17412720</v>
      </c>
      <c r="AF107" s="27">
        <v>66972645</v>
      </c>
      <c r="AG107" s="27">
        <v>2600000</v>
      </c>
      <c r="AH107" s="27">
        <v>5500000</v>
      </c>
      <c r="AI107" s="27">
        <v>19782095</v>
      </c>
      <c r="AJ107" s="27">
        <v>0</v>
      </c>
      <c r="AK107" s="27">
        <v>0</v>
      </c>
      <c r="AL107" s="201">
        <v>687151922</v>
      </c>
    </row>
    <row r="108" spans="1:38" s="6" customFormat="1" ht="15" x14ac:dyDescent="0.25">
      <c r="A108" s="76" t="s">
        <v>862</v>
      </c>
      <c r="B108" s="28" t="s">
        <v>147</v>
      </c>
      <c r="C108" s="27">
        <v>1236683108</v>
      </c>
      <c r="D108" s="27">
        <v>1059839425</v>
      </c>
      <c r="E108" s="27">
        <v>538076730</v>
      </c>
      <c r="F108" s="27">
        <v>502758835</v>
      </c>
      <c r="G108" s="27">
        <v>1354579538</v>
      </c>
      <c r="H108" s="27">
        <v>1647977466</v>
      </c>
      <c r="I108" s="27">
        <v>255541037</v>
      </c>
      <c r="J108" s="27">
        <v>1114995312</v>
      </c>
      <c r="K108" s="27">
        <v>344011457</v>
      </c>
      <c r="L108" s="27">
        <v>242858635</v>
      </c>
      <c r="M108" s="27">
        <v>344710898</v>
      </c>
      <c r="N108" s="27">
        <v>1948284016</v>
      </c>
      <c r="O108" s="27">
        <v>1040843165</v>
      </c>
      <c r="P108" s="27">
        <v>276275885</v>
      </c>
      <c r="Q108" s="27">
        <v>234952134</v>
      </c>
      <c r="R108" s="27">
        <v>477423940</v>
      </c>
      <c r="S108" s="27">
        <v>736110999</v>
      </c>
      <c r="T108" s="27">
        <v>1009944391</v>
      </c>
      <c r="U108" s="27">
        <v>0</v>
      </c>
      <c r="V108" s="27">
        <v>1120615146</v>
      </c>
      <c r="W108" s="27">
        <v>892154932</v>
      </c>
      <c r="X108" s="27">
        <v>954191940</v>
      </c>
      <c r="Y108" s="27">
        <v>426279896</v>
      </c>
      <c r="Z108" s="27">
        <v>421225847</v>
      </c>
      <c r="AA108" s="27">
        <v>418481290</v>
      </c>
      <c r="AB108" s="27">
        <v>1610610379</v>
      </c>
      <c r="AC108" s="27">
        <v>86802734</v>
      </c>
      <c r="AD108" s="27">
        <v>299618162</v>
      </c>
      <c r="AE108" s="27">
        <v>5650922296</v>
      </c>
      <c r="AF108" s="27">
        <v>645125200</v>
      </c>
      <c r="AG108" s="27">
        <v>367420365</v>
      </c>
      <c r="AH108" s="27">
        <v>719303405</v>
      </c>
      <c r="AI108" s="27">
        <v>2091095537</v>
      </c>
      <c r="AJ108" s="27">
        <v>0</v>
      </c>
      <c r="AK108" s="27">
        <v>10468182</v>
      </c>
      <c r="AL108" s="201">
        <v>30080182282</v>
      </c>
    </row>
    <row r="109" spans="1:38" s="6" customFormat="1" ht="15" x14ac:dyDescent="0.25">
      <c r="A109" s="76" t="s">
        <v>863</v>
      </c>
      <c r="B109" s="28" t="s">
        <v>148</v>
      </c>
      <c r="C109" s="27">
        <v>13711432</v>
      </c>
      <c r="D109" s="27">
        <v>0</v>
      </c>
      <c r="E109" s="27">
        <v>0</v>
      </c>
      <c r="F109" s="27">
        <v>13675175</v>
      </c>
      <c r="G109" s="27">
        <v>216674297</v>
      </c>
      <c r="H109" s="27">
        <v>13711432</v>
      </c>
      <c r="I109" s="27">
        <v>13711432</v>
      </c>
      <c r="J109" s="27">
        <v>13711432</v>
      </c>
      <c r="K109" s="27">
        <v>13713683</v>
      </c>
      <c r="L109" s="27">
        <v>13675175</v>
      </c>
      <c r="M109" s="27">
        <v>13711432</v>
      </c>
      <c r="N109" s="27">
        <v>0</v>
      </c>
      <c r="O109" s="27">
        <v>0</v>
      </c>
      <c r="P109" s="27">
        <v>13711432</v>
      </c>
      <c r="Q109" s="27">
        <v>0</v>
      </c>
      <c r="R109" s="27">
        <v>13711514</v>
      </c>
      <c r="S109" s="27">
        <v>13711432</v>
      </c>
      <c r="T109" s="27">
        <v>0</v>
      </c>
      <c r="U109" s="27">
        <v>0</v>
      </c>
      <c r="V109" s="27">
        <v>0</v>
      </c>
      <c r="W109" s="27">
        <v>10250796</v>
      </c>
      <c r="X109" s="27">
        <v>13711432</v>
      </c>
      <c r="Y109" s="27">
        <v>35832453</v>
      </c>
      <c r="Z109" s="27">
        <v>13711432</v>
      </c>
      <c r="AA109" s="27">
        <v>13711432</v>
      </c>
      <c r="AB109" s="27">
        <v>13649180</v>
      </c>
      <c r="AC109" s="27">
        <v>13663380</v>
      </c>
      <c r="AD109" s="27">
        <v>0</v>
      </c>
      <c r="AE109" s="27">
        <v>0</v>
      </c>
      <c r="AF109" s="27">
        <v>0</v>
      </c>
      <c r="AG109" s="27">
        <v>13711432</v>
      </c>
      <c r="AH109" s="27">
        <v>0</v>
      </c>
      <c r="AI109" s="27">
        <v>0</v>
      </c>
      <c r="AJ109" s="27">
        <v>0</v>
      </c>
      <c r="AK109" s="27">
        <v>0</v>
      </c>
      <c r="AL109" s="201">
        <v>495671405</v>
      </c>
    </row>
    <row r="110" spans="1:38" s="6" customFormat="1" ht="15" x14ac:dyDescent="0.25">
      <c r="A110" s="76" t="s">
        <v>864</v>
      </c>
      <c r="B110" s="28" t="s">
        <v>149</v>
      </c>
      <c r="C110" s="27">
        <v>9614872</v>
      </c>
      <c r="D110" s="27">
        <v>93511966</v>
      </c>
      <c r="E110" s="27">
        <v>183631356</v>
      </c>
      <c r="F110" s="27">
        <v>12078346</v>
      </c>
      <c r="G110" s="27">
        <v>87693895</v>
      </c>
      <c r="H110" s="27">
        <v>112302156</v>
      </c>
      <c r="I110" s="27">
        <v>99224027</v>
      </c>
      <c r="J110" s="27">
        <v>33000000</v>
      </c>
      <c r="K110" s="27">
        <v>4134</v>
      </c>
      <c r="L110" s="27">
        <v>107160397</v>
      </c>
      <c r="M110" s="27">
        <v>13396154</v>
      </c>
      <c r="N110" s="27">
        <v>169300614</v>
      </c>
      <c r="O110" s="27">
        <v>89922490</v>
      </c>
      <c r="P110" s="27">
        <v>107568727</v>
      </c>
      <c r="Q110" s="27">
        <v>139354643</v>
      </c>
      <c r="R110" s="27">
        <v>293708205</v>
      </c>
      <c r="S110" s="27">
        <v>363333</v>
      </c>
      <c r="T110" s="27">
        <v>220174067</v>
      </c>
      <c r="U110" s="27">
        <v>0</v>
      </c>
      <c r="V110" s="27">
        <v>187572060</v>
      </c>
      <c r="W110" s="27">
        <v>300014692</v>
      </c>
      <c r="X110" s="27">
        <v>194907086</v>
      </c>
      <c r="Y110" s="27">
        <v>3650000</v>
      </c>
      <c r="Z110" s="27">
        <v>36361328</v>
      </c>
      <c r="AA110" s="27">
        <v>9766881</v>
      </c>
      <c r="AB110" s="27">
        <v>370976402</v>
      </c>
      <c r="AC110" s="27">
        <v>0</v>
      </c>
      <c r="AD110" s="27">
        <v>126407365</v>
      </c>
      <c r="AE110" s="27">
        <v>0</v>
      </c>
      <c r="AF110" s="27">
        <v>111554918</v>
      </c>
      <c r="AG110" s="27">
        <v>9164223</v>
      </c>
      <c r="AH110" s="27">
        <v>61135233</v>
      </c>
      <c r="AI110" s="27">
        <v>1120000</v>
      </c>
      <c r="AJ110" s="27">
        <v>0</v>
      </c>
      <c r="AK110" s="27">
        <v>0</v>
      </c>
      <c r="AL110" s="201">
        <v>3184639570</v>
      </c>
    </row>
    <row r="111" spans="1:38" s="6" customFormat="1" ht="15" x14ac:dyDescent="0.25">
      <c r="A111" s="76" t="s">
        <v>865</v>
      </c>
      <c r="B111" s="28" t="s">
        <v>150</v>
      </c>
      <c r="C111" s="27">
        <v>289497</v>
      </c>
      <c r="D111" s="27">
        <v>25776627</v>
      </c>
      <c r="E111" s="27">
        <v>0</v>
      </c>
      <c r="F111" s="27">
        <v>3017951</v>
      </c>
      <c r="G111" s="27">
        <v>1776207</v>
      </c>
      <c r="H111" s="27">
        <v>16858272</v>
      </c>
      <c r="I111" s="27">
        <v>11421750</v>
      </c>
      <c r="J111" s="27">
        <v>0</v>
      </c>
      <c r="K111" s="27">
        <v>0</v>
      </c>
      <c r="L111" s="27">
        <v>97728</v>
      </c>
      <c r="M111" s="27">
        <v>0</v>
      </c>
      <c r="N111" s="27">
        <v>9848077</v>
      </c>
      <c r="O111" s="27">
        <v>4871125</v>
      </c>
      <c r="P111" s="27">
        <v>18428599</v>
      </c>
      <c r="Q111" s="27">
        <v>2929909</v>
      </c>
      <c r="R111" s="27">
        <v>9127273</v>
      </c>
      <c r="S111" s="27">
        <v>814924</v>
      </c>
      <c r="T111" s="27">
        <v>2200000</v>
      </c>
      <c r="U111" s="27">
        <v>0</v>
      </c>
      <c r="V111" s="27">
        <v>7177916</v>
      </c>
      <c r="W111" s="27">
        <v>6220871</v>
      </c>
      <c r="X111" s="27">
        <v>6756708</v>
      </c>
      <c r="Y111" s="27">
        <v>0</v>
      </c>
      <c r="Z111" s="27">
        <v>7172727</v>
      </c>
      <c r="AA111" s="27">
        <v>250000</v>
      </c>
      <c r="AB111" s="27">
        <v>12066756</v>
      </c>
      <c r="AC111" s="27">
        <v>600000</v>
      </c>
      <c r="AD111" s="27">
        <v>12165098</v>
      </c>
      <c r="AE111" s="27">
        <v>46373490</v>
      </c>
      <c r="AF111" s="27">
        <v>1551127</v>
      </c>
      <c r="AG111" s="27">
        <v>6945000</v>
      </c>
      <c r="AH111" s="27">
        <v>2999597</v>
      </c>
      <c r="AI111" s="27">
        <v>0</v>
      </c>
      <c r="AJ111" s="27">
        <v>0</v>
      </c>
      <c r="AK111" s="27">
        <v>0</v>
      </c>
      <c r="AL111" s="201">
        <v>217737229</v>
      </c>
    </row>
    <row r="112" spans="1:38" s="6" customFormat="1" ht="15" x14ac:dyDescent="0.25">
      <c r="A112" s="76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115936733</v>
      </c>
      <c r="N112" s="27">
        <v>15226394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0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0</v>
      </c>
      <c r="AE112" s="27">
        <v>48889341</v>
      </c>
      <c r="AF112" s="27">
        <v>39814880</v>
      </c>
      <c r="AG112" s="27">
        <v>0</v>
      </c>
      <c r="AH112" s="27">
        <v>0</v>
      </c>
      <c r="AI112" s="27">
        <v>889157812</v>
      </c>
      <c r="AJ112" s="27">
        <v>0</v>
      </c>
      <c r="AK112" s="27">
        <v>0</v>
      </c>
      <c r="AL112" s="201">
        <v>1109025160</v>
      </c>
    </row>
    <row r="113" spans="1:38" s="6" customFormat="1" ht="15" x14ac:dyDescent="0.25">
      <c r="A113" s="76" t="s">
        <v>867</v>
      </c>
      <c r="B113" s="28" t="s">
        <v>152</v>
      </c>
      <c r="C113" s="27">
        <v>13327535</v>
      </c>
      <c r="D113" s="27">
        <v>110228306</v>
      </c>
      <c r="E113" s="27">
        <v>30352971</v>
      </c>
      <c r="F113" s="27">
        <v>24525533</v>
      </c>
      <c r="G113" s="27">
        <v>9863355</v>
      </c>
      <c r="H113" s="27">
        <v>26667312</v>
      </c>
      <c r="I113" s="27">
        <v>28640625</v>
      </c>
      <c r="J113" s="27">
        <v>17950000</v>
      </c>
      <c r="K113" s="27">
        <v>0</v>
      </c>
      <c r="L113" s="27">
        <v>45633735</v>
      </c>
      <c r="M113" s="27">
        <v>332490</v>
      </c>
      <c r="N113" s="27">
        <v>519605833</v>
      </c>
      <c r="O113" s="27">
        <v>575025061</v>
      </c>
      <c r="P113" s="27">
        <v>0</v>
      </c>
      <c r="Q113" s="27">
        <v>11801000</v>
      </c>
      <c r="R113" s="27">
        <v>15336364</v>
      </c>
      <c r="S113" s="27">
        <v>0</v>
      </c>
      <c r="T113" s="27">
        <v>54310454</v>
      </c>
      <c r="U113" s="27">
        <v>0</v>
      </c>
      <c r="V113" s="27">
        <v>346828129</v>
      </c>
      <c r="W113" s="27">
        <v>80321421</v>
      </c>
      <c r="X113" s="27">
        <v>36249443</v>
      </c>
      <c r="Y113" s="27">
        <v>0</v>
      </c>
      <c r="Z113" s="27">
        <v>31907480</v>
      </c>
      <c r="AA113" s="27">
        <v>150000</v>
      </c>
      <c r="AB113" s="27">
        <v>47001386</v>
      </c>
      <c r="AC113" s="27">
        <v>3000000</v>
      </c>
      <c r="AD113" s="27">
        <v>123253492</v>
      </c>
      <c r="AE113" s="27">
        <v>132191058</v>
      </c>
      <c r="AF113" s="27">
        <v>132583304</v>
      </c>
      <c r="AG113" s="27">
        <v>3099230</v>
      </c>
      <c r="AH113" s="27">
        <v>10930000</v>
      </c>
      <c r="AI113" s="27">
        <v>39563221</v>
      </c>
      <c r="AJ113" s="27">
        <v>0</v>
      </c>
      <c r="AK113" s="27">
        <v>0</v>
      </c>
      <c r="AL113" s="201">
        <v>2470678738</v>
      </c>
    </row>
    <row r="114" spans="1:38" s="6" customFormat="1" ht="15" x14ac:dyDescent="0.25">
      <c r="A114" s="76" t="s">
        <v>868</v>
      </c>
      <c r="B114" s="28" t="s">
        <v>153</v>
      </c>
      <c r="C114" s="27">
        <v>89036341</v>
      </c>
      <c r="D114" s="27">
        <v>85059514</v>
      </c>
      <c r="E114" s="27">
        <v>197587433</v>
      </c>
      <c r="F114" s="27">
        <v>60983314</v>
      </c>
      <c r="G114" s="27">
        <v>73884601</v>
      </c>
      <c r="H114" s="27">
        <v>140313748</v>
      </c>
      <c r="I114" s="27">
        <v>370747101</v>
      </c>
      <c r="J114" s="27">
        <v>70497101</v>
      </c>
      <c r="K114" s="27">
        <v>71586678</v>
      </c>
      <c r="L114" s="27">
        <v>66620814</v>
      </c>
      <c r="M114" s="27">
        <v>76818363</v>
      </c>
      <c r="N114" s="27">
        <v>149843495</v>
      </c>
      <c r="O114" s="27">
        <v>159096508</v>
      </c>
      <c r="P114" s="27">
        <v>70598365</v>
      </c>
      <c r="Q114" s="27">
        <v>79083465</v>
      </c>
      <c r="R114" s="27">
        <v>137297101</v>
      </c>
      <c r="S114" s="27">
        <v>76659119</v>
      </c>
      <c r="T114" s="27">
        <v>182737101</v>
      </c>
      <c r="U114" s="27">
        <v>0</v>
      </c>
      <c r="V114" s="27">
        <v>172761207</v>
      </c>
      <c r="W114" s="27">
        <v>74916770</v>
      </c>
      <c r="X114" s="27">
        <v>89273611</v>
      </c>
      <c r="Y114" s="27">
        <v>70497101</v>
      </c>
      <c r="Z114" s="27">
        <v>70497101</v>
      </c>
      <c r="AA114" s="27">
        <v>70897181</v>
      </c>
      <c r="AB114" s="27">
        <v>93060203</v>
      </c>
      <c r="AC114" s="27">
        <v>80197101</v>
      </c>
      <c r="AD114" s="27">
        <v>90395283</v>
      </c>
      <c r="AE114" s="27">
        <v>65718862</v>
      </c>
      <c r="AF114" s="27">
        <v>85307601</v>
      </c>
      <c r="AG114" s="27">
        <v>73797101</v>
      </c>
      <c r="AH114" s="27">
        <v>122221636</v>
      </c>
      <c r="AI114" s="27">
        <v>59033115</v>
      </c>
      <c r="AJ114" s="27">
        <v>0</v>
      </c>
      <c r="AK114" s="27">
        <v>0</v>
      </c>
      <c r="AL114" s="201">
        <v>3377024035</v>
      </c>
    </row>
    <row r="115" spans="1:38" s="6" customFormat="1" ht="15" x14ac:dyDescent="0.25">
      <c r="A115" s="76" t="s">
        <v>869</v>
      </c>
      <c r="B115" s="28" t="s">
        <v>154</v>
      </c>
      <c r="C115" s="27">
        <v>2651875</v>
      </c>
      <c r="D115" s="27">
        <v>0</v>
      </c>
      <c r="E115" s="27">
        <v>0</v>
      </c>
      <c r="F115" s="27">
        <v>124000</v>
      </c>
      <c r="G115" s="27">
        <v>15000000</v>
      </c>
      <c r="H115" s="27">
        <v>270000000</v>
      </c>
      <c r="I115" s="27">
        <v>117013961</v>
      </c>
      <c r="J115" s="27">
        <v>0</v>
      </c>
      <c r="K115" s="27">
        <v>0</v>
      </c>
      <c r="L115" s="27">
        <v>0</v>
      </c>
      <c r="M115" s="27">
        <v>0</v>
      </c>
      <c r="N115" s="27">
        <v>105639566</v>
      </c>
      <c r="O115" s="27">
        <v>0</v>
      </c>
      <c r="P115" s="27">
        <v>0</v>
      </c>
      <c r="Q115" s="27">
        <v>0</v>
      </c>
      <c r="R115" s="27">
        <v>0</v>
      </c>
      <c r="S115" s="27">
        <v>0</v>
      </c>
      <c r="T115" s="27">
        <v>157977200</v>
      </c>
      <c r="U115" s="27">
        <v>0</v>
      </c>
      <c r="V115" s="27">
        <v>0</v>
      </c>
      <c r="W115" s="27">
        <v>0</v>
      </c>
      <c r="X115" s="27">
        <v>167034551</v>
      </c>
      <c r="Y115" s="27">
        <v>0</v>
      </c>
      <c r="Z115" s="27">
        <v>0</v>
      </c>
      <c r="AA115" s="27">
        <v>0</v>
      </c>
      <c r="AB115" s="27">
        <v>66218316</v>
      </c>
      <c r="AC115" s="27">
        <v>0</v>
      </c>
      <c r="AD115" s="27">
        <v>40220000</v>
      </c>
      <c r="AE115" s="27">
        <v>405418</v>
      </c>
      <c r="AF115" s="27">
        <v>0</v>
      </c>
      <c r="AG115" s="27">
        <v>0</v>
      </c>
      <c r="AH115" s="27">
        <v>0</v>
      </c>
      <c r="AI115" s="27">
        <v>0</v>
      </c>
      <c r="AJ115" s="27">
        <v>0</v>
      </c>
      <c r="AK115" s="27">
        <v>0</v>
      </c>
      <c r="AL115" s="201">
        <v>942284887</v>
      </c>
    </row>
    <row r="116" spans="1:38" s="6" customFormat="1" ht="15" x14ac:dyDescent="0.25">
      <c r="A116" s="76" t="s">
        <v>870</v>
      </c>
      <c r="B116" s="28" t="s">
        <v>155</v>
      </c>
      <c r="C116" s="27">
        <v>22991417</v>
      </c>
      <c r="D116" s="27">
        <v>141713483</v>
      </c>
      <c r="E116" s="27">
        <v>25990706</v>
      </c>
      <c r="F116" s="27">
        <v>3342290</v>
      </c>
      <c r="G116" s="27">
        <v>30501708</v>
      </c>
      <c r="H116" s="27">
        <v>17965393</v>
      </c>
      <c r="I116" s="27">
        <v>6203376</v>
      </c>
      <c r="J116" s="27">
        <v>0</v>
      </c>
      <c r="K116" s="27">
        <v>0</v>
      </c>
      <c r="L116" s="27">
        <v>7085000</v>
      </c>
      <c r="M116" s="27">
        <v>268733</v>
      </c>
      <c r="N116" s="27">
        <v>65330770</v>
      </c>
      <c r="O116" s="27">
        <v>43911396</v>
      </c>
      <c r="P116" s="27">
        <v>8174992</v>
      </c>
      <c r="Q116" s="27">
        <v>0</v>
      </c>
      <c r="R116" s="27">
        <v>79985932</v>
      </c>
      <c r="S116" s="27">
        <v>2062398</v>
      </c>
      <c r="T116" s="27">
        <v>21560000</v>
      </c>
      <c r="U116" s="27">
        <v>0</v>
      </c>
      <c r="V116" s="27">
        <v>19771411</v>
      </c>
      <c r="W116" s="27">
        <v>15665490</v>
      </c>
      <c r="X116" s="27">
        <v>27054152</v>
      </c>
      <c r="Y116" s="27">
        <v>0</v>
      </c>
      <c r="Z116" s="27">
        <v>16000064</v>
      </c>
      <c r="AA116" s="27">
        <v>3250000</v>
      </c>
      <c r="AB116" s="27">
        <v>21989527</v>
      </c>
      <c r="AC116" s="27">
        <v>8500000</v>
      </c>
      <c r="AD116" s="27">
        <v>7858911</v>
      </c>
      <c r="AE116" s="27">
        <v>453018763</v>
      </c>
      <c r="AF116" s="27">
        <v>85820446</v>
      </c>
      <c r="AG116" s="27">
        <v>9317</v>
      </c>
      <c r="AH116" s="27">
        <v>18392954</v>
      </c>
      <c r="AI116" s="27">
        <v>11028000</v>
      </c>
      <c r="AJ116" s="27">
        <v>0</v>
      </c>
      <c r="AK116" s="27">
        <v>0</v>
      </c>
      <c r="AL116" s="201">
        <v>1165446629</v>
      </c>
    </row>
    <row r="117" spans="1:38" s="6" customFormat="1" ht="15" x14ac:dyDescent="0.25">
      <c r="A117" s="76" t="s">
        <v>871</v>
      </c>
      <c r="B117" s="28" t="s">
        <v>156</v>
      </c>
      <c r="C117" s="27">
        <v>1877025890</v>
      </c>
      <c r="D117" s="27">
        <v>780296120</v>
      </c>
      <c r="E117" s="27">
        <v>0</v>
      </c>
      <c r="F117" s="27">
        <v>0</v>
      </c>
      <c r="G117" s="27">
        <v>308100000</v>
      </c>
      <c r="H117" s="27">
        <v>363238960</v>
      </c>
      <c r="I117" s="27">
        <v>0</v>
      </c>
      <c r="J117" s="27">
        <v>0</v>
      </c>
      <c r="K117" s="27">
        <v>0</v>
      </c>
      <c r="L117" s="27">
        <v>57998889</v>
      </c>
      <c r="M117" s="27">
        <v>0</v>
      </c>
      <c r="N117" s="27">
        <v>1105351676</v>
      </c>
      <c r="O117" s="27">
        <v>786463255</v>
      </c>
      <c r="P117" s="27">
        <v>191668175</v>
      </c>
      <c r="Q117" s="27">
        <v>200000000</v>
      </c>
      <c r="R117" s="27">
        <v>828734850</v>
      </c>
      <c r="S117" s="27">
        <v>4308543</v>
      </c>
      <c r="T117" s="27">
        <v>0</v>
      </c>
      <c r="U117" s="27">
        <v>0</v>
      </c>
      <c r="V117" s="27">
        <v>0</v>
      </c>
      <c r="W117" s="27">
        <v>167534566</v>
      </c>
      <c r="X117" s="27">
        <v>1132774</v>
      </c>
      <c r="Y117" s="27">
        <v>488997015</v>
      </c>
      <c r="Z117" s="27">
        <v>41666750</v>
      </c>
      <c r="AA117" s="27">
        <v>123098365</v>
      </c>
      <c r="AB117" s="27">
        <v>537330408</v>
      </c>
      <c r="AC117" s="27">
        <v>1310000000</v>
      </c>
      <c r="AD117" s="27">
        <v>200000000</v>
      </c>
      <c r="AE117" s="27">
        <v>410460000</v>
      </c>
      <c r="AF117" s="27">
        <v>0</v>
      </c>
      <c r="AG117" s="27">
        <v>574267099</v>
      </c>
      <c r="AH117" s="27">
        <v>200000000</v>
      </c>
      <c r="AI117" s="27">
        <v>397973400</v>
      </c>
      <c r="AJ117" s="27">
        <v>0</v>
      </c>
      <c r="AK117" s="27">
        <v>0</v>
      </c>
      <c r="AL117" s="201">
        <v>10955646735</v>
      </c>
    </row>
    <row r="118" spans="1:38" s="6" customFormat="1" ht="15" x14ac:dyDescent="0.25">
      <c r="A118" s="76" t="s">
        <v>872</v>
      </c>
      <c r="B118" s="28" t="s">
        <v>70</v>
      </c>
      <c r="C118" s="27">
        <v>0</v>
      </c>
      <c r="D118" s="27">
        <v>39557123</v>
      </c>
      <c r="E118" s="27">
        <v>24755699</v>
      </c>
      <c r="F118" s="27">
        <v>1050000</v>
      </c>
      <c r="G118" s="27">
        <v>174978177</v>
      </c>
      <c r="H118" s="27">
        <v>440939025</v>
      </c>
      <c r="I118" s="27">
        <v>249800734</v>
      </c>
      <c r="J118" s="27">
        <v>0</v>
      </c>
      <c r="K118" s="27">
        <v>49189226</v>
      </c>
      <c r="L118" s="27">
        <v>380582552</v>
      </c>
      <c r="M118" s="27">
        <v>0</v>
      </c>
      <c r="N118" s="27">
        <v>1086668613</v>
      </c>
      <c r="O118" s="27">
        <v>203946128</v>
      </c>
      <c r="P118" s="27">
        <v>0</v>
      </c>
      <c r="Q118" s="27">
        <v>60000000</v>
      </c>
      <c r="R118" s="27">
        <v>158451384</v>
      </c>
      <c r="S118" s="27">
        <v>0</v>
      </c>
      <c r="T118" s="27">
        <v>70232072</v>
      </c>
      <c r="U118" s="27">
        <v>0</v>
      </c>
      <c r="V118" s="27">
        <v>791149409</v>
      </c>
      <c r="W118" s="27">
        <v>50004801</v>
      </c>
      <c r="X118" s="27">
        <v>367042067</v>
      </c>
      <c r="Y118" s="27">
        <v>7169321</v>
      </c>
      <c r="Z118" s="27">
        <v>35601301</v>
      </c>
      <c r="AA118" s="27">
        <v>10924382</v>
      </c>
      <c r="AB118" s="27">
        <v>653602549</v>
      </c>
      <c r="AC118" s="27">
        <v>0</v>
      </c>
      <c r="AD118" s="27">
        <v>747866124</v>
      </c>
      <c r="AE118" s="27">
        <v>187682187</v>
      </c>
      <c r="AF118" s="27">
        <v>270933861</v>
      </c>
      <c r="AG118" s="27">
        <v>0</v>
      </c>
      <c r="AH118" s="27">
        <v>563415220</v>
      </c>
      <c r="AI118" s="27">
        <v>74220360</v>
      </c>
      <c r="AJ118" s="27">
        <v>0</v>
      </c>
      <c r="AK118" s="27">
        <v>0</v>
      </c>
      <c r="AL118" s="201">
        <v>6699762315</v>
      </c>
    </row>
    <row r="119" spans="1:38" s="6" customFormat="1" ht="15" x14ac:dyDescent="0.25">
      <c r="A119" s="116" t="s">
        <v>873</v>
      </c>
      <c r="B119" s="117" t="s">
        <v>91</v>
      </c>
      <c r="C119" s="118">
        <v>3322910949</v>
      </c>
      <c r="D119" s="118">
        <v>3923725604</v>
      </c>
      <c r="E119" s="118">
        <v>2636366327</v>
      </c>
      <c r="F119" s="118">
        <v>1006343471</v>
      </c>
      <c r="G119" s="118">
        <v>2370092615</v>
      </c>
      <c r="H119" s="118">
        <v>3548210198</v>
      </c>
      <c r="I119" s="118">
        <v>1446562889</v>
      </c>
      <c r="J119" s="118">
        <v>1267153845</v>
      </c>
      <c r="K119" s="118">
        <v>505846853</v>
      </c>
      <c r="L119" s="118">
        <v>1005083076</v>
      </c>
      <c r="M119" s="118">
        <v>568179907</v>
      </c>
      <c r="N119" s="118">
        <v>7421752868</v>
      </c>
      <c r="O119" s="118">
        <v>3162097783</v>
      </c>
      <c r="P119" s="118">
        <v>1198966673</v>
      </c>
      <c r="Q119" s="118">
        <v>2200088123</v>
      </c>
      <c r="R119" s="118">
        <v>2220209916</v>
      </c>
      <c r="S119" s="118">
        <v>842467233</v>
      </c>
      <c r="T119" s="118">
        <v>1878111484</v>
      </c>
      <c r="U119" s="118">
        <v>0</v>
      </c>
      <c r="V119" s="118">
        <v>3792941020</v>
      </c>
      <c r="W119" s="118">
        <v>2284962307</v>
      </c>
      <c r="X119" s="118">
        <v>2092937135</v>
      </c>
      <c r="Y119" s="118">
        <v>1039075786</v>
      </c>
      <c r="Z119" s="118">
        <v>883180183</v>
      </c>
      <c r="AA119" s="118">
        <v>845788056</v>
      </c>
      <c r="AB119" s="118">
        <v>4048649214</v>
      </c>
      <c r="AC119" s="118">
        <v>1755814062</v>
      </c>
      <c r="AD119" s="118">
        <v>2005814056</v>
      </c>
      <c r="AE119" s="118">
        <v>8062698478</v>
      </c>
      <c r="AF119" s="118">
        <v>1726255867</v>
      </c>
      <c r="AG119" s="118">
        <v>1316314215</v>
      </c>
      <c r="AH119" s="118">
        <v>1800400385</v>
      </c>
      <c r="AI119" s="118">
        <v>3604931900</v>
      </c>
      <c r="AJ119" s="118">
        <v>0</v>
      </c>
      <c r="AK119" s="118">
        <v>10468182</v>
      </c>
      <c r="AL119" s="202">
        <v>75794400660</v>
      </c>
    </row>
    <row r="120" spans="1:38" s="6" customFormat="1" ht="15" collapsed="1" x14ac:dyDescent="0.25">
      <c r="A120" s="77" t="s">
        <v>53</v>
      </c>
      <c r="B120" s="34" t="s">
        <v>91</v>
      </c>
      <c r="C120" s="35">
        <v>3322910949</v>
      </c>
      <c r="D120" s="35">
        <v>3923725604</v>
      </c>
      <c r="E120" s="35">
        <v>2636366327</v>
      </c>
      <c r="F120" s="35">
        <v>1006343471</v>
      </c>
      <c r="G120" s="35">
        <v>2370092615</v>
      </c>
      <c r="H120" s="35">
        <v>3548210198</v>
      </c>
      <c r="I120" s="35">
        <v>1446562889</v>
      </c>
      <c r="J120" s="35">
        <v>1267153845</v>
      </c>
      <c r="K120" s="35">
        <v>505846853</v>
      </c>
      <c r="L120" s="35">
        <v>1005083076</v>
      </c>
      <c r="M120" s="35">
        <v>568179907</v>
      </c>
      <c r="N120" s="35">
        <v>7421752868</v>
      </c>
      <c r="O120" s="35">
        <v>3162097783</v>
      </c>
      <c r="P120" s="35">
        <v>1198966673</v>
      </c>
      <c r="Q120" s="35">
        <v>2200088123</v>
      </c>
      <c r="R120" s="35">
        <v>2220209916</v>
      </c>
      <c r="S120" s="35">
        <v>842467233</v>
      </c>
      <c r="T120" s="35">
        <v>1878111484</v>
      </c>
      <c r="U120" s="35">
        <v>0</v>
      </c>
      <c r="V120" s="35">
        <v>3792941020</v>
      </c>
      <c r="W120" s="35">
        <v>2284962307</v>
      </c>
      <c r="X120" s="35">
        <v>2092937135</v>
      </c>
      <c r="Y120" s="35">
        <v>1039075786</v>
      </c>
      <c r="Z120" s="35">
        <v>883180183</v>
      </c>
      <c r="AA120" s="35">
        <v>845788056</v>
      </c>
      <c r="AB120" s="35">
        <v>4048649214</v>
      </c>
      <c r="AC120" s="35">
        <v>1755814062</v>
      </c>
      <c r="AD120" s="35">
        <v>2005814056</v>
      </c>
      <c r="AE120" s="35">
        <v>8062698478</v>
      </c>
      <c r="AF120" s="35">
        <v>1726255867</v>
      </c>
      <c r="AG120" s="35">
        <v>1316314215</v>
      </c>
      <c r="AH120" s="35">
        <v>1800400385</v>
      </c>
      <c r="AI120" s="35">
        <v>3604931900</v>
      </c>
      <c r="AJ120" s="35">
        <v>0</v>
      </c>
      <c r="AK120" s="35">
        <v>10468182</v>
      </c>
      <c r="AL120" s="203">
        <v>75794400660</v>
      </c>
    </row>
    <row r="121" spans="1:38" s="6" customFormat="1" ht="15" x14ac:dyDescent="0.25">
      <c r="A121" s="76" t="s">
        <v>874</v>
      </c>
      <c r="B121" s="28" t="s">
        <v>144</v>
      </c>
      <c r="C121" s="27">
        <v>2114753894</v>
      </c>
      <c r="D121" s="27">
        <v>960523909</v>
      </c>
      <c r="E121" s="27">
        <v>3166925645</v>
      </c>
      <c r="F121" s="27">
        <v>103858430</v>
      </c>
      <c r="G121" s="27">
        <v>149709714</v>
      </c>
      <c r="H121" s="27">
        <v>1777167680</v>
      </c>
      <c r="I121" s="27">
        <v>8685321203</v>
      </c>
      <c r="J121" s="27">
        <v>21055235</v>
      </c>
      <c r="K121" s="27">
        <v>77048892</v>
      </c>
      <c r="L121" s="27">
        <v>189986819</v>
      </c>
      <c r="M121" s="27">
        <v>248351364</v>
      </c>
      <c r="N121" s="27">
        <v>2343663542</v>
      </c>
      <c r="O121" s="27">
        <v>3455644641</v>
      </c>
      <c r="P121" s="27">
        <v>128998389</v>
      </c>
      <c r="Q121" s="27">
        <v>5186806163</v>
      </c>
      <c r="R121" s="27">
        <v>173552397</v>
      </c>
      <c r="S121" s="27">
        <v>1236364</v>
      </c>
      <c r="T121" s="27">
        <v>2475414426</v>
      </c>
      <c r="U121" s="27">
        <v>0</v>
      </c>
      <c r="V121" s="27">
        <v>2847641698</v>
      </c>
      <c r="W121" s="27">
        <v>2356182257</v>
      </c>
      <c r="X121" s="27">
        <v>936921758</v>
      </c>
      <c r="Y121" s="27">
        <v>122354355</v>
      </c>
      <c r="Z121" s="27">
        <v>79842887</v>
      </c>
      <c r="AA121" s="27">
        <v>48912080</v>
      </c>
      <c r="AB121" s="27">
        <v>1345814635</v>
      </c>
      <c r="AC121" s="27">
        <v>114672490</v>
      </c>
      <c r="AD121" s="27">
        <v>1353370273</v>
      </c>
      <c r="AE121" s="27">
        <v>7840831917</v>
      </c>
      <c r="AF121" s="27">
        <v>894654905</v>
      </c>
      <c r="AG121" s="27">
        <v>248973897</v>
      </c>
      <c r="AH121" s="27">
        <v>181894281</v>
      </c>
      <c r="AI121" s="27">
        <v>73284530</v>
      </c>
      <c r="AJ121" s="27">
        <v>0</v>
      </c>
      <c r="AK121" s="27">
        <v>0</v>
      </c>
      <c r="AL121" s="201">
        <v>49705370670</v>
      </c>
    </row>
    <row r="122" spans="1:38" s="6" customFormat="1" ht="15" x14ac:dyDescent="0.25">
      <c r="A122" s="76" t="s">
        <v>875</v>
      </c>
      <c r="B122" s="28" t="s">
        <v>145</v>
      </c>
      <c r="C122" s="27">
        <v>19767777</v>
      </c>
      <c r="D122" s="27">
        <v>88443739</v>
      </c>
      <c r="E122" s="27">
        <v>12501975</v>
      </c>
      <c r="F122" s="27">
        <v>47344602</v>
      </c>
      <c r="G122" s="27">
        <v>103206989</v>
      </c>
      <c r="H122" s="27">
        <v>2730802509</v>
      </c>
      <c r="I122" s="27">
        <v>7519510</v>
      </c>
      <c r="J122" s="27">
        <v>0</v>
      </c>
      <c r="K122" s="27">
        <v>0</v>
      </c>
      <c r="L122" s="27">
        <v>8213580</v>
      </c>
      <c r="M122" s="27">
        <v>18817522</v>
      </c>
      <c r="N122" s="27">
        <v>293151929</v>
      </c>
      <c r="O122" s="27">
        <v>260844208</v>
      </c>
      <c r="P122" s="27">
        <v>112902868</v>
      </c>
      <c r="Q122" s="27">
        <v>549948862</v>
      </c>
      <c r="R122" s="27">
        <v>74020208</v>
      </c>
      <c r="S122" s="27">
        <v>0</v>
      </c>
      <c r="T122" s="27">
        <v>1498938874</v>
      </c>
      <c r="U122" s="27">
        <v>0</v>
      </c>
      <c r="V122" s="27">
        <v>817055657</v>
      </c>
      <c r="W122" s="27">
        <v>22284607</v>
      </c>
      <c r="X122" s="27">
        <v>646781388</v>
      </c>
      <c r="Y122" s="27">
        <v>0</v>
      </c>
      <c r="Z122" s="27">
        <v>0</v>
      </c>
      <c r="AA122" s="27">
        <v>0</v>
      </c>
      <c r="AB122" s="27">
        <v>194130797</v>
      </c>
      <c r="AC122" s="27">
        <v>1050847</v>
      </c>
      <c r="AD122" s="27">
        <v>102939620</v>
      </c>
      <c r="AE122" s="27">
        <v>1782485778</v>
      </c>
      <c r="AF122" s="27">
        <v>255342823</v>
      </c>
      <c r="AG122" s="27">
        <v>206038560</v>
      </c>
      <c r="AH122" s="27">
        <v>12157937</v>
      </c>
      <c r="AI122" s="27">
        <v>278555691</v>
      </c>
      <c r="AJ122" s="27">
        <v>2271670969</v>
      </c>
      <c r="AK122" s="27">
        <v>0</v>
      </c>
      <c r="AL122" s="201">
        <v>12416919826</v>
      </c>
    </row>
    <row r="123" spans="1:38" s="6" customFormat="1" ht="15" x14ac:dyDescent="0.25">
      <c r="A123" s="76" t="s">
        <v>876</v>
      </c>
      <c r="B123" s="28" t="s">
        <v>146</v>
      </c>
      <c r="C123" s="27">
        <v>0</v>
      </c>
      <c r="D123" s="27">
        <v>20426890</v>
      </c>
      <c r="E123" s="27">
        <v>1258500</v>
      </c>
      <c r="F123" s="27">
        <v>0</v>
      </c>
      <c r="G123" s="27">
        <v>7500000</v>
      </c>
      <c r="H123" s="27">
        <v>244827619</v>
      </c>
      <c r="I123" s="27">
        <v>406324</v>
      </c>
      <c r="J123" s="27">
        <v>175000</v>
      </c>
      <c r="K123" s="27">
        <v>0</v>
      </c>
      <c r="L123" s="27">
        <v>9252251</v>
      </c>
      <c r="M123" s="27">
        <v>0</v>
      </c>
      <c r="N123" s="27">
        <v>60180098</v>
      </c>
      <c r="O123" s="27">
        <v>8145524</v>
      </c>
      <c r="P123" s="27">
        <v>476000</v>
      </c>
      <c r="Q123" s="27">
        <v>22264850</v>
      </c>
      <c r="R123" s="27">
        <v>4296292</v>
      </c>
      <c r="S123" s="27">
        <v>0</v>
      </c>
      <c r="T123" s="27">
        <v>51206919</v>
      </c>
      <c r="U123" s="27">
        <v>0</v>
      </c>
      <c r="V123" s="27">
        <v>75553786</v>
      </c>
      <c r="W123" s="27">
        <v>34696652</v>
      </c>
      <c r="X123" s="27">
        <v>16727539</v>
      </c>
      <c r="Y123" s="27">
        <v>0</v>
      </c>
      <c r="Z123" s="27">
        <v>0</v>
      </c>
      <c r="AA123" s="27">
        <v>0</v>
      </c>
      <c r="AB123" s="27">
        <v>319177482</v>
      </c>
      <c r="AC123" s="27">
        <v>0</v>
      </c>
      <c r="AD123" s="27">
        <v>31002629</v>
      </c>
      <c r="AE123" s="27">
        <v>643661146</v>
      </c>
      <c r="AF123" s="27">
        <v>952086103</v>
      </c>
      <c r="AG123" s="27">
        <v>0</v>
      </c>
      <c r="AH123" s="27">
        <v>7112500</v>
      </c>
      <c r="AI123" s="27">
        <v>3810452</v>
      </c>
      <c r="AJ123" s="27">
        <v>0</v>
      </c>
      <c r="AK123" s="27">
        <v>0</v>
      </c>
      <c r="AL123" s="201">
        <v>2514244556</v>
      </c>
    </row>
    <row r="124" spans="1:38" s="6" customFormat="1" ht="15" x14ac:dyDescent="0.25">
      <c r="A124" s="76" t="s">
        <v>877</v>
      </c>
      <c r="B124" s="28" t="s">
        <v>147</v>
      </c>
      <c r="C124" s="27">
        <v>13395376494</v>
      </c>
      <c r="D124" s="27">
        <v>7324519774</v>
      </c>
      <c r="E124" s="27">
        <v>2461529848</v>
      </c>
      <c r="F124" s="27">
        <v>1657663394</v>
      </c>
      <c r="G124" s="27">
        <v>9368506961</v>
      </c>
      <c r="H124" s="27">
        <v>28840742401</v>
      </c>
      <c r="I124" s="27">
        <v>5348502577</v>
      </c>
      <c r="J124" s="27">
        <v>1795388530</v>
      </c>
      <c r="K124" s="27">
        <v>2088637874</v>
      </c>
      <c r="L124" s="27">
        <v>937023902</v>
      </c>
      <c r="M124" s="27">
        <v>2040706685</v>
      </c>
      <c r="N124" s="27">
        <v>9784143406</v>
      </c>
      <c r="O124" s="27">
        <v>5124520136</v>
      </c>
      <c r="P124" s="27">
        <v>3736006360</v>
      </c>
      <c r="Q124" s="27">
        <v>2619320778</v>
      </c>
      <c r="R124" s="27">
        <v>3383782549</v>
      </c>
      <c r="S124" s="27">
        <v>637176760</v>
      </c>
      <c r="T124" s="27">
        <v>15305895065</v>
      </c>
      <c r="U124" s="27">
        <v>0</v>
      </c>
      <c r="V124" s="27">
        <v>16278638998</v>
      </c>
      <c r="W124" s="27">
        <v>6504204651</v>
      </c>
      <c r="X124" s="27">
        <v>10608769160</v>
      </c>
      <c r="Y124" s="27">
        <v>1727063533</v>
      </c>
      <c r="Z124" s="27">
        <v>7595551391</v>
      </c>
      <c r="AA124" s="27">
        <v>1402351578</v>
      </c>
      <c r="AB124" s="27">
        <v>20130079042</v>
      </c>
      <c r="AC124" s="27">
        <v>1956643934</v>
      </c>
      <c r="AD124" s="27">
        <v>7835967382</v>
      </c>
      <c r="AE124" s="27">
        <v>56644743730</v>
      </c>
      <c r="AF124" s="27">
        <v>10636874693</v>
      </c>
      <c r="AG124" s="27">
        <v>10073149923</v>
      </c>
      <c r="AH124" s="27">
        <v>5428489928</v>
      </c>
      <c r="AI124" s="27">
        <v>10210761898</v>
      </c>
      <c r="AJ124" s="27">
        <v>67992557</v>
      </c>
      <c r="AK124" s="27">
        <v>25856623</v>
      </c>
      <c r="AL124" s="201">
        <v>282976582515</v>
      </c>
    </row>
    <row r="125" spans="1:38" s="6" customFormat="1" ht="15" x14ac:dyDescent="0.25">
      <c r="A125" s="76" t="s">
        <v>878</v>
      </c>
      <c r="B125" s="28" t="s">
        <v>148</v>
      </c>
      <c r="C125" s="27">
        <v>56218919</v>
      </c>
      <c r="D125" s="27">
        <v>0</v>
      </c>
      <c r="E125" s="27">
        <v>0</v>
      </c>
      <c r="F125" s="27">
        <v>53814724</v>
      </c>
      <c r="G125" s="27">
        <v>485756978</v>
      </c>
      <c r="H125" s="27">
        <v>56474787</v>
      </c>
      <c r="I125" s="27">
        <v>56243980</v>
      </c>
      <c r="J125" s="27">
        <v>56218919</v>
      </c>
      <c r="K125" s="27">
        <v>56218919</v>
      </c>
      <c r="L125" s="27">
        <v>53814724</v>
      </c>
      <c r="M125" s="27">
        <v>56218919</v>
      </c>
      <c r="N125" s="27">
        <v>0</v>
      </c>
      <c r="O125" s="27">
        <v>0</v>
      </c>
      <c r="P125" s="27">
        <v>56218919</v>
      </c>
      <c r="Q125" s="27">
        <v>0</v>
      </c>
      <c r="R125" s="27">
        <v>56219012</v>
      </c>
      <c r="S125" s="27">
        <v>56218919</v>
      </c>
      <c r="T125" s="27">
        <v>0</v>
      </c>
      <c r="U125" s="27">
        <v>0</v>
      </c>
      <c r="V125" s="27">
        <v>0</v>
      </c>
      <c r="W125" s="27">
        <v>56218919</v>
      </c>
      <c r="X125" s="27">
        <v>56218919</v>
      </c>
      <c r="Y125" s="27">
        <v>115466679</v>
      </c>
      <c r="Z125" s="27">
        <v>56218919</v>
      </c>
      <c r="AA125" s="27">
        <v>58709026</v>
      </c>
      <c r="AB125" s="27">
        <v>46654120</v>
      </c>
      <c r="AC125" s="27">
        <v>56218919</v>
      </c>
      <c r="AD125" s="27">
        <v>0</v>
      </c>
      <c r="AE125" s="27">
        <v>0</v>
      </c>
      <c r="AF125" s="27">
        <v>0</v>
      </c>
      <c r="AG125" s="27">
        <v>56218919</v>
      </c>
      <c r="AH125" s="27">
        <v>0</v>
      </c>
      <c r="AI125" s="27">
        <v>0</v>
      </c>
      <c r="AJ125" s="27">
        <v>0</v>
      </c>
      <c r="AK125" s="27">
        <v>0</v>
      </c>
      <c r="AL125" s="201">
        <v>1601562139</v>
      </c>
    </row>
    <row r="126" spans="1:38" s="6" customFormat="1" ht="15" x14ac:dyDescent="0.25">
      <c r="A126" s="76" t="s">
        <v>879</v>
      </c>
      <c r="B126" s="28" t="s">
        <v>149</v>
      </c>
      <c r="C126" s="27">
        <v>226581000</v>
      </c>
      <c r="D126" s="27">
        <v>978182007</v>
      </c>
      <c r="E126" s="27">
        <v>962241221</v>
      </c>
      <c r="F126" s="27">
        <v>2247382</v>
      </c>
      <c r="G126" s="27">
        <v>524863160</v>
      </c>
      <c r="H126" s="27">
        <v>780512692</v>
      </c>
      <c r="I126" s="27">
        <v>32798876</v>
      </c>
      <c r="J126" s="27">
        <v>3000000</v>
      </c>
      <c r="K126" s="27">
        <v>0</v>
      </c>
      <c r="L126" s="27">
        <v>436836218</v>
      </c>
      <c r="M126" s="27">
        <v>8918000</v>
      </c>
      <c r="N126" s="27">
        <v>155094701</v>
      </c>
      <c r="O126" s="27">
        <v>197784696</v>
      </c>
      <c r="P126" s="27">
        <v>144841354</v>
      </c>
      <c r="Q126" s="27">
        <v>98018419</v>
      </c>
      <c r="R126" s="27">
        <v>374007895</v>
      </c>
      <c r="S126" s="27">
        <v>0</v>
      </c>
      <c r="T126" s="27">
        <v>622132971</v>
      </c>
      <c r="U126" s="27">
        <v>0</v>
      </c>
      <c r="V126" s="27">
        <v>910770007</v>
      </c>
      <c r="W126" s="27">
        <v>8251038903</v>
      </c>
      <c r="X126" s="27">
        <v>320595584</v>
      </c>
      <c r="Y126" s="27">
        <v>4133430</v>
      </c>
      <c r="Z126" s="27">
        <v>116532517</v>
      </c>
      <c r="AA126" s="27">
        <v>78831010</v>
      </c>
      <c r="AB126" s="27">
        <v>1685763316</v>
      </c>
      <c r="AC126" s="27">
        <v>2000000</v>
      </c>
      <c r="AD126" s="27">
        <v>133461862</v>
      </c>
      <c r="AE126" s="27">
        <v>1500992637</v>
      </c>
      <c r="AF126" s="27">
        <v>204548921</v>
      </c>
      <c r="AG126" s="27">
        <v>56494065</v>
      </c>
      <c r="AH126" s="27">
        <v>88821248</v>
      </c>
      <c r="AI126" s="27">
        <v>1500000</v>
      </c>
      <c r="AJ126" s="27">
        <v>0</v>
      </c>
      <c r="AK126" s="27">
        <v>0</v>
      </c>
      <c r="AL126" s="201">
        <v>18903544092</v>
      </c>
    </row>
    <row r="127" spans="1:38" s="6" customFormat="1" ht="15" x14ac:dyDescent="0.25">
      <c r="A127" s="76" t="s">
        <v>880</v>
      </c>
      <c r="B127" s="28" t="s">
        <v>150</v>
      </c>
      <c r="C127" s="27">
        <v>4370000</v>
      </c>
      <c r="D127" s="27">
        <v>7304000</v>
      </c>
      <c r="E127" s="27">
        <v>0</v>
      </c>
      <c r="F127" s="27">
        <v>10311675</v>
      </c>
      <c r="G127" s="27">
        <v>2854545</v>
      </c>
      <c r="H127" s="27">
        <v>82459487</v>
      </c>
      <c r="I127" s="27">
        <v>3573182</v>
      </c>
      <c r="J127" s="27">
        <v>0</v>
      </c>
      <c r="K127" s="27">
        <v>0</v>
      </c>
      <c r="L127" s="27">
        <v>4654545</v>
      </c>
      <c r="M127" s="27">
        <v>0</v>
      </c>
      <c r="N127" s="27">
        <v>12971651</v>
      </c>
      <c r="O127" s="27">
        <v>7880868</v>
      </c>
      <c r="P127" s="27">
        <v>27738090</v>
      </c>
      <c r="Q127" s="27">
        <v>6652518</v>
      </c>
      <c r="R127" s="27">
        <v>5540383</v>
      </c>
      <c r="S127" s="27">
        <v>479634</v>
      </c>
      <c r="T127" s="27">
        <v>1090909</v>
      </c>
      <c r="U127" s="27">
        <v>0</v>
      </c>
      <c r="V127" s="27">
        <v>10428091</v>
      </c>
      <c r="W127" s="27">
        <v>4442455</v>
      </c>
      <c r="X127" s="27">
        <v>18738295</v>
      </c>
      <c r="Y127" s="27">
        <v>0</v>
      </c>
      <c r="Z127" s="27">
        <v>29695456</v>
      </c>
      <c r="AA127" s="27">
        <v>2127273</v>
      </c>
      <c r="AB127" s="27">
        <v>21177361</v>
      </c>
      <c r="AC127" s="27">
        <v>3363636</v>
      </c>
      <c r="AD127" s="27">
        <v>8556366</v>
      </c>
      <c r="AE127" s="27">
        <v>64109787</v>
      </c>
      <c r="AF127" s="27">
        <v>3539264</v>
      </c>
      <c r="AG127" s="27">
        <v>7989763</v>
      </c>
      <c r="AH127" s="27">
        <v>8852789</v>
      </c>
      <c r="AI127" s="27">
        <v>0</v>
      </c>
      <c r="AJ127" s="27">
        <v>0</v>
      </c>
      <c r="AK127" s="27">
        <v>0</v>
      </c>
      <c r="AL127" s="201">
        <v>360902023</v>
      </c>
    </row>
    <row r="128" spans="1:38" s="6" customFormat="1" ht="15" x14ac:dyDescent="0.25">
      <c r="A128" s="76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2317152808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225248976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0</v>
      </c>
      <c r="AE128" s="27">
        <v>24008308</v>
      </c>
      <c r="AF128" s="27">
        <v>84948983</v>
      </c>
      <c r="AG128" s="27">
        <v>0</v>
      </c>
      <c r="AH128" s="27">
        <v>0</v>
      </c>
      <c r="AI128" s="27">
        <v>3458246157</v>
      </c>
      <c r="AJ128" s="27">
        <v>46919549720</v>
      </c>
      <c r="AK128" s="27">
        <v>0</v>
      </c>
      <c r="AL128" s="201">
        <v>53029154952</v>
      </c>
    </row>
    <row r="129" spans="1:38" s="6" customFormat="1" ht="15" x14ac:dyDescent="0.25">
      <c r="A129" s="76" t="s">
        <v>882</v>
      </c>
      <c r="B129" s="28" t="s">
        <v>152</v>
      </c>
      <c r="C129" s="27">
        <v>40612762</v>
      </c>
      <c r="D129" s="27">
        <v>25566761</v>
      </c>
      <c r="E129" s="27">
        <v>34601170</v>
      </c>
      <c r="F129" s="27">
        <v>18398495</v>
      </c>
      <c r="G129" s="27">
        <v>48606894</v>
      </c>
      <c r="H129" s="27">
        <v>259599629</v>
      </c>
      <c r="I129" s="27">
        <v>228863143</v>
      </c>
      <c r="J129" s="27">
        <v>6851053</v>
      </c>
      <c r="K129" s="27">
        <v>15781455</v>
      </c>
      <c r="L129" s="27">
        <v>121998727</v>
      </c>
      <c r="M129" s="27">
        <v>84767904</v>
      </c>
      <c r="N129" s="27">
        <v>5080511619</v>
      </c>
      <c r="O129" s="27">
        <v>260665593</v>
      </c>
      <c r="P129" s="27">
        <v>0</v>
      </c>
      <c r="Q129" s="27">
        <v>0</v>
      </c>
      <c r="R129" s="27">
        <v>71718559</v>
      </c>
      <c r="S129" s="27">
        <v>0</v>
      </c>
      <c r="T129" s="27">
        <v>144221016</v>
      </c>
      <c r="U129" s="27">
        <v>0</v>
      </c>
      <c r="V129" s="27">
        <v>6773774136</v>
      </c>
      <c r="W129" s="27">
        <v>186411720</v>
      </c>
      <c r="X129" s="27">
        <v>78136277</v>
      </c>
      <c r="Y129" s="27">
        <v>0</v>
      </c>
      <c r="Z129" s="27">
        <v>95401980</v>
      </c>
      <c r="AA129" s="27">
        <v>4743267</v>
      </c>
      <c r="AB129" s="27">
        <v>535215221</v>
      </c>
      <c r="AC129" s="27">
        <v>3000000</v>
      </c>
      <c r="AD129" s="27">
        <v>306486112</v>
      </c>
      <c r="AE129" s="27">
        <v>1760876614</v>
      </c>
      <c r="AF129" s="27">
        <v>861699827</v>
      </c>
      <c r="AG129" s="27">
        <v>26227752</v>
      </c>
      <c r="AH129" s="27">
        <v>15200909</v>
      </c>
      <c r="AI129" s="27">
        <v>3131552406</v>
      </c>
      <c r="AJ129" s="27">
        <v>0</v>
      </c>
      <c r="AK129" s="27">
        <v>0</v>
      </c>
      <c r="AL129" s="201">
        <v>20221491001</v>
      </c>
    </row>
    <row r="130" spans="1:38" s="6" customFormat="1" ht="15" x14ac:dyDescent="0.25">
      <c r="A130" s="76" t="s">
        <v>883</v>
      </c>
      <c r="B130" s="28" t="s">
        <v>153</v>
      </c>
      <c r="C130" s="27">
        <v>1224832433</v>
      </c>
      <c r="D130" s="27">
        <v>96789547</v>
      </c>
      <c r="E130" s="27">
        <v>116622968</v>
      </c>
      <c r="F130" s="27">
        <v>73544829</v>
      </c>
      <c r="G130" s="27">
        <v>88976424</v>
      </c>
      <c r="H130" s="27">
        <v>121755239</v>
      </c>
      <c r="I130" s="27">
        <v>74616867</v>
      </c>
      <c r="J130" s="27">
        <v>74616867</v>
      </c>
      <c r="K130" s="27">
        <v>79165322</v>
      </c>
      <c r="L130" s="27">
        <v>73544829</v>
      </c>
      <c r="M130" s="27">
        <v>74616867</v>
      </c>
      <c r="N130" s="27">
        <v>121617076</v>
      </c>
      <c r="O130" s="27">
        <v>132321751</v>
      </c>
      <c r="P130" s="27">
        <v>76089742</v>
      </c>
      <c r="Q130" s="27">
        <v>90994032</v>
      </c>
      <c r="R130" s="27">
        <v>92278640</v>
      </c>
      <c r="S130" s="27">
        <v>74880867</v>
      </c>
      <c r="T130" s="27">
        <v>243841550</v>
      </c>
      <c r="U130" s="27">
        <v>0</v>
      </c>
      <c r="V130" s="27">
        <v>113109731</v>
      </c>
      <c r="W130" s="27">
        <v>90190195</v>
      </c>
      <c r="X130" s="27">
        <v>80130973</v>
      </c>
      <c r="Y130" s="27">
        <v>75981489</v>
      </c>
      <c r="Z130" s="27">
        <v>75816867</v>
      </c>
      <c r="AA130" s="27">
        <v>74616867</v>
      </c>
      <c r="AB130" s="27">
        <v>117784003</v>
      </c>
      <c r="AC130" s="27">
        <v>83083686</v>
      </c>
      <c r="AD130" s="27">
        <v>110628559</v>
      </c>
      <c r="AE130" s="27">
        <v>443122572</v>
      </c>
      <c r="AF130" s="27">
        <v>101411863</v>
      </c>
      <c r="AG130" s="27">
        <v>74946867</v>
      </c>
      <c r="AH130" s="27">
        <v>163181639</v>
      </c>
      <c r="AI130" s="27">
        <v>560213751</v>
      </c>
      <c r="AJ130" s="27">
        <v>58790356</v>
      </c>
      <c r="AK130" s="27">
        <v>0</v>
      </c>
      <c r="AL130" s="201">
        <v>5154115268</v>
      </c>
    </row>
    <row r="131" spans="1:38" s="6" customFormat="1" ht="15" x14ac:dyDescent="0.25">
      <c r="A131" s="76" t="s">
        <v>884</v>
      </c>
      <c r="B131" s="28" t="s">
        <v>154</v>
      </c>
      <c r="C131" s="27">
        <v>0</v>
      </c>
      <c r="D131" s="27">
        <v>0</v>
      </c>
      <c r="E131" s="27">
        <v>0</v>
      </c>
      <c r="F131" s="27">
        <v>0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487639620</v>
      </c>
      <c r="O131" s="27">
        <v>0</v>
      </c>
      <c r="P131" s="27">
        <v>0</v>
      </c>
      <c r="Q131" s="27">
        <v>0</v>
      </c>
      <c r="R131" s="27">
        <v>0</v>
      </c>
      <c r="S131" s="27">
        <v>0</v>
      </c>
      <c r="T131" s="27">
        <v>0</v>
      </c>
      <c r="U131" s="27">
        <v>0</v>
      </c>
      <c r="V131" s="27">
        <v>208445078</v>
      </c>
      <c r="W131" s="27">
        <v>0</v>
      </c>
      <c r="X131" s="27">
        <v>146385025</v>
      </c>
      <c r="Y131" s="27">
        <v>0</v>
      </c>
      <c r="Z131" s="27">
        <v>0</v>
      </c>
      <c r="AA131" s="27">
        <v>0</v>
      </c>
      <c r="AB131" s="27">
        <v>0</v>
      </c>
      <c r="AC131" s="27">
        <v>0</v>
      </c>
      <c r="AD131" s="27">
        <v>0</v>
      </c>
      <c r="AE131" s="27">
        <v>70988400</v>
      </c>
      <c r="AF131" s="27">
        <v>0</v>
      </c>
      <c r="AG131" s="27">
        <v>0</v>
      </c>
      <c r="AH131" s="27">
        <v>0</v>
      </c>
      <c r="AI131" s="27">
        <v>469010406</v>
      </c>
      <c r="AJ131" s="27">
        <v>0</v>
      </c>
      <c r="AK131" s="27">
        <v>0</v>
      </c>
      <c r="AL131" s="201">
        <v>1382468529</v>
      </c>
    </row>
    <row r="132" spans="1:38" s="6" customFormat="1" ht="15" x14ac:dyDescent="0.25">
      <c r="A132" s="76" t="s">
        <v>885</v>
      </c>
      <c r="B132" s="28" t="s">
        <v>155</v>
      </c>
      <c r="C132" s="27">
        <v>41853330</v>
      </c>
      <c r="D132" s="27">
        <v>68300598</v>
      </c>
      <c r="E132" s="27">
        <v>22193076</v>
      </c>
      <c r="F132" s="27">
        <v>39324990</v>
      </c>
      <c r="G132" s="27">
        <v>50000</v>
      </c>
      <c r="H132" s="27">
        <v>170044424</v>
      </c>
      <c r="I132" s="27">
        <v>32626062</v>
      </c>
      <c r="J132" s="27">
        <v>0</v>
      </c>
      <c r="K132" s="27">
        <v>0</v>
      </c>
      <c r="L132" s="27">
        <v>21187694</v>
      </c>
      <c r="M132" s="27">
        <v>2372726</v>
      </c>
      <c r="N132" s="27">
        <v>39062975</v>
      </c>
      <c r="O132" s="27">
        <v>56249261</v>
      </c>
      <c r="P132" s="27">
        <v>3048438</v>
      </c>
      <c r="Q132" s="27">
        <v>0</v>
      </c>
      <c r="R132" s="27">
        <v>122999520</v>
      </c>
      <c r="S132" s="27">
        <v>1364454</v>
      </c>
      <c r="T132" s="27">
        <v>1261036562</v>
      </c>
      <c r="U132" s="27">
        <v>0</v>
      </c>
      <c r="V132" s="27">
        <v>46190562</v>
      </c>
      <c r="W132" s="27">
        <v>15102515</v>
      </c>
      <c r="X132" s="27">
        <v>28604955</v>
      </c>
      <c r="Y132" s="27">
        <v>0</v>
      </c>
      <c r="Z132" s="27">
        <v>15358637</v>
      </c>
      <c r="AA132" s="27">
        <v>6536920</v>
      </c>
      <c r="AB132" s="27">
        <v>200659417</v>
      </c>
      <c r="AC132" s="27">
        <v>8034332</v>
      </c>
      <c r="AD132" s="27">
        <v>3002901</v>
      </c>
      <c r="AE132" s="27">
        <v>32566869900</v>
      </c>
      <c r="AF132" s="27">
        <v>66229082</v>
      </c>
      <c r="AG132" s="27">
        <v>9779314</v>
      </c>
      <c r="AH132" s="27">
        <v>14737163</v>
      </c>
      <c r="AI132" s="27">
        <v>315733758</v>
      </c>
      <c r="AJ132" s="27">
        <v>0</v>
      </c>
      <c r="AK132" s="27">
        <v>0</v>
      </c>
      <c r="AL132" s="201">
        <v>35178553566</v>
      </c>
    </row>
    <row r="133" spans="1:38" s="6" customFormat="1" ht="15" x14ac:dyDescent="0.25">
      <c r="A133" s="76" t="s">
        <v>886</v>
      </c>
      <c r="B133" s="28" t="s">
        <v>156</v>
      </c>
      <c r="C133" s="27">
        <v>247348874</v>
      </c>
      <c r="D133" s="27">
        <v>15901848</v>
      </c>
      <c r="E133" s="27">
        <v>0</v>
      </c>
      <c r="F133" s="27">
        <v>0</v>
      </c>
      <c r="G133" s="27">
        <v>7176727</v>
      </c>
      <c r="H133" s="27">
        <v>134798365</v>
      </c>
      <c r="I133" s="27">
        <v>0</v>
      </c>
      <c r="J133" s="27">
        <v>0</v>
      </c>
      <c r="K133" s="27">
        <v>0</v>
      </c>
      <c r="L133" s="27">
        <v>78454304</v>
      </c>
      <c r="M133" s="27">
        <v>0</v>
      </c>
      <c r="N133" s="27">
        <v>0</v>
      </c>
      <c r="O133" s="27">
        <v>801835427</v>
      </c>
      <c r="P133" s="27">
        <v>0</v>
      </c>
      <c r="Q133" s="27">
        <v>70196742</v>
      </c>
      <c r="R133" s="27">
        <v>114996783</v>
      </c>
      <c r="S133" s="27">
        <v>0</v>
      </c>
      <c r="T133" s="27">
        <v>1500000</v>
      </c>
      <c r="U133" s="27">
        <v>0</v>
      </c>
      <c r="V133" s="27">
        <v>0</v>
      </c>
      <c r="W133" s="27">
        <v>0</v>
      </c>
      <c r="X133" s="27">
        <v>1075726848</v>
      </c>
      <c r="Y133" s="27">
        <v>0</v>
      </c>
      <c r="Z133" s="27">
        <v>0</v>
      </c>
      <c r="AA133" s="27">
        <v>146522144</v>
      </c>
      <c r="AB133" s="27">
        <v>0</v>
      </c>
      <c r="AC133" s="27">
        <v>60592000</v>
      </c>
      <c r="AD133" s="27">
        <v>0</v>
      </c>
      <c r="AE133" s="27">
        <v>128405025</v>
      </c>
      <c r="AF133" s="27">
        <v>26772122</v>
      </c>
      <c r="AG133" s="27">
        <v>36418122</v>
      </c>
      <c r="AH133" s="27">
        <v>0</v>
      </c>
      <c r="AI133" s="27">
        <v>197300508</v>
      </c>
      <c r="AJ133" s="27">
        <v>0</v>
      </c>
      <c r="AK133" s="27">
        <v>0</v>
      </c>
      <c r="AL133" s="201">
        <v>3143945839</v>
      </c>
    </row>
    <row r="134" spans="1:38" s="6" customFormat="1" ht="15" x14ac:dyDescent="0.25">
      <c r="A134" s="76" t="s">
        <v>887</v>
      </c>
      <c r="B134" s="28" t="s">
        <v>70</v>
      </c>
      <c r="C134" s="27">
        <v>0</v>
      </c>
      <c r="D134" s="27">
        <v>390687646</v>
      </c>
      <c r="E134" s="27">
        <v>194437338</v>
      </c>
      <c r="F134" s="27">
        <v>38009043</v>
      </c>
      <c r="G134" s="27">
        <v>3890705937</v>
      </c>
      <c r="H134" s="27">
        <v>4136397429</v>
      </c>
      <c r="I134" s="27">
        <v>0</v>
      </c>
      <c r="J134" s="27">
        <v>0</v>
      </c>
      <c r="K134" s="27">
        <v>817969638</v>
      </c>
      <c r="L134" s="27">
        <v>1472003122</v>
      </c>
      <c r="M134" s="27">
        <v>0</v>
      </c>
      <c r="N134" s="27">
        <v>3371195429</v>
      </c>
      <c r="O134" s="27">
        <v>0</v>
      </c>
      <c r="P134" s="27">
        <v>0</v>
      </c>
      <c r="Q134" s="27">
        <v>0</v>
      </c>
      <c r="R134" s="27">
        <v>554721667</v>
      </c>
      <c r="S134" s="27">
        <v>0</v>
      </c>
      <c r="T134" s="27">
        <v>1113463322</v>
      </c>
      <c r="U134" s="27">
        <v>0</v>
      </c>
      <c r="V134" s="27">
        <v>4442935123</v>
      </c>
      <c r="W134" s="27">
        <v>100000000</v>
      </c>
      <c r="X134" s="27">
        <v>1066466004</v>
      </c>
      <c r="Y134" s="27">
        <v>2248353</v>
      </c>
      <c r="Z134" s="27">
        <v>2127868454</v>
      </c>
      <c r="AA134" s="27">
        <v>36281530</v>
      </c>
      <c r="AB134" s="27">
        <v>3681702850</v>
      </c>
      <c r="AC134" s="27">
        <v>0</v>
      </c>
      <c r="AD134" s="27">
        <v>2787764055</v>
      </c>
      <c r="AE134" s="27">
        <v>1272757469</v>
      </c>
      <c r="AF134" s="27">
        <v>1831871007</v>
      </c>
      <c r="AG134" s="27">
        <v>0</v>
      </c>
      <c r="AH134" s="27">
        <v>2871071778</v>
      </c>
      <c r="AI134" s="27">
        <v>1433763799</v>
      </c>
      <c r="AJ134" s="27">
        <v>0</v>
      </c>
      <c r="AK134" s="27">
        <v>0</v>
      </c>
      <c r="AL134" s="201">
        <v>37634320993</v>
      </c>
    </row>
    <row r="135" spans="1:38" s="6" customFormat="1" ht="15" x14ac:dyDescent="0.25">
      <c r="A135" s="116" t="s">
        <v>888</v>
      </c>
      <c r="B135" s="117" t="s">
        <v>207</v>
      </c>
      <c r="C135" s="118">
        <v>17371715483</v>
      </c>
      <c r="D135" s="118">
        <v>9976646719</v>
      </c>
      <c r="E135" s="118">
        <v>6972311741</v>
      </c>
      <c r="F135" s="118">
        <v>2044517564</v>
      </c>
      <c r="G135" s="118">
        <v>14677914329</v>
      </c>
      <c r="H135" s="118">
        <v>39335582261</v>
      </c>
      <c r="I135" s="118">
        <v>14470471724</v>
      </c>
      <c r="J135" s="118">
        <v>1957305604</v>
      </c>
      <c r="K135" s="118">
        <v>3134822100</v>
      </c>
      <c r="L135" s="118">
        <v>3406970715</v>
      </c>
      <c r="M135" s="118">
        <v>4851922795</v>
      </c>
      <c r="N135" s="118">
        <v>21749232046</v>
      </c>
      <c r="O135" s="118">
        <v>10305892105</v>
      </c>
      <c r="P135" s="118">
        <v>4286320160</v>
      </c>
      <c r="Q135" s="118">
        <v>8644202364</v>
      </c>
      <c r="R135" s="118">
        <v>5028133905</v>
      </c>
      <c r="S135" s="118">
        <v>771356998</v>
      </c>
      <c r="T135" s="118">
        <v>22943990590</v>
      </c>
      <c r="U135" s="118">
        <v>0</v>
      </c>
      <c r="V135" s="118">
        <v>32524542867</v>
      </c>
      <c r="W135" s="118">
        <v>17620772874</v>
      </c>
      <c r="X135" s="118">
        <v>15080202725</v>
      </c>
      <c r="Y135" s="118">
        <v>2047247839</v>
      </c>
      <c r="Z135" s="118">
        <v>10192287108</v>
      </c>
      <c r="AA135" s="118">
        <v>1859631695</v>
      </c>
      <c r="AB135" s="118">
        <v>28278158244</v>
      </c>
      <c r="AC135" s="118">
        <v>2288659844</v>
      </c>
      <c r="AD135" s="118">
        <v>12673179759</v>
      </c>
      <c r="AE135" s="118">
        <v>104743853283</v>
      </c>
      <c r="AF135" s="118">
        <v>15919979593</v>
      </c>
      <c r="AG135" s="118">
        <v>10796237182</v>
      </c>
      <c r="AH135" s="118">
        <v>8791520172</v>
      </c>
      <c r="AI135" s="118">
        <v>20133733356</v>
      </c>
      <c r="AJ135" s="118">
        <v>49318003602</v>
      </c>
      <c r="AK135" s="118">
        <v>25856623</v>
      </c>
      <c r="AL135" s="202">
        <v>524223175969</v>
      </c>
    </row>
    <row r="136" spans="1:38" s="6" customFormat="1" ht="15" collapsed="1" x14ac:dyDescent="0.25">
      <c r="A136" s="77" t="s">
        <v>54</v>
      </c>
      <c r="B136" s="34" t="s">
        <v>92</v>
      </c>
      <c r="C136" s="35">
        <v>17371715483</v>
      </c>
      <c r="D136" s="35">
        <v>9976646719</v>
      </c>
      <c r="E136" s="35">
        <v>6972311741</v>
      </c>
      <c r="F136" s="35">
        <v>2044517564</v>
      </c>
      <c r="G136" s="35">
        <v>14677914329</v>
      </c>
      <c r="H136" s="35">
        <v>39335582261</v>
      </c>
      <c r="I136" s="35">
        <v>14470471724</v>
      </c>
      <c r="J136" s="35">
        <v>1957305604</v>
      </c>
      <c r="K136" s="35">
        <v>3134822100</v>
      </c>
      <c r="L136" s="35">
        <v>3406970715</v>
      </c>
      <c r="M136" s="35">
        <v>4851922795</v>
      </c>
      <c r="N136" s="35">
        <v>21749232046</v>
      </c>
      <c r="O136" s="35">
        <v>10305892105</v>
      </c>
      <c r="P136" s="35">
        <v>4286320160</v>
      </c>
      <c r="Q136" s="35">
        <v>8644202364</v>
      </c>
      <c r="R136" s="35">
        <v>5028133905</v>
      </c>
      <c r="S136" s="35">
        <v>771356998</v>
      </c>
      <c r="T136" s="35">
        <v>22943990590</v>
      </c>
      <c r="U136" s="35">
        <v>0</v>
      </c>
      <c r="V136" s="35">
        <v>32524542867</v>
      </c>
      <c r="W136" s="35">
        <v>17620772874</v>
      </c>
      <c r="X136" s="35">
        <v>15080202725</v>
      </c>
      <c r="Y136" s="35">
        <v>2047247839</v>
      </c>
      <c r="Z136" s="35">
        <v>10192287108</v>
      </c>
      <c r="AA136" s="35">
        <v>1859631695</v>
      </c>
      <c r="AB136" s="35">
        <v>28278158244</v>
      </c>
      <c r="AC136" s="35">
        <v>2288659844</v>
      </c>
      <c r="AD136" s="35">
        <v>12673179759</v>
      </c>
      <c r="AE136" s="35">
        <v>104743853283</v>
      </c>
      <c r="AF136" s="35">
        <v>15919979593</v>
      </c>
      <c r="AG136" s="35">
        <v>10796237182</v>
      </c>
      <c r="AH136" s="35">
        <v>8791520172</v>
      </c>
      <c r="AI136" s="35">
        <v>20133733356</v>
      </c>
      <c r="AJ136" s="35">
        <v>49318003602</v>
      </c>
      <c r="AK136" s="35">
        <v>25856623</v>
      </c>
      <c r="AL136" s="203">
        <v>524223175969</v>
      </c>
    </row>
    <row r="137" spans="1:38" s="6" customFormat="1" ht="15" x14ac:dyDescent="0.25">
      <c r="A137" s="76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27">
        <v>0</v>
      </c>
      <c r="AL137" s="201">
        <v>0</v>
      </c>
    </row>
    <row r="138" spans="1:38" s="6" customFormat="1" ht="15" x14ac:dyDescent="0.25">
      <c r="A138" s="116" t="s">
        <v>890</v>
      </c>
      <c r="B138" s="117" t="s">
        <v>208</v>
      </c>
      <c r="C138" s="118">
        <v>0</v>
      </c>
      <c r="D138" s="118">
        <v>0</v>
      </c>
      <c r="E138" s="118">
        <v>0</v>
      </c>
      <c r="F138" s="118">
        <v>0</v>
      </c>
      <c r="G138" s="118">
        <v>0</v>
      </c>
      <c r="H138" s="118">
        <v>0</v>
      </c>
      <c r="I138" s="118">
        <v>0</v>
      </c>
      <c r="J138" s="118">
        <v>0</v>
      </c>
      <c r="K138" s="118">
        <v>0</v>
      </c>
      <c r="L138" s="118">
        <v>0</v>
      </c>
      <c r="M138" s="118">
        <v>0</v>
      </c>
      <c r="N138" s="118">
        <v>0</v>
      </c>
      <c r="O138" s="118">
        <v>0</v>
      </c>
      <c r="P138" s="118">
        <v>0</v>
      </c>
      <c r="Q138" s="118">
        <v>0</v>
      </c>
      <c r="R138" s="118">
        <v>0</v>
      </c>
      <c r="S138" s="118">
        <v>0</v>
      </c>
      <c r="T138" s="118">
        <v>0</v>
      </c>
      <c r="U138" s="118">
        <v>0</v>
      </c>
      <c r="V138" s="118">
        <v>0</v>
      </c>
      <c r="W138" s="118">
        <v>0</v>
      </c>
      <c r="X138" s="118">
        <v>0</v>
      </c>
      <c r="Y138" s="118">
        <v>0</v>
      </c>
      <c r="Z138" s="118">
        <v>0</v>
      </c>
      <c r="AA138" s="118">
        <v>0</v>
      </c>
      <c r="AB138" s="118">
        <v>0</v>
      </c>
      <c r="AC138" s="118">
        <v>0</v>
      </c>
      <c r="AD138" s="118">
        <v>0</v>
      </c>
      <c r="AE138" s="118">
        <v>0</v>
      </c>
      <c r="AF138" s="118">
        <v>0</v>
      </c>
      <c r="AG138" s="118">
        <v>0</v>
      </c>
      <c r="AH138" s="118">
        <v>0</v>
      </c>
      <c r="AI138" s="118">
        <v>0</v>
      </c>
      <c r="AJ138" s="118">
        <v>0</v>
      </c>
      <c r="AK138" s="118">
        <v>0</v>
      </c>
      <c r="AL138" s="202">
        <v>0</v>
      </c>
    </row>
    <row r="139" spans="1:38" s="6" customFormat="1" ht="15" x14ac:dyDescent="0.25">
      <c r="A139" s="76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0</v>
      </c>
      <c r="AA139" s="27">
        <v>0</v>
      </c>
      <c r="AB139" s="27">
        <v>0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27">
        <v>0</v>
      </c>
      <c r="AL139" s="201">
        <v>0</v>
      </c>
    </row>
    <row r="140" spans="1:38" s="6" customFormat="1" ht="15" x14ac:dyDescent="0.25">
      <c r="A140" s="76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27">
        <v>0</v>
      </c>
      <c r="AL140" s="201">
        <v>0</v>
      </c>
    </row>
    <row r="141" spans="1:38" s="6" customFormat="1" ht="15" x14ac:dyDescent="0.25">
      <c r="A141" s="116" t="s">
        <v>893</v>
      </c>
      <c r="B141" s="117" t="s">
        <v>210</v>
      </c>
      <c r="C141" s="118">
        <v>0</v>
      </c>
      <c r="D141" s="118">
        <v>0</v>
      </c>
      <c r="E141" s="118">
        <v>0</v>
      </c>
      <c r="F141" s="118">
        <v>0</v>
      </c>
      <c r="G141" s="118">
        <v>0</v>
      </c>
      <c r="H141" s="118">
        <v>0</v>
      </c>
      <c r="I141" s="118">
        <v>0</v>
      </c>
      <c r="J141" s="118">
        <v>0</v>
      </c>
      <c r="K141" s="118">
        <v>0</v>
      </c>
      <c r="L141" s="118">
        <v>0</v>
      </c>
      <c r="M141" s="118">
        <v>0</v>
      </c>
      <c r="N141" s="118">
        <v>0</v>
      </c>
      <c r="O141" s="118">
        <v>0</v>
      </c>
      <c r="P141" s="118">
        <v>0</v>
      </c>
      <c r="Q141" s="118">
        <v>0</v>
      </c>
      <c r="R141" s="118">
        <v>0</v>
      </c>
      <c r="S141" s="118">
        <v>0</v>
      </c>
      <c r="T141" s="118">
        <v>0</v>
      </c>
      <c r="U141" s="118">
        <v>0</v>
      </c>
      <c r="V141" s="118">
        <v>0</v>
      </c>
      <c r="W141" s="118">
        <v>0</v>
      </c>
      <c r="X141" s="118">
        <v>0</v>
      </c>
      <c r="Y141" s="118">
        <v>0</v>
      </c>
      <c r="Z141" s="118">
        <v>0</v>
      </c>
      <c r="AA141" s="118">
        <v>0</v>
      </c>
      <c r="AB141" s="118">
        <v>0</v>
      </c>
      <c r="AC141" s="118">
        <v>0</v>
      </c>
      <c r="AD141" s="118">
        <v>0</v>
      </c>
      <c r="AE141" s="118">
        <v>0</v>
      </c>
      <c r="AF141" s="118">
        <v>0</v>
      </c>
      <c r="AG141" s="118">
        <v>0</v>
      </c>
      <c r="AH141" s="118">
        <v>0</v>
      </c>
      <c r="AI141" s="118">
        <v>0</v>
      </c>
      <c r="AJ141" s="118">
        <v>0</v>
      </c>
      <c r="AK141" s="118">
        <v>0</v>
      </c>
      <c r="AL141" s="202">
        <v>0</v>
      </c>
    </row>
    <row r="142" spans="1:38" s="6" customFormat="1" ht="15" collapsed="1" x14ac:dyDescent="0.25">
      <c r="A142" s="77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0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203">
        <v>0</v>
      </c>
    </row>
    <row r="143" spans="1:38" s="6" customFormat="1" ht="15" x14ac:dyDescent="0.25">
      <c r="A143" s="76" t="s">
        <v>894</v>
      </c>
      <c r="B143" s="28" t="s">
        <v>144</v>
      </c>
      <c r="C143" s="27">
        <v>0</v>
      </c>
      <c r="D143" s="27">
        <v>46083500</v>
      </c>
      <c r="E143" s="27">
        <v>79777100</v>
      </c>
      <c r="F143" s="27">
        <v>1540000</v>
      </c>
      <c r="G143" s="27">
        <v>1160000</v>
      </c>
      <c r="H143" s="27">
        <v>108586811</v>
      </c>
      <c r="I143" s="27">
        <v>7229779</v>
      </c>
      <c r="J143" s="27">
        <v>0</v>
      </c>
      <c r="K143" s="27">
        <v>5080000</v>
      </c>
      <c r="L143" s="27">
        <v>11751600</v>
      </c>
      <c r="M143" s="27">
        <v>730000</v>
      </c>
      <c r="N143" s="27">
        <v>120737763</v>
      </c>
      <c r="O143" s="27">
        <v>170776808</v>
      </c>
      <c r="P143" s="27">
        <v>3795000</v>
      </c>
      <c r="Q143" s="27">
        <v>223582291</v>
      </c>
      <c r="R143" s="27">
        <v>2195000</v>
      </c>
      <c r="S143" s="27">
        <v>160000</v>
      </c>
      <c r="T143" s="27">
        <v>75775870</v>
      </c>
      <c r="U143" s="27">
        <v>0</v>
      </c>
      <c r="V143" s="27">
        <v>491714093</v>
      </c>
      <c r="W143" s="27">
        <v>50830000</v>
      </c>
      <c r="X143" s="27">
        <v>44966000</v>
      </c>
      <c r="Y143" s="27">
        <v>0</v>
      </c>
      <c r="Z143" s="27">
        <v>3750000</v>
      </c>
      <c r="AA143" s="27">
        <v>500000</v>
      </c>
      <c r="AB143" s="27">
        <v>43182596</v>
      </c>
      <c r="AC143" s="27">
        <v>6977560</v>
      </c>
      <c r="AD143" s="27">
        <v>5837500</v>
      </c>
      <c r="AE143" s="27">
        <v>0</v>
      </c>
      <c r="AF143" s="27">
        <v>17480000</v>
      </c>
      <c r="AG143" s="27">
        <v>0</v>
      </c>
      <c r="AH143" s="27">
        <v>0</v>
      </c>
      <c r="AI143" s="27">
        <v>0</v>
      </c>
      <c r="AJ143" s="27">
        <v>0</v>
      </c>
      <c r="AK143" s="27">
        <v>0</v>
      </c>
      <c r="AL143" s="201">
        <v>1524199271</v>
      </c>
    </row>
    <row r="144" spans="1:38" s="6" customFormat="1" ht="15" x14ac:dyDescent="0.25">
      <c r="A144" s="76" t="s">
        <v>895</v>
      </c>
      <c r="B144" s="28" t="s">
        <v>145</v>
      </c>
      <c r="C144" s="27">
        <v>0</v>
      </c>
      <c r="D144" s="27">
        <v>20228800</v>
      </c>
      <c r="E144" s="27">
        <v>9709091</v>
      </c>
      <c r="F144" s="27">
        <v>14970000</v>
      </c>
      <c r="G144" s="27">
        <v>933700</v>
      </c>
      <c r="H144" s="27">
        <v>3782600</v>
      </c>
      <c r="I144" s="27">
        <v>1810300</v>
      </c>
      <c r="J144" s="27">
        <v>0</v>
      </c>
      <c r="K144" s="27">
        <v>0</v>
      </c>
      <c r="L144" s="27">
        <v>2022000</v>
      </c>
      <c r="M144" s="27">
        <v>1685000</v>
      </c>
      <c r="N144" s="27">
        <v>12461540</v>
      </c>
      <c r="O144" s="27">
        <v>38150000</v>
      </c>
      <c r="P144" s="27">
        <v>4060000</v>
      </c>
      <c r="Q144" s="27">
        <v>6345000</v>
      </c>
      <c r="R144" s="27">
        <v>2330000</v>
      </c>
      <c r="S144" s="27">
        <v>0</v>
      </c>
      <c r="T144" s="27">
        <v>140292922</v>
      </c>
      <c r="U144" s="27">
        <v>0</v>
      </c>
      <c r="V144" s="27">
        <v>80835500</v>
      </c>
      <c r="W144" s="27">
        <v>0</v>
      </c>
      <c r="X144" s="27">
        <v>37058121</v>
      </c>
      <c r="Y144" s="27">
        <v>0</v>
      </c>
      <c r="Z144" s="27">
        <v>0</v>
      </c>
      <c r="AA144" s="27">
        <v>1700000</v>
      </c>
      <c r="AB144" s="27">
        <v>13320370</v>
      </c>
      <c r="AC144" s="27">
        <v>0</v>
      </c>
      <c r="AD144" s="27">
        <v>275000</v>
      </c>
      <c r="AE144" s="27">
        <v>0</v>
      </c>
      <c r="AF144" s="27">
        <v>1778550</v>
      </c>
      <c r="AG144" s="27">
        <v>1650000</v>
      </c>
      <c r="AH144" s="27">
        <v>0</v>
      </c>
      <c r="AI144" s="27">
        <v>0</v>
      </c>
      <c r="AJ144" s="27">
        <v>299546799</v>
      </c>
      <c r="AK144" s="27">
        <v>0</v>
      </c>
      <c r="AL144" s="201">
        <v>694945293</v>
      </c>
    </row>
    <row r="145" spans="1:38" s="6" customFormat="1" ht="15" x14ac:dyDescent="0.25">
      <c r="A145" s="76" t="s">
        <v>896</v>
      </c>
      <c r="B145" s="28" t="s">
        <v>146</v>
      </c>
      <c r="C145" s="27">
        <v>0</v>
      </c>
      <c r="D145" s="27">
        <v>0</v>
      </c>
      <c r="E145" s="27">
        <v>0</v>
      </c>
      <c r="F145" s="27">
        <v>0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700000</v>
      </c>
      <c r="M145" s="27">
        <v>0</v>
      </c>
      <c r="N145" s="27">
        <v>0</v>
      </c>
      <c r="O145" s="27">
        <v>500000</v>
      </c>
      <c r="P145" s="27">
        <v>0</v>
      </c>
      <c r="Q145" s="27">
        <v>0</v>
      </c>
      <c r="R145" s="27">
        <v>0</v>
      </c>
      <c r="S145" s="27">
        <v>0</v>
      </c>
      <c r="T145" s="27">
        <v>581982480</v>
      </c>
      <c r="U145" s="27">
        <v>0</v>
      </c>
      <c r="V145" s="27">
        <v>145000</v>
      </c>
      <c r="W145" s="27">
        <v>0</v>
      </c>
      <c r="X145" s="27">
        <v>0</v>
      </c>
      <c r="Y145" s="27">
        <v>0</v>
      </c>
      <c r="Z145" s="27">
        <v>0</v>
      </c>
      <c r="AA145" s="27">
        <v>0</v>
      </c>
      <c r="AB145" s="27">
        <v>0</v>
      </c>
      <c r="AC145" s="27">
        <v>0</v>
      </c>
      <c r="AD145" s="27">
        <v>0</v>
      </c>
      <c r="AE145" s="27">
        <v>0</v>
      </c>
      <c r="AF145" s="27">
        <v>0</v>
      </c>
      <c r="AG145" s="27">
        <v>0</v>
      </c>
      <c r="AH145" s="27">
        <v>0</v>
      </c>
      <c r="AI145" s="27">
        <v>0</v>
      </c>
      <c r="AJ145" s="27">
        <v>0</v>
      </c>
      <c r="AK145" s="27">
        <v>0</v>
      </c>
      <c r="AL145" s="201">
        <v>583327480</v>
      </c>
    </row>
    <row r="146" spans="1:38" s="6" customFormat="1" ht="15" x14ac:dyDescent="0.25">
      <c r="A146" s="76" t="s">
        <v>897</v>
      </c>
      <c r="B146" s="28" t="s">
        <v>147</v>
      </c>
      <c r="C146" s="27">
        <v>52055273</v>
      </c>
      <c r="D146" s="27">
        <v>19959508</v>
      </c>
      <c r="E146" s="27">
        <v>14940900</v>
      </c>
      <c r="F146" s="27">
        <v>17417515</v>
      </c>
      <c r="G146" s="27">
        <v>10204155</v>
      </c>
      <c r="H146" s="27">
        <v>73679254</v>
      </c>
      <c r="I146" s="27">
        <v>49332052</v>
      </c>
      <c r="J146" s="27">
        <v>0</v>
      </c>
      <c r="K146" s="27">
        <v>12382500</v>
      </c>
      <c r="L146" s="27">
        <v>13668780</v>
      </c>
      <c r="M146" s="27">
        <v>8066818</v>
      </c>
      <c r="N146" s="27">
        <v>3463636</v>
      </c>
      <c r="O146" s="27">
        <v>24652672</v>
      </c>
      <c r="P146" s="27">
        <v>20917250</v>
      </c>
      <c r="Q146" s="27">
        <v>4470000</v>
      </c>
      <c r="R146" s="27">
        <v>96772909</v>
      </c>
      <c r="S146" s="27">
        <v>0</v>
      </c>
      <c r="T146" s="27">
        <v>702800855</v>
      </c>
      <c r="U146" s="27">
        <v>0</v>
      </c>
      <c r="V146" s="27">
        <v>93799397</v>
      </c>
      <c r="W146" s="27">
        <v>2002000</v>
      </c>
      <c r="X146" s="27">
        <v>30721776</v>
      </c>
      <c r="Y146" s="27">
        <v>0</v>
      </c>
      <c r="Z146" s="27">
        <v>43750000</v>
      </c>
      <c r="AA146" s="27">
        <v>2160000</v>
      </c>
      <c r="AB146" s="27">
        <v>114950243</v>
      </c>
      <c r="AC146" s="27">
        <v>520000</v>
      </c>
      <c r="AD146" s="27">
        <v>38020727</v>
      </c>
      <c r="AE146" s="27">
        <v>277240171</v>
      </c>
      <c r="AF146" s="27">
        <v>53855376</v>
      </c>
      <c r="AG146" s="27">
        <v>46509328</v>
      </c>
      <c r="AH146" s="27">
        <v>102848531</v>
      </c>
      <c r="AI146" s="27">
        <v>0</v>
      </c>
      <c r="AJ146" s="27">
        <v>0</v>
      </c>
      <c r="AK146" s="27">
        <v>0</v>
      </c>
      <c r="AL146" s="201">
        <v>1931161626</v>
      </c>
    </row>
    <row r="147" spans="1:38" s="6" customFormat="1" ht="15" x14ac:dyDescent="0.25">
      <c r="A147" s="76" t="s">
        <v>898</v>
      </c>
      <c r="B147" s="28" t="s">
        <v>148</v>
      </c>
      <c r="C147" s="27">
        <v>255868</v>
      </c>
      <c r="D147" s="27">
        <v>0</v>
      </c>
      <c r="E147" s="27">
        <v>0</v>
      </c>
      <c r="F147" s="27">
        <v>161424</v>
      </c>
      <c r="G147" s="27">
        <v>0</v>
      </c>
      <c r="H147" s="27">
        <v>0</v>
      </c>
      <c r="I147" s="27">
        <v>0</v>
      </c>
      <c r="J147" s="27">
        <v>255868</v>
      </c>
      <c r="K147" s="27">
        <v>255868</v>
      </c>
      <c r="L147" s="27">
        <v>161424</v>
      </c>
      <c r="M147" s="27">
        <v>255868</v>
      </c>
      <c r="N147" s="27">
        <v>0</v>
      </c>
      <c r="O147" s="27">
        <v>0</v>
      </c>
      <c r="P147" s="27">
        <v>255868</v>
      </c>
      <c r="Q147" s="27">
        <v>0</v>
      </c>
      <c r="R147" s="27">
        <v>255889</v>
      </c>
      <c r="S147" s="27">
        <v>255868</v>
      </c>
      <c r="T147" s="27">
        <v>0</v>
      </c>
      <c r="U147" s="27">
        <v>0</v>
      </c>
      <c r="V147" s="27">
        <v>0</v>
      </c>
      <c r="W147" s="27">
        <v>255868</v>
      </c>
      <c r="X147" s="27">
        <v>255868</v>
      </c>
      <c r="Y147" s="27">
        <v>0</v>
      </c>
      <c r="Z147" s="27">
        <v>255868</v>
      </c>
      <c r="AA147" s="27">
        <v>255868</v>
      </c>
      <c r="AB147" s="27">
        <v>230807</v>
      </c>
      <c r="AC147" s="27">
        <v>303920</v>
      </c>
      <c r="AD147" s="27">
        <v>0</v>
      </c>
      <c r="AE147" s="27">
        <v>0</v>
      </c>
      <c r="AF147" s="27">
        <v>0</v>
      </c>
      <c r="AG147" s="27">
        <v>255868</v>
      </c>
      <c r="AH147" s="27">
        <v>0</v>
      </c>
      <c r="AI147" s="27">
        <v>0</v>
      </c>
      <c r="AJ147" s="27">
        <v>0</v>
      </c>
      <c r="AK147" s="27">
        <v>0</v>
      </c>
      <c r="AL147" s="201">
        <v>3928012</v>
      </c>
    </row>
    <row r="148" spans="1:38" s="6" customFormat="1" ht="15" x14ac:dyDescent="0.25">
      <c r="A148" s="76" t="s">
        <v>899</v>
      </c>
      <c r="B148" s="28" t="s">
        <v>149</v>
      </c>
      <c r="C148" s="27">
        <v>0</v>
      </c>
      <c r="D148" s="27">
        <v>29450000</v>
      </c>
      <c r="E148" s="27">
        <v>20267000</v>
      </c>
      <c r="F148" s="27">
        <v>430000</v>
      </c>
      <c r="G148" s="27">
        <v>8604400</v>
      </c>
      <c r="H148" s="27">
        <v>4359000</v>
      </c>
      <c r="I148" s="27">
        <v>1818700</v>
      </c>
      <c r="J148" s="27">
        <v>0</v>
      </c>
      <c r="K148" s="27">
        <v>0</v>
      </c>
      <c r="L148" s="27">
        <v>4282500</v>
      </c>
      <c r="M148" s="27">
        <v>1275000</v>
      </c>
      <c r="N148" s="27">
        <v>7425640</v>
      </c>
      <c r="O148" s="27">
        <v>10778000</v>
      </c>
      <c r="P148" s="27">
        <v>2735000</v>
      </c>
      <c r="Q148" s="27">
        <v>850000</v>
      </c>
      <c r="R148" s="27">
        <v>8425000</v>
      </c>
      <c r="S148" s="27">
        <v>0</v>
      </c>
      <c r="T148" s="27">
        <v>13960145</v>
      </c>
      <c r="U148" s="27">
        <v>0</v>
      </c>
      <c r="V148" s="27">
        <v>49011600</v>
      </c>
      <c r="W148" s="27">
        <v>131360000</v>
      </c>
      <c r="X148" s="27">
        <v>9175000</v>
      </c>
      <c r="Y148" s="27">
        <v>0</v>
      </c>
      <c r="Z148" s="27">
        <v>7800000</v>
      </c>
      <c r="AA148" s="27">
        <v>1600000</v>
      </c>
      <c r="AB148" s="27">
        <v>13575000</v>
      </c>
      <c r="AC148" s="27">
        <v>450000</v>
      </c>
      <c r="AD148" s="27">
        <v>908500</v>
      </c>
      <c r="AE148" s="27">
        <v>2601191</v>
      </c>
      <c r="AF148" s="27">
        <v>8409377</v>
      </c>
      <c r="AG148" s="27">
        <v>0</v>
      </c>
      <c r="AH148" s="27">
        <v>0</v>
      </c>
      <c r="AI148" s="27">
        <v>0</v>
      </c>
      <c r="AJ148" s="27">
        <v>0</v>
      </c>
      <c r="AK148" s="27">
        <v>0</v>
      </c>
      <c r="AL148" s="201">
        <v>339551053</v>
      </c>
    </row>
    <row r="149" spans="1:38" s="6" customFormat="1" ht="15" x14ac:dyDescent="0.25">
      <c r="A149" s="76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560000</v>
      </c>
      <c r="O149" s="27">
        <v>0</v>
      </c>
      <c r="P149" s="27">
        <v>0</v>
      </c>
      <c r="Q149" s="27">
        <v>0</v>
      </c>
      <c r="R149" s="27">
        <v>0</v>
      </c>
      <c r="S149" s="27">
        <v>0</v>
      </c>
      <c r="T149" s="27">
        <v>0</v>
      </c>
      <c r="U149" s="27">
        <v>0</v>
      </c>
      <c r="V149" s="27">
        <v>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450000</v>
      </c>
      <c r="AC149" s="27">
        <v>0</v>
      </c>
      <c r="AD149" s="27">
        <v>0</v>
      </c>
      <c r="AE149" s="27">
        <v>0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201">
        <v>1010000</v>
      </c>
    </row>
    <row r="150" spans="1:38" s="6" customFormat="1" ht="15" x14ac:dyDescent="0.25">
      <c r="A150" s="76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0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0</v>
      </c>
      <c r="AI150" s="27">
        <v>0</v>
      </c>
      <c r="AJ150" s="27">
        <v>0</v>
      </c>
      <c r="AK150" s="27">
        <v>0</v>
      </c>
      <c r="AL150" s="201">
        <v>0</v>
      </c>
    </row>
    <row r="151" spans="1:38" s="6" customFormat="1" ht="15" x14ac:dyDescent="0.25">
      <c r="A151" s="76" t="s">
        <v>902</v>
      </c>
      <c r="B151" s="28" t="s">
        <v>152</v>
      </c>
      <c r="C151" s="27">
        <v>0</v>
      </c>
      <c r="D151" s="27">
        <v>950000</v>
      </c>
      <c r="E151" s="27">
        <v>101300</v>
      </c>
      <c r="F151" s="27">
        <v>0</v>
      </c>
      <c r="G151" s="27">
        <v>5917000</v>
      </c>
      <c r="H151" s="27">
        <v>14489500</v>
      </c>
      <c r="I151" s="27">
        <v>16167856</v>
      </c>
      <c r="J151" s="27">
        <v>0</v>
      </c>
      <c r="K151" s="27">
        <v>0</v>
      </c>
      <c r="L151" s="27">
        <v>7421000</v>
      </c>
      <c r="M151" s="27">
        <v>3160000</v>
      </c>
      <c r="N151" s="27">
        <v>50048143</v>
      </c>
      <c r="O151" s="27">
        <v>11023200</v>
      </c>
      <c r="P151" s="27">
        <v>0</v>
      </c>
      <c r="Q151" s="27">
        <v>0</v>
      </c>
      <c r="R151" s="27">
        <v>1550000</v>
      </c>
      <c r="S151" s="27">
        <v>0</v>
      </c>
      <c r="T151" s="27">
        <v>10119650</v>
      </c>
      <c r="U151" s="27">
        <v>0</v>
      </c>
      <c r="V151" s="27">
        <v>56892230</v>
      </c>
      <c r="W151" s="27">
        <v>2210000</v>
      </c>
      <c r="X151" s="27">
        <v>2210000</v>
      </c>
      <c r="Y151" s="27">
        <v>0</v>
      </c>
      <c r="Z151" s="27">
        <v>0</v>
      </c>
      <c r="AA151" s="27">
        <v>0</v>
      </c>
      <c r="AB151" s="27">
        <v>4765880</v>
      </c>
      <c r="AC151" s="27">
        <v>0</v>
      </c>
      <c r="AD151" s="27">
        <v>0</v>
      </c>
      <c r="AE151" s="27">
        <v>0</v>
      </c>
      <c r="AF151" s="27">
        <v>15875000</v>
      </c>
      <c r="AG151" s="27">
        <v>0</v>
      </c>
      <c r="AH151" s="27">
        <v>0</v>
      </c>
      <c r="AI151" s="27">
        <v>0</v>
      </c>
      <c r="AJ151" s="27">
        <v>0</v>
      </c>
      <c r="AK151" s="27">
        <v>0</v>
      </c>
      <c r="AL151" s="201">
        <v>202900759</v>
      </c>
    </row>
    <row r="152" spans="1:38" s="6" customFormat="1" ht="15" x14ac:dyDescent="0.25">
      <c r="A152" s="76" t="s">
        <v>903</v>
      </c>
      <c r="B152" s="28" t="s">
        <v>153</v>
      </c>
      <c r="C152" s="27">
        <v>0</v>
      </c>
      <c r="D152" s="27">
        <v>11346081</v>
      </c>
      <c r="E152" s="27">
        <v>11896081</v>
      </c>
      <c r="F152" s="27">
        <v>11131001</v>
      </c>
      <c r="G152" s="27">
        <v>11346081</v>
      </c>
      <c r="H152" s="27">
        <v>133838363</v>
      </c>
      <c r="I152" s="27">
        <v>24982445</v>
      </c>
      <c r="J152" s="27">
        <v>11160630</v>
      </c>
      <c r="K152" s="27">
        <v>11346081</v>
      </c>
      <c r="L152" s="27">
        <v>11706001</v>
      </c>
      <c r="M152" s="27">
        <v>11346081</v>
      </c>
      <c r="N152" s="27">
        <v>930000</v>
      </c>
      <c r="O152" s="27">
        <v>14911948</v>
      </c>
      <c r="P152" s="27">
        <v>11346289</v>
      </c>
      <c r="Q152" s="27">
        <v>11346081</v>
      </c>
      <c r="R152" s="27">
        <v>11346081</v>
      </c>
      <c r="S152" s="27">
        <v>11346081</v>
      </c>
      <c r="T152" s="27">
        <v>13226081</v>
      </c>
      <c r="U152" s="27">
        <v>0</v>
      </c>
      <c r="V152" s="27">
        <v>5925476</v>
      </c>
      <c r="W152" s="27">
        <v>11346081</v>
      </c>
      <c r="X152" s="27">
        <v>12576081</v>
      </c>
      <c r="Y152" s="27">
        <v>11346081</v>
      </c>
      <c r="Z152" s="27">
        <v>11346081</v>
      </c>
      <c r="AA152" s="27">
        <v>11346081</v>
      </c>
      <c r="AB152" s="27">
        <v>13999313</v>
      </c>
      <c r="AC152" s="27">
        <v>11946081</v>
      </c>
      <c r="AD152" s="27">
        <v>12951081</v>
      </c>
      <c r="AE152" s="27">
        <v>0</v>
      </c>
      <c r="AF152" s="27">
        <v>11876081</v>
      </c>
      <c r="AG152" s="27">
        <v>11346081</v>
      </c>
      <c r="AH152" s="27">
        <v>11346081</v>
      </c>
      <c r="AI152" s="27">
        <v>0</v>
      </c>
      <c r="AJ152" s="27">
        <v>0</v>
      </c>
      <c r="AK152" s="27">
        <v>0</v>
      </c>
      <c r="AL152" s="201">
        <v>461902005</v>
      </c>
    </row>
    <row r="153" spans="1:38" s="6" customFormat="1" ht="15" x14ac:dyDescent="0.25">
      <c r="A153" s="76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17577585</v>
      </c>
      <c r="O153" s="27"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0</v>
      </c>
      <c r="U153" s="27">
        <v>0</v>
      </c>
      <c r="V153" s="27">
        <v>7141500</v>
      </c>
      <c r="W153" s="27">
        <v>0</v>
      </c>
      <c r="X153" s="27">
        <v>3645000</v>
      </c>
      <c r="Y153" s="27">
        <v>0</v>
      </c>
      <c r="Z153" s="27">
        <v>0</v>
      </c>
      <c r="AA153" s="27">
        <v>0</v>
      </c>
      <c r="AB153" s="27">
        <v>1932492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27">
        <v>0</v>
      </c>
      <c r="AL153" s="201">
        <v>30296577</v>
      </c>
    </row>
    <row r="154" spans="1:38" s="6" customFormat="1" ht="15" x14ac:dyDescent="0.25">
      <c r="A154" s="76" t="s">
        <v>905</v>
      </c>
      <c r="B154" s="28" t="s">
        <v>155</v>
      </c>
      <c r="C154" s="27">
        <v>0</v>
      </c>
      <c r="D154" s="27">
        <v>1910800</v>
      </c>
      <c r="E154" s="27">
        <v>1000000</v>
      </c>
      <c r="F154" s="27">
        <v>0</v>
      </c>
      <c r="G154" s="27">
        <v>1508600</v>
      </c>
      <c r="H154" s="27">
        <v>5309090</v>
      </c>
      <c r="I154" s="27">
        <v>2609400</v>
      </c>
      <c r="J154" s="27">
        <v>0</v>
      </c>
      <c r="K154" s="27">
        <v>0</v>
      </c>
      <c r="L154" s="27">
        <v>1774000</v>
      </c>
      <c r="M154" s="27">
        <v>350000</v>
      </c>
      <c r="N154" s="27">
        <v>2930000</v>
      </c>
      <c r="O154" s="27">
        <v>2210000</v>
      </c>
      <c r="P154" s="27">
        <v>880000</v>
      </c>
      <c r="Q154" s="27">
        <v>0</v>
      </c>
      <c r="R154" s="27">
        <v>17975000</v>
      </c>
      <c r="S154" s="27">
        <v>0</v>
      </c>
      <c r="T154" s="27">
        <v>221629476</v>
      </c>
      <c r="U154" s="27">
        <v>0</v>
      </c>
      <c r="V154" s="27">
        <v>358400</v>
      </c>
      <c r="W154" s="27">
        <v>0</v>
      </c>
      <c r="X154" s="27">
        <v>2510000</v>
      </c>
      <c r="Y154" s="27">
        <v>0</v>
      </c>
      <c r="Z154" s="27">
        <v>2100000</v>
      </c>
      <c r="AA154" s="27">
        <v>900000</v>
      </c>
      <c r="AB154" s="27">
        <v>9363029</v>
      </c>
      <c r="AC154" s="27">
        <v>500000</v>
      </c>
      <c r="AD154" s="27">
        <v>0</v>
      </c>
      <c r="AE154" s="27">
        <v>0</v>
      </c>
      <c r="AF154" s="27">
        <v>0</v>
      </c>
      <c r="AG154" s="27">
        <v>0</v>
      </c>
      <c r="AH154" s="27">
        <v>0</v>
      </c>
      <c r="AI154" s="27">
        <v>0</v>
      </c>
      <c r="AJ154" s="27">
        <v>0</v>
      </c>
      <c r="AK154" s="27">
        <v>0</v>
      </c>
      <c r="AL154" s="201">
        <v>275817795</v>
      </c>
    </row>
    <row r="155" spans="1:38" s="6" customFormat="1" ht="15" x14ac:dyDescent="0.25">
      <c r="A155" s="76" t="s">
        <v>906</v>
      </c>
      <c r="B155" s="28" t="s">
        <v>156</v>
      </c>
      <c r="C155" s="27">
        <v>5000000</v>
      </c>
      <c r="D155" s="27">
        <v>1384500</v>
      </c>
      <c r="E155" s="27">
        <v>0</v>
      </c>
      <c r="F155" s="27">
        <v>0</v>
      </c>
      <c r="G155" s="27">
        <v>0</v>
      </c>
      <c r="H155" s="27">
        <v>0</v>
      </c>
      <c r="I155" s="27">
        <v>0</v>
      </c>
      <c r="J155" s="27">
        <v>0</v>
      </c>
      <c r="K155" s="27">
        <v>0</v>
      </c>
      <c r="L155" s="27">
        <v>3830029</v>
      </c>
      <c r="M155" s="27">
        <v>0</v>
      </c>
      <c r="N155" s="27">
        <v>276134457</v>
      </c>
      <c r="O155" s="27">
        <v>126536602</v>
      </c>
      <c r="P155" s="27">
        <v>0</v>
      </c>
      <c r="Q155" s="27">
        <v>0</v>
      </c>
      <c r="R155" s="27">
        <v>77742400</v>
      </c>
      <c r="S155" s="27">
        <v>0</v>
      </c>
      <c r="T155" s="27">
        <v>1737780</v>
      </c>
      <c r="U155" s="27">
        <v>0</v>
      </c>
      <c r="V155" s="27">
        <v>0</v>
      </c>
      <c r="W155" s="27">
        <v>0</v>
      </c>
      <c r="X155" s="27">
        <v>1579500</v>
      </c>
      <c r="Y155" s="27">
        <v>0</v>
      </c>
      <c r="Z155" s="27">
        <v>0</v>
      </c>
      <c r="AA155" s="27">
        <v>0</v>
      </c>
      <c r="AB155" s="27">
        <v>0</v>
      </c>
      <c r="AC155" s="27">
        <v>19320000</v>
      </c>
      <c r="AD155" s="27">
        <v>0</v>
      </c>
      <c r="AE155" s="27">
        <v>0</v>
      </c>
      <c r="AF155" s="27">
        <v>0</v>
      </c>
      <c r="AG155" s="27">
        <v>9111774</v>
      </c>
      <c r="AH155" s="27">
        <v>0</v>
      </c>
      <c r="AI155" s="27">
        <v>0</v>
      </c>
      <c r="AJ155" s="27">
        <v>0</v>
      </c>
      <c r="AK155" s="27">
        <v>0</v>
      </c>
      <c r="AL155" s="201">
        <v>522377042</v>
      </c>
    </row>
    <row r="156" spans="1:38" s="6" customFormat="1" ht="15" x14ac:dyDescent="0.25">
      <c r="A156" s="76" t="s">
        <v>907</v>
      </c>
      <c r="B156" s="28" t="s">
        <v>70</v>
      </c>
      <c r="C156" s="27">
        <v>0</v>
      </c>
      <c r="D156" s="27">
        <v>2255318</v>
      </c>
      <c r="E156" s="27">
        <v>0</v>
      </c>
      <c r="F156" s="27">
        <v>0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5850000</v>
      </c>
      <c r="M156" s="27">
        <v>0</v>
      </c>
      <c r="N156" s="27">
        <v>8227350</v>
      </c>
      <c r="O156" s="27">
        <v>0</v>
      </c>
      <c r="P156" s="27">
        <v>0</v>
      </c>
      <c r="Q156" s="27">
        <v>0</v>
      </c>
      <c r="R156" s="27">
        <v>0</v>
      </c>
      <c r="S156" s="27">
        <v>0</v>
      </c>
      <c r="T156" s="27">
        <v>431354765</v>
      </c>
      <c r="U156" s="27">
        <v>0</v>
      </c>
      <c r="V156" s="27">
        <v>2636390</v>
      </c>
      <c r="W156" s="27">
        <v>0</v>
      </c>
      <c r="X156" s="27">
        <v>240000</v>
      </c>
      <c r="Y156" s="27">
        <v>0</v>
      </c>
      <c r="Z156" s="27">
        <v>0</v>
      </c>
      <c r="AA156" s="27">
        <v>0</v>
      </c>
      <c r="AB156" s="27">
        <v>181818</v>
      </c>
      <c r="AC156" s="27">
        <v>0</v>
      </c>
      <c r="AD156" s="27">
        <v>0</v>
      </c>
      <c r="AE156" s="27">
        <v>0</v>
      </c>
      <c r="AF156" s="27">
        <v>1681818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01">
        <v>452427459</v>
      </c>
    </row>
    <row r="157" spans="1:38" s="6" customFormat="1" ht="15" x14ac:dyDescent="0.25">
      <c r="A157" s="116" t="s">
        <v>908</v>
      </c>
      <c r="B157" s="117" t="s">
        <v>211</v>
      </c>
      <c r="C157" s="118">
        <v>57311141</v>
      </c>
      <c r="D157" s="118">
        <v>133568507</v>
      </c>
      <c r="E157" s="118">
        <v>137691472</v>
      </c>
      <c r="F157" s="118">
        <v>45649940</v>
      </c>
      <c r="G157" s="118">
        <v>39673936</v>
      </c>
      <c r="H157" s="118">
        <v>344044618</v>
      </c>
      <c r="I157" s="118">
        <v>103950532</v>
      </c>
      <c r="J157" s="118">
        <v>11416498</v>
      </c>
      <c r="K157" s="118">
        <v>29064449</v>
      </c>
      <c r="L157" s="118">
        <v>63167334</v>
      </c>
      <c r="M157" s="118">
        <v>26868767</v>
      </c>
      <c r="N157" s="118">
        <v>500496114</v>
      </c>
      <c r="O157" s="118">
        <v>399539230</v>
      </c>
      <c r="P157" s="118">
        <v>43989407</v>
      </c>
      <c r="Q157" s="118">
        <v>246593372</v>
      </c>
      <c r="R157" s="118">
        <v>218592279</v>
      </c>
      <c r="S157" s="118">
        <v>11761949</v>
      </c>
      <c r="T157" s="118">
        <v>2192880024</v>
      </c>
      <c r="U157" s="118">
        <v>0</v>
      </c>
      <c r="V157" s="118">
        <v>788459586</v>
      </c>
      <c r="W157" s="118">
        <v>198003949</v>
      </c>
      <c r="X157" s="118">
        <v>144937346</v>
      </c>
      <c r="Y157" s="118">
        <v>11346081</v>
      </c>
      <c r="Z157" s="118">
        <v>69001949</v>
      </c>
      <c r="AA157" s="118">
        <v>18461949</v>
      </c>
      <c r="AB157" s="118">
        <v>215951548</v>
      </c>
      <c r="AC157" s="118">
        <v>40017561</v>
      </c>
      <c r="AD157" s="118">
        <v>57992808</v>
      </c>
      <c r="AE157" s="118">
        <v>279841362</v>
      </c>
      <c r="AF157" s="118">
        <v>110956202</v>
      </c>
      <c r="AG157" s="118">
        <v>68873051</v>
      </c>
      <c r="AH157" s="118">
        <v>114194612</v>
      </c>
      <c r="AI157" s="118">
        <v>0</v>
      </c>
      <c r="AJ157" s="118">
        <v>299546799</v>
      </c>
      <c r="AK157" s="118">
        <v>0</v>
      </c>
      <c r="AL157" s="202">
        <v>7023844372</v>
      </c>
    </row>
    <row r="158" spans="1:38" s="6" customFormat="1" ht="15" x14ac:dyDescent="0.25">
      <c r="A158" s="76" t="s">
        <v>909</v>
      </c>
      <c r="B158" s="28" t="s">
        <v>144</v>
      </c>
      <c r="C158" s="27">
        <v>0</v>
      </c>
      <c r="D158" s="27">
        <v>0</v>
      </c>
      <c r="E158" s="27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0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27">
        <v>0</v>
      </c>
      <c r="AL158" s="201">
        <v>0</v>
      </c>
    </row>
    <row r="159" spans="1:38" s="6" customFormat="1" ht="15" x14ac:dyDescent="0.25">
      <c r="A159" s="76" t="s">
        <v>910</v>
      </c>
      <c r="B159" s="28" t="s">
        <v>145</v>
      </c>
      <c r="C159" s="27">
        <v>0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0</v>
      </c>
      <c r="AB159" s="27">
        <v>0</v>
      </c>
      <c r="AC159" s="27">
        <v>0</v>
      </c>
      <c r="AD159" s="27">
        <v>0</v>
      </c>
      <c r="AE159" s="27">
        <v>0</v>
      </c>
      <c r="AF159" s="27">
        <v>0</v>
      </c>
      <c r="AG159" s="27">
        <v>0</v>
      </c>
      <c r="AH159" s="27">
        <v>0</v>
      </c>
      <c r="AI159" s="27">
        <v>0</v>
      </c>
      <c r="AJ159" s="27">
        <v>0</v>
      </c>
      <c r="AK159" s="27">
        <v>0</v>
      </c>
      <c r="AL159" s="201">
        <v>0</v>
      </c>
    </row>
    <row r="160" spans="1:38" s="6" customFormat="1" ht="15" x14ac:dyDescent="0.25">
      <c r="A160" s="76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201">
        <v>0</v>
      </c>
    </row>
    <row r="161" spans="1:38" s="6" customFormat="1" ht="15" x14ac:dyDescent="0.25">
      <c r="A161" s="76" t="s">
        <v>912</v>
      </c>
      <c r="B161" s="28" t="s">
        <v>147</v>
      </c>
      <c r="C161" s="27">
        <v>19542527</v>
      </c>
      <c r="D161" s="27">
        <v>11280700</v>
      </c>
      <c r="E161" s="27">
        <v>0</v>
      </c>
      <c r="F161" s="27">
        <v>1489757</v>
      </c>
      <c r="G161" s="27">
        <v>0</v>
      </c>
      <c r="H161" s="27">
        <v>0</v>
      </c>
      <c r="I161" s="27">
        <v>0</v>
      </c>
      <c r="J161" s="27">
        <v>0</v>
      </c>
      <c r="K161" s="27">
        <v>15158407</v>
      </c>
      <c r="L161" s="27">
        <v>0</v>
      </c>
      <c r="M161" s="27">
        <v>7003859</v>
      </c>
      <c r="N161" s="27">
        <v>0</v>
      </c>
      <c r="O161" s="27">
        <v>31295419</v>
      </c>
      <c r="P161" s="27">
        <v>0</v>
      </c>
      <c r="Q161" s="27">
        <v>0</v>
      </c>
      <c r="R161" s="27">
        <v>1045454</v>
      </c>
      <c r="S161" s="27">
        <v>0</v>
      </c>
      <c r="T161" s="27">
        <v>6363636</v>
      </c>
      <c r="U161" s="27">
        <v>0</v>
      </c>
      <c r="V161" s="27">
        <v>2652240</v>
      </c>
      <c r="W161" s="27">
        <v>218182</v>
      </c>
      <c r="X161" s="27">
        <v>11811622</v>
      </c>
      <c r="Y161" s="27">
        <v>3265955</v>
      </c>
      <c r="Z161" s="27">
        <v>0</v>
      </c>
      <c r="AA161" s="27">
        <v>1650000</v>
      </c>
      <c r="AB161" s="27">
        <v>5470000</v>
      </c>
      <c r="AC161" s="27">
        <v>5000000</v>
      </c>
      <c r="AD161" s="27">
        <v>14693411</v>
      </c>
      <c r="AE161" s="27">
        <v>0</v>
      </c>
      <c r="AF161" s="27">
        <v>44986066</v>
      </c>
      <c r="AG161" s="27">
        <v>16000000</v>
      </c>
      <c r="AH161" s="27">
        <v>0</v>
      </c>
      <c r="AI161" s="27">
        <v>0</v>
      </c>
      <c r="AJ161" s="27">
        <v>0</v>
      </c>
      <c r="AK161" s="27">
        <v>0</v>
      </c>
      <c r="AL161" s="201">
        <v>198927235</v>
      </c>
    </row>
    <row r="162" spans="1:38" s="6" customFormat="1" ht="15" x14ac:dyDescent="0.25">
      <c r="A162" s="76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250000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27">
        <v>0</v>
      </c>
      <c r="AL162" s="201">
        <v>250000</v>
      </c>
    </row>
    <row r="163" spans="1:38" s="6" customFormat="1" ht="15" x14ac:dyDescent="0.25">
      <c r="A163" s="76" t="s">
        <v>914</v>
      </c>
      <c r="B163" s="28" t="s">
        <v>149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01">
        <v>0</v>
      </c>
    </row>
    <row r="164" spans="1:38" s="6" customFormat="1" ht="15" x14ac:dyDescent="0.25">
      <c r="A164" s="76" t="s">
        <v>915</v>
      </c>
      <c r="B164" s="28" t="s">
        <v>150</v>
      </c>
      <c r="C164" s="27">
        <v>0</v>
      </c>
      <c r="D164" s="27">
        <v>656364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27">
        <v>0</v>
      </c>
      <c r="AL164" s="201">
        <v>656364</v>
      </c>
    </row>
    <row r="165" spans="1:38" s="6" customFormat="1" ht="15" x14ac:dyDescent="0.25">
      <c r="A165" s="76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27">
        <v>0</v>
      </c>
      <c r="AL165" s="201">
        <v>0</v>
      </c>
    </row>
    <row r="166" spans="1:38" s="6" customFormat="1" ht="15" x14ac:dyDescent="0.25">
      <c r="A166" s="76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5547197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27">
        <v>0</v>
      </c>
      <c r="AL166" s="201">
        <v>5547197</v>
      </c>
    </row>
    <row r="167" spans="1:38" s="6" customFormat="1" ht="15" x14ac:dyDescent="0.25">
      <c r="A167" s="76" t="s">
        <v>918</v>
      </c>
      <c r="B167" s="28" t="s">
        <v>153</v>
      </c>
      <c r="C167" s="27">
        <v>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0</v>
      </c>
      <c r="S167" s="27">
        <v>0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0</v>
      </c>
      <c r="AE167" s="27">
        <v>0</v>
      </c>
      <c r="AF167" s="27">
        <v>0</v>
      </c>
      <c r="AG167" s="27">
        <v>0</v>
      </c>
      <c r="AH167" s="27">
        <v>0</v>
      </c>
      <c r="AI167" s="27">
        <v>0</v>
      </c>
      <c r="AJ167" s="27">
        <v>0</v>
      </c>
      <c r="AK167" s="27">
        <v>0</v>
      </c>
      <c r="AL167" s="201">
        <v>0</v>
      </c>
    </row>
    <row r="168" spans="1:38" s="6" customFormat="1" ht="15" x14ac:dyDescent="0.25">
      <c r="A168" s="76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27">
        <v>0</v>
      </c>
      <c r="AL168" s="201">
        <v>0</v>
      </c>
    </row>
    <row r="169" spans="1:38" s="6" customFormat="1" ht="15" x14ac:dyDescent="0.25">
      <c r="A169" s="76" t="s">
        <v>920</v>
      </c>
      <c r="B169" s="28" t="s">
        <v>155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27">
        <v>0</v>
      </c>
      <c r="AL169" s="201">
        <v>0</v>
      </c>
    </row>
    <row r="170" spans="1:38" s="6" customFormat="1" ht="15" x14ac:dyDescent="0.25">
      <c r="A170" s="76" t="s">
        <v>921</v>
      </c>
      <c r="B170" s="28" t="s">
        <v>156</v>
      </c>
      <c r="C170" s="27">
        <v>0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0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106000000</v>
      </c>
      <c r="Y170" s="27">
        <v>0</v>
      </c>
      <c r="Z170" s="27">
        <v>0</v>
      </c>
      <c r="AA170" s="27">
        <v>0</v>
      </c>
      <c r="AB170" s="27">
        <v>0</v>
      </c>
      <c r="AC170" s="27">
        <v>0</v>
      </c>
      <c r="AD170" s="27">
        <v>12153636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27">
        <v>0</v>
      </c>
      <c r="AL170" s="201">
        <v>118153636</v>
      </c>
    </row>
    <row r="171" spans="1:38" s="6" customFormat="1" ht="15" x14ac:dyDescent="0.25">
      <c r="A171" s="76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27">
        <v>0</v>
      </c>
      <c r="AL171" s="201">
        <v>0</v>
      </c>
    </row>
    <row r="172" spans="1:38" s="6" customFormat="1" ht="15" x14ac:dyDescent="0.25">
      <c r="A172" s="116" t="s">
        <v>923</v>
      </c>
      <c r="B172" s="117" t="s">
        <v>212</v>
      </c>
      <c r="C172" s="118">
        <v>19542527</v>
      </c>
      <c r="D172" s="118">
        <v>11937064</v>
      </c>
      <c r="E172" s="118">
        <v>0</v>
      </c>
      <c r="F172" s="118">
        <v>1489757</v>
      </c>
      <c r="G172" s="118">
        <v>0</v>
      </c>
      <c r="H172" s="118">
        <v>0</v>
      </c>
      <c r="I172" s="118">
        <v>0</v>
      </c>
      <c r="J172" s="118">
        <v>0</v>
      </c>
      <c r="K172" s="118">
        <v>15158407</v>
      </c>
      <c r="L172" s="118">
        <v>0</v>
      </c>
      <c r="M172" s="118">
        <v>7003859</v>
      </c>
      <c r="N172" s="118">
        <v>0</v>
      </c>
      <c r="O172" s="118">
        <v>36842616</v>
      </c>
      <c r="P172" s="118">
        <v>0</v>
      </c>
      <c r="Q172" s="118">
        <v>0</v>
      </c>
      <c r="R172" s="118">
        <v>1045454</v>
      </c>
      <c r="S172" s="118">
        <v>0</v>
      </c>
      <c r="T172" s="118">
        <v>6363636</v>
      </c>
      <c r="U172" s="118">
        <v>0</v>
      </c>
      <c r="V172" s="118">
        <v>2652240</v>
      </c>
      <c r="W172" s="118">
        <v>218182</v>
      </c>
      <c r="X172" s="118">
        <v>117811622</v>
      </c>
      <c r="Y172" s="118">
        <v>3515955</v>
      </c>
      <c r="Z172" s="118">
        <v>0</v>
      </c>
      <c r="AA172" s="118">
        <v>1650000</v>
      </c>
      <c r="AB172" s="118">
        <v>5470000</v>
      </c>
      <c r="AC172" s="118">
        <v>5000000</v>
      </c>
      <c r="AD172" s="118">
        <v>26847047</v>
      </c>
      <c r="AE172" s="118">
        <v>0</v>
      </c>
      <c r="AF172" s="118">
        <v>44986066</v>
      </c>
      <c r="AG172" s="118">
        <v>16000000</v>
      </c>
      <c r="AH172" s="118">
        <v>0</v>
      </c>
      <c r="AI172" s="118">
        <v>0</v>
      </c>
      <c r="AJ172" s="118">
        <v>0</v>
      </c>
      <c r="AK172" s="118">
        <v>0</v>
      </c>
      <c r="AL172" s="202">
        <v>323534432</v>
      </c>
    </row>
    <row r="173" spans="1:38" s="6" customFormat="1" ht="15" collapsed="1" x14ac:dyDescent="0.25">
      <c r="A173" s="77" t="s">
        <v>56</v>
      </c>
      <c r="B173" s="34" t="s">
        <v>94</v>
      </c>
      <c r="C173" s="35">
        <v>76853668</v>
      </c>
      <c r="D173" s="35">
        <v>145505571</v>
      </c>
      <c r="E173" s="35">
        <v>137691472</v>
      </c>
      <c r="F173" s="35">
        <v>47139697</v>
      </c>
      <c r="G173" s="35">
        <v>39673936</v>
      </c>
      <c r="H173" s="35">
        <v>344044618</v>
      </c>
      <c r="I173" s="35">
        <v>103950532</v>
      </c>
      <c r="J173" s="35">
        <v>11416498</v>
      </c>
      <c r="K173" s="35">
        <v>44222856</v>
      </c>
      <c r="L173" s="35">
        <v>63167334</v>
      </c>
      <c r="M173" s="35">
        <v>33872626</v>
      </c>
      <c r="N173" s="35">
        <v>500496114</v>
      </c>
      <c r="O173" s="35">
        <v>436381846</v>
      </c>
      <c r="P173" s="35">
        <v>43989407</v>
      </c>
      <c r="Q173" s="35">
        <v>246593372</v>
      </c>
      <c r="R173" s="35">
        <v>219637733</v>
      </c>
      <c r="S173" s="35">
        <v>11761949</v>
      </c>
      <c r="T173" s="35">
        <v>2199243660</v>
      </c>
      <c r="U173" s="35">
        <v>0</v>
      </c>
      <c r="V173" s="35">
        <v>791111826</v>
      </c>
      <c r="W173" s="35">
        <v>198222131</v>
      </c>
      <c r="X173" s="35">
        <v>262748968</v>
      </c>
      <c r="Y173" s="35">
        <v>14862036</v>
      </c>
      <c r="Z173" s="35">
        <v>69001949</v>
      </c>
      <c r="AA173" s="35">
        <v>20111949</v>
      </c>
      <c r="AB173" s="35">
        <v>221421548</v>
      </c>
      <c r="AC173" s="35">
        <v>45017561</v>
      </c>
      <c r="AD173" s="35">
        <v>84839855</v>
      </c>
      <c r="AE173" s="35">
        <v>279841362</v>
      </c>
      <c r="AF173" s="35">
        <v>155942268</v>
      </c>
      <c r="AG173" s="35">
        <v>84873051</v>
      </c>
      <c r="AH173" s="35">
        <v>114194612</v>
      </c>
      <c r="AI173" s="35">
        <v>0</v>
      </c>
      <c r="AJ173" s="35">
        <v>299546799</v>
      </c>
      <c r="AK173" s="35">
        <v>0</v>
      </c>
      <c r="AL173" s="203">
        <v>7347378804</v>
      </c>
    </row>
    <row r="174" spans="1:38" s="6" customFormat="1" ht="15" x14ac:dyDescent="0.25">
      <c r="A174" s="76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27">
        <v>0</v>
      </c>
      <c r="AL174" s="201">
        <v>0</v>
      </c>
    </row>
    <row r="175" spans="1:38" s="6" customFormat="1" ht="15" x14ac:dyDescent="0.25">
      <c r="A175" s="76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201">
        <v>0</v>
      </c>
    </row>
    <row r="176" spans="1:38" s="6" customFormat="1" ht="15" x14ac:dyDescent="0.25">
      <c r="A176" s="76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27">
        <v>0</v>
      </c>
      <c r="AL176" s="201">
        <v>0</v>
      </c>
    </row>
    <row r="177" spans="1:38" s="6" customFormat="1" ht="15" x14ac:dyDescent="0.25">
      <c r="A177" s="76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27">
        <v>0</v>
      </c>
      <c r="AL177" s="201">
        <v>0</v>
      </c>
    </row>
    <row r="178" spans="1:38" s="6" customFormat="1" ht="15" x14ac:dyDescent="0.25">
      <c r="A178" s="76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27">
        <v>0</v>
      </c>
      <c r="AL178" s="201">
        <v>0</v>
      </c>
    </row>
    <row r="179" spans="1:38" s="6" customFormat="1" ht="15" x14ac:dyDescent="0.25">
      <c r="A179" s="76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27">
        <v>0</v>
      </c>
      <c r="AL179" s="201">
        <v>0</v>
      </c>
    </row>
    <row r="180" spans="1:38" s="6" customFormat="1" ht="15" x14ac:dyDescent="0.25">
      <c r="A180" s="76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27">
        <v>0</v>
      </c>
      <c r="AL180" s="201">
        <v>0</v>
      </c>
    </row>
    <row r="181" spans="1:38" s="6" customFormat="1" ht="15" x14ac:dyDescent="0.25">
      <c r="A181" s="76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27">
        <v>0</v>
      </c>
      <c r="AL181" s="201">
        <v>0</v>
      </c>
    </row>
    <row r="182" spans="1:38" s="6" customFormat="1" ht="15" x14ac:dyDescent="0.25">
      <c r="A182" s="76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27">
        <v>0</v>
      </c>
      <c r="AL182" s="201">
        <v>0</v>
      </c>
    </row>
    <row r="183" spans="1:38" s="6" customFormat="1" ht="15" x14ac:dyDescent="0.25">
      <c r="A183" s="76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27">
        <v>0</v>
      </c>
      <c r="AL183" s="201">
        <v>0</v>
      </c>
    </row>
    <row r="184" spans="1:38" s="6" customFormat="1" ht="15" x14ac:dyDescent="0.25">
      <c r="A184" s="76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27">
        <v>0</v>
      </c>
      <c r="AL184" s="201">
        <v>0</v>
      </c>
    </row>
    <row r="185" spans="1:38" s="6" customFormat="1" ht="15" x14ac:dyDescent="0.25">
      <c r="A185" s="76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27">
        <v>0</v>
      </c>
      <c r="AL185" s="201">
        <v>0</v>
      </c>
    </row>
    <row r="186" spans="1:38" s="6" customFormat="1" ht="15" x14ac:dyDescent="0.25">
      <c r="A186" s="76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27">
        <v>0</v>
      </c>
      <c r="AL186" s="201">
        <v>0</v>
      </c>
    </row>
    <row r="187" spans="1:38" s="6" customFormat="1" ht="15" x14ac:dyDescent="0.25">
      <c r="A187" s="76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27">
        <v>0</v>
      </c>
      <c r="AL187" s="201">
        <v>0</v>
      </c>
    </row>
    <row r="188" spans="1:38" s="6" customFormat="1" ht="15" x14ac:dyDescent="0.25">
      <c r="A188" s="116" t="s">
        <v>938</v>
      </c>
      <c r="B188" s="117" t="s">
        <v>157</v>
      </c>
      <c r="C188" s="118">
        <v>0</v>
      </c>
      <c r="D188" s="118">
        <v>0</v>
      </c>
      <c r="E188" s="118">
        <v>0</v>
      </c>
      <c r="F188" s="118">
        <v>0</v>
      </c>
      <c r="G188" s="118">
        <v>0</v>
      </c>
      <c r="H188" s="118">
        <v>0</v>
      </c>
      <c r="I188" s="118">
        <v>0</v>
      </c>
      <c r="J188" s="118">
        <v>0</v>
      </c>
      <c r="K188" s="118">
        <v>0</v>
      </c>
      <c r="L188" s="118">
        <v>0</v>
      </c>
      <c r="M188" s="118">
        <v>0</v>
      </c>
      <c r="N188" s="118">
        <v>0</v>
      </c>
      <c r="O188" s="118">
        <v>0</v>
      </c>
      <c r="P188" s="118">
        <v>0</v>
      </c>
      <c r="Q188" s="118">
        <v>0</v>
      </c>
      <c r="R188" s="118">
        <v>0</v>
      </c>
      <c r="S188" s="118">
        <v>0</v>
      </c>
      <c r="T188" s="118">
        <v>0</v>
      </c>
      <c r="U188" s="118">
        <v>0</v>
      </c>
      <c r="V188" s="118">
        <v>0</v>
      </c>
      <c r="W188" s="118">
        <v>0</v>
      </c>
      <c r="X188" s="118">
        <v>0</v>
      </c>
      <c r="Y188" s="118">
        <v>0</v>
      </c>
      <c r="Z188" s="118">
        <v>0</v>
      </c>
      <c r="AA188" s="118">
        <v>0</v>
      </c>
      <c r="AB188" s="118">
        <v>0</v>
      </c>
      <c r="AC188" s="118">
        <v>0</v>
      </c>
      <c r="AD188" s="118">
        <v>0</v>
      </c>
      <c r="AE188" s="118">
        <v>0</v>
      </c>
      <c r="AF188" s="118">
        <v>0</v>
      </c>
      <c r="AG188" s="118">
        <v>0</v>
      </c>
      <c r="AH188" s="118">
        <v>0</v>
      </c>
      <c r="AI188" s="118">
        <v>0</v>
      </c>
      <c r="AJ188" s="118">
        <v>0</v>
      </c>
      <c r="AK188" s="118">
        <v>0</v>
      </c>
      <c r="AL188" s="202">
        <v>0</v>
      </c>
    </row>
    <row r="189" spans="1:38" s="6" customFormat="1" ht="15" x14ac:dyDescent="0.25">
      <c r="A189" s="76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27">
        <v>0</v>
      </c>
      <c r="AL189" s="201">
        <v>0</v>
      </c>
    </row>
    <row r="190" spans="1:38" s="6" customFormat="1" ht="15" x14ac:dyDescent="0.25">
      <c r="A190" s="76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27">
        <v>0</v>
      </c>
      <c r="AL190" s="201">
        <v>0</v>
      </c>
    </row>
    <row r="191" spans="1:38" s="6" customFormat="1" ht="15" x14ac:dyDescent="0.25">
      <c r="A191" s="76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27">
        <v>0</v>
      </c>
      <c r="AL191" s="201">
        <v>0</v>
      </c>
    </row>
    <row r="192" spans="1:38" s="6" customFormat="1" ht="15" x14ac:dyDescent="0.25">
      <c r="A192" s="76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27">
        <v>0</v>
      </c>
      <c r="AL192" s="201">
        <v>0</v>
      </c>
    </row>
    <row r="193" spans="1:38" s="6" customFormat="1" ht="15" x14ac:dyDescent="0.25">
      <c r="A193" s="76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27">
        <v>0</v>
      </c>
      <c r="AL193" s="201">
        <v>0</v>
      </c>
    </row>
    <row r="194" spans="1:38" s="6" customFormat="1" ht="15" x14ac:dyDescent="0.25">
      <c r="A194" s="76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27">
        <v>0</v>
      </c>
      <c r="AL194" s="201">
        <v>0</v>
      </c>
    </row>
    <row r="195" spans="1:38" s="6" customFormat="1" ht="15" x14ac:dyDescent="0.25">
      <c r="A195" s="76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27">
        <v>0</v>
      </c>
      <c r="AL195" s="201">
        <v>0</v>
      </c>
    </row>
    <row r="196" spans="1:38" s="6" customFormat="1" ht="15" x14ac:dyDescent="0.25">
      <c r="A196" s="76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27">
        <v>0</v>
      </c>
      <c r="AL196" s="201">
        <v>0</v>
      </c>
    </row>
    <row r="197" spans="1:38" s="6" customFormat="1" ht="15" x14ac:dyDescent="0.25">
      <c r="A197" s="76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201">
        <v>0</v>
      </c>
    </row>
    <row r="198" spans="1:38" s="6" customFormat="1" ht="15" x14ac:dyDescent="0.25">
      <c r="A198" s="76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27">
        <v>0</v>
      </c>
      <c r="AL198" s="201">
        <v>0</v>
      </c>
    </row>
    <row r="199" spans="1:38" s="6" customFormat="1" ht="15" x14ac:dyDescent="0.25">
      <c r="A199" s="76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01">
        <v>0</v>
      </c>
    </row>
    <row r="200" spans="1:38" s="6" customFormat="1" ht="15" x14ac:dyDescent="0.25">
      <c r="A200" s="76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27">
        <v>0</v>
      </c>
      <c r="AL200" s="201">
        <v>0</v>
      </c>
    </row>
    <row r="201" spans="1:38" s="6" customFormat="1" ht="15" x14ac:dyDescent="0.25">
      <c r="A201" s="76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27">
        <v>0</v>
      </c>
      <c r="AL201" s="201">
        <v>0</v>
      </c>
    </row>
    <row r="202" spans="1:38" s="6" customFormat="1" ht="15" x14ac:dyDescent="0.25">
      <c r="A202" s="76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201">
        <v>0</v>
      </c>
    </row>
    <row r="203" spans="1:38" s="6" customFormat="1" ht="15" x14ac:dyDescent="0.25">
      <c r="A203" s="116" t="s">
        <v>953</v>
      </c>
      <c r="B203" s="117" t="s">
        <v>158</v>
      </c>
      <c r="C203" s="118">
        <v>0</v>
      </c>
      <c r="D203" s="118">
        <v>0</v>
      </c>
      <c r="E203" s="118">
        <v>0</v>
      </c>
      <c r="F203" s="118">
        <v>0</v>
      </c>
      <c r="G203" s="118">
        <v>0</v>
      </c>
      <c r="H203" s="118">
        <v>0</v>
      </c>
      <c r="I203" s="118">
        <v>0</v>
      </c>
      <c r="J203" s="118">
        <v>0</v>
      </c>
      <c r="K203" s="118">
        <v>0</v>
      </c>
      <c r="L203" s="118">
        <v>0</v>
      </c>
      <c r="M203" s="118">
        <v>0</v>
      </c>
      <c r="N203" s="118">
        <v>0</v>
      </c>
      <c r="O203" s="118">
        <v>0</v>
      </c>
      <c r="P203" s="118">
        <v>0</v>
      </c>
      <c r="Q203" s="118">
        <v>0</v>
      </c>
      <c r="R203" s="118">
        <v>0</v>
      </c>
      <c r="S203" s="118">
        <v>0</v>
      </c>
      <c r="T203" s="118">
        <v>0</v>
      </c>
      <c r="U203" s="118">
        <v>0</v>
      </c>
      <c r="V203" s="118">
        <v>0</v>
      </c>
      <c r="W203" s="118">
        <v>0</v>
      </c>
      <c r="X203" s="118">
        <v>0</v>
      </c>
      <c r="Y203" s="118">
        <v>0</v>
      </c>
      <c r="Z203" s="118">
        <v>0</v>
      </c>
      <c r="AA203" s="118">
        <v>0</v>
      </c>
      <c r="AB203" s="118">
        <v>0</v>
      </c>
      <c r="AC203" s="118">
        <v>0</v>
      </c>
      <c r="AD203" s="118">
        <v>0</v>
      </c>
      <c r="AE203" s="118">
        <v>0</v>
      </c>
      <c r="AF203" s="118">
        <v>0</v>
      </c>
      <c r="AG203" s="118">
        <v>0</v>
      </c>
      <c r="AH203" s="118">
        <v>0</v>
      </c>
      <c r="AI203" s="118">
        <v>0</v>
      </c>
      <c r="AJ203" s="118">
        <v>0</v>
      </c>
      <c r="AK203" s="118">
        <v>0</v>
      </c>
      <c r="AL203" s="202">
        <v>0</v>
      </c>
    </row>
    <row r="204" spans="1:38" s="6" customFormat="1" ht="15" collapsed="1" x14ac:dyDescent="0.25">
      <c r="A204" s="77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35">
        <v>0</v>
      </c>
      <c r="AL204" s="203">
        <v>0</v>
      </c>
    </row>
    <row r="205" spans="1:38" s="6" customFormat="1" ht="15" x14ac:dyDescent="0.25">
      <c r="A205" s="76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0</v>
      </c>
      <c r="X205" s="27">
        <v>0</v>
      </c>
      <c r="Y205" s="27">
        <v>0</v>
      </c>
      <c r="Z205" s="27">
        <v>277863427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3901314</v>
      </c>
      <c r="AG205" s="27">
        <v>0</v>
      </c>
      <c r="AH205" s="27">
        <v>0</v>
      </c>
      <c r="AI205" s="27">
        <v>0</v>
      </c>
      <c r="AJ205" s="27">
        <v>0</v>
      </c>
      <c r="AK205" s="27">
        <v>0</v>
      </c>
      <c r="AL205" s="201">
        <v>281764741</v>
      </c>
    </row>
    <row r="206" spans="1:38" s="6" customFormat="1" ht="15" x14ac:dyDescent="0.25">
      <c r="A206" s="76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0</v>
      </c>
      <c r="X206" s="27">
        <v>0</v>
      </c>
      <c r="Y206" s="27">
        <v>0</v>
      </c>
      <c r="Z206" s="27">
        <v>0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0</v>
      </c>
      <c r="AL206" s="201">
        <v>0</v>
      </c>
    </row>
    <row r="207" spans="1:38" s="6" customFormat="1" ht="15" x14ac:dyDescent="0.25">
      <c r="A207" s="76" t="s">
        <v>956</v>
      </c>
      <c r="B207" s="28" t="s">
        <v>146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0</v>
      </c>
      <c r="X207" s="27">
        <v>0</v>
      </c>
      <c r="Y207" s="27">
        <v>0</v>
      </c>
      <c r="Z207" s="27">
        <v>0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27">
        <v>0</v>
      </c>
      <c r="AL207" s="201">
        <v>0</v>
      </c>
    </row>
    <row r="208" spans="1:38" s="6" customFormat="1" ht="15" x14ac:dyDescent="0.25">
      <c r="A208" s="76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8933875</v>
      </c>
      <c r="K208" s="27">
        <v>15725214</v>
      </c>
      <c r="L208" s="27">
        <v>0</v>
      </c>
      <c r="M208" s="27">
        <v>0</v>
      </c>
      <c r="N208" s="27">
        <v>0</v>
      </c>
      <c r="O208" s="27">
        <v>47871060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0</v>
      </c>
      <c r="X208" s="27">
        <v>0</v>
      </c>
      <c r="Y208" s="27">
        <v>18874998</v>
      </c>
      <c r="Z208" s="27">
        <v>5739421</v>
      </c>
      <c r="AA208" s="27">
        <v>20000000</v>
      </c>
      <c r="AB208" s="27">
        <v>0</v>
      </c>
      <c r="AC208" s="27">
        <v>0</v>
      </c>
      <c r="AD208" s="27">
        <v>0</v>
      </c>
      <c r="AE208" s="27">
        <v>0</v>
      </c>
      <c r="AF208" s="27">
        <v>7961203</v>
      </c>
      <c r="AG208" s="27">
        <v>0</v>
      </c>
      <c r="AH208" s="27">
        <v>0</v>
      </c>
      <c r="AI208" s="27">
        <v>0</v>
      </c>
      <c r="AJ208" s="27">
        <v>0</v>
      </c>
      <c r="AK208" s="27">
        <v>0</v>
      </c>
      <c r="AL208" s="201">
        <v>125105771</v>
      </c>
    </row>
    <row r="209" spans="1:38" s="6" customFormat="1" ht="15" x14ac:dyDescent="0.25">
      <c r="A209" s="76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27">
        <v>0</v>
      </c>
      <c r="AL209" s="201">
        <v>0</v>
      </c>
    </row>
    <row r="210" spans="1:38" s="6" customFormat="1" ht="15" x14ac:dyDescent="0.25">
      <c r="A210" s="76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0</v>
      </c>
      <c r="X210" s="27">
        <v>0</v>
      </c>
      <c r="Y210" s="27">
        <v>0</v>
      </c>
      <c r="Z210" s="27">
        <v>0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27">
        <v>0</v>
      </c>
      <c r="AL210" s="201">
        <v>0</v>
      </c>
    </row>
    <row r="211" spans="1:38" s="6" customFormat="1" ht="15" x14ac:dyDescent="0.25">
      <c r="A211" s="76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0</v>
      </c>
      <c r="X211" s="27">
        <v>0</v>
      </c>
      <c r="Y211" s="27">
        <v>0</v>
      </c>
      <c r="Z211" s="27">
        <v>0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27">
        <v>0</v>
      </c>
      <c r="AL211" s="201">
        <v>0</v>
      </c>
    </row>
    <row r="212" spans="1:38" s="6" customFormat="1" ht="15" x14ac:dyDescent="0.25">
      <c r="A212" s="76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27">
        <v>0</v>
      </c>
      <c r="AL212" s="201">
        <v>0</v>
      </c>
    </row>
    <row r="213" spans="1:38" s="6" customFormat="1" ht="15" x14ac:dyDescent="0.25">
      <c r="A213" s="76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0</v>
      </c>
      <c r="X213" s="27">
        <v>0</v>
      </c>
      <c r="Y213" s="27">
        <v>0</v>
      </c>
      <c r="Z213" s="27">
        <v>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3901314</v>
      </c>
      <c r="AG213" s="27">
        <v>0</v>
      </c>
      <c r="AH213" s="27">
        <v>0</v>
      </c>
      <c r="AI213" s="27">
        <v>0</v>
      </c>
      <c r="AJ213" s="27">
        <v>0</v>
      </c>
      <c r="AK213" s="27">
        <v>0</v>
      </c>
      <c r="AL213" s="201">
        <v>3901314</v>
      </c>
    </row>
    <row r="214" spans="1:38" s="6" customFormat="1" ht="15" x14ac:dyDescent="0.25">
      <c r="A214" s="76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0</v>
      </c>
      <c r="X214" s="27">
        <v>0</v>
      </c>
      <c r="Y214" s="27">
        <v>0</v>
      </c>
      <c r="Z214" s="27">
        <v>0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27">
        <v>0</v>
      </c>
      <c r="AL214" s="201">
        <v>0</v>
      </c>
    </row>
    <row r="215" spans="1:38" s="6" customFormat="1" ht="15" x14ac:dyDescent="0.25">
      <c r="A215" s="76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0</v>
      </c>
      <c r="X215" s="27">
        <v>0</v>
      </c>
      <c r="Y215" s="27">
        <v>0</v>
      </c>
      <c r="Z215" s="27">
        <v>0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27">
        <v>0</v>
      </c>
      <c r="AL215" s="201">
        <v>0</v>
      </c>
    </row>
    <row r="216" spans="1:38" s="6" customFormat="1" ht="15" x14ac:dyDescent="0.25">
      <c r="A216" s="76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0</v>
      </c>
      <c r="X216" s="27">
        <v>0</v>
      </c>
      <c r="Y216" s="27">
        <v>0</v>
      </c>
      <c r="Z216" s="27"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201">
        <v>0</v>
      </c>
    </row>
    <row r="217" spans="1:38" s="6" customFormat="1" ht="15" x14ac:dyDescent="0.25">
      <c r="A217" s="76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0</v>
      </c>
      <c r="X217" s="27">
        <v>0</v>
      </c>
      <c r="Y217" s="27">
        <v>0</v>
      </c>
      <c r="Z217" s="27">
        <v>0</v>
      </c>
      <c r="AA217" s="27">
        <v>24077983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27">
        <v>0</v>
      </c>
      <c r="AL217" s="201">
        <v>24077983</v>
      </c>
    </row>
    <row r="218" spans="1:38" s="6" customFormat="1" ht="15" x14ac:dyDescent="0.25">
      <c r="A218" s="76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7">
        <v>0</v>
      </c>
      <c r="T218" s="27">
        <v>0</v>
      </c>
      <c r="U218" s="27">
        <v>0</v>
      </c>
      <c r="V218" s="27">
        <v>0</v>
      </c>
      <c r="W218" s="27">
        <v>0</v>
      </c>
      <c r="X218" s="27">
        <v>0</v>
      </c>
      <c r="Y218" s="27">
        <v>0</v>
      </c>
      <c r="Z218" s="27">
        <v>0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27">
        <v>0</v>
      </c>
      <c r="AL218" s="201">
        <v>0</v>
      </c>
    </row>
    <row r="219" spans="1:38" s="6" customFormat="1" ht="15" x14ac:dyDescent="0.25">
      <c r="A219" s="116" t="s">
        <v>968</v>
      </c>
      <c r="B219" s="117" t="s">
        <v>158</v>
      </c>
      <c r="C219" s="118">
        <v>0</v>
      </c>
      <c r="D219" s="118">
        <v>0</v>
      </c>
      <c r="E219" s="118">
        <v>0</v>
      </c>
      <c r="F219" s="118">
        <v>0</v>
      </c>
      <c r="G219" s="118">
        <v>0</v>
      </c>
      <c r="H219" s="118">
        <v>0</v>
      </c>
      <c r="I219" s="118">
        <v>0</v>
      </c>
      <c r="J219" s="118">
        <v>8933875</v>
      </c>
      <c r="K219" s="118">
        <v>15725214</v>
      </c>
      <c r="L219" s="118">
        <v>0</v>
      </c>
      <c r="M219" s="118">
        <v>0</v>
      </c>
      <c r="N219" s="118">
        <v>0</v>
      </c>
      <c r="O219" s="118">
        <v>47871060</v>
      </c>
      <c r="P219" s="118">
        <v>0</v>
      </c>
      <c r="Q219" s="118">
        <v>0</v>
      </c>
      <c r="R219" s="118">
        <v>0</v>
      </c>
      <c r="S219" s="118">
        <v>0</v>
      </c>
      <c r="T219" s="118">
        <v>0</v>
      </c>
      <c r="U219" s="118">
        <v>0</v>
      </c>
      <c r="V219" s="118">
        <v>0</v>
      </c>
      <c r="W219" s="118">
        <v>0</v>
      </c>
      <c r="X219" s="118">
        <v>0</v>
      </c>
      <c r="Y219" s="118">
        <v>18874998</v>
      </c>
      <c r="Z219" s="118">
        <v>283602848</v>
      </c>
      <c r="AA219" s="118">
        <v>44077983</v>
      </c>
      <c r="AB219" s="118">
        <v>0</v>
      </c>
      <c r="AC219" s="118">
        <v>0</v>
      </c>
      <c r="AD219" s="118">
        <v>0</v>
      </c>
      <c r="AE219" s="118">
        <v>0</v>
      </c>
      <c r="AF219" s="118">
        <v>15763831</v>
      </c>
      <c r="AG219" s="118">
        <v>0</v>
      </c>
      <c r="AH219" s="118">
        <v>0</v>
      </c>
      <c r="AI219" s="118">
        <v>0</v>
      </c>
      <c r="AJ219" s="118">
        <v>0</v>
      </c>
      <c r="AK219" s="118">
        <v>0</v>
      </c>
      <c r="AL219" s="202">
        <v>434849809</v>
      </c>
    </row>
    <row r="220" spans="1:38" s="6" customFormat="1" ht="15" x14ac:dyDescent="0.25">
      <c r="A220" s="76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01">
        <v>0</v>
      </c>
    </row>
    <row r="221" spans="1:38" s="6" customFormat="1" ht="15" x14ac:dyDescent="0.25">
      <c r="A221" s="76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27">
        <v>0</v>
      </c>
      <c r="AL221" s="201">
        <v>0</v>
      </c>
    </row>
    <row r="222" spans="1:38" s="6" customFormat="1" ht="15" x14ac:dyDescent="0.25">
      <c r="A222" s="76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27">
        <v>0</v>
      </c>
      <c r="AL222" s="201">
        <v>0</v>
      </c>
    </row>
    <row r="223" spans="1:38" s="6" customFormat="1" ht="15" x14ac:dyDescent="0.25">
      <c r="A223" s="76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201">
        <v>0</v>
      </c>
    </row>
    <row r="224" spans="1:38" s="6" customFormat="1" ht="15" x14ac:dyDescent="0.25">
      <c r="A224" s="76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27">
        <v>0</v>
      </c>
      <c r="AL224" s="201">
        <v>0</v>
      </c>
    </row>
    <row r="225" spans="1:38" s="6" customFormat="1" ht="15" x14ac:dyDescent="0.25">
      <c r="A225" s="76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27">
        <v>0</v>
      </c>
      <c r="AL225" s="201">
        <v>0</v>
      </c>
    </row>
    <row r="226" spans="1:38" s="6" customFormat="1" ht="15" x14ac:dyDescent="0.25">
      <c r="A226" s="76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27">
        <v>0</v>
      </c>
      <c r="AL226" s="201">
        <v>0</v>
      </c>
    </row>
    <row r="227" spans="1:38" s="6" customFormat="1" ht="15" x14ac:dyDescent="0.25">
      <c r="A227" s="76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27">
        <v>0</v>
      </c>
      <c r="AL227" s="201">
        <v>0</v>
      </c>
    </row>
    <row r="228" spans="1:38" s="6" customFormat="1" ht="15" x14ac:dyDescent="0.25">
      <c r="A228" s="76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27">
        <v>0</v>
      </c>
      <c r="AL228" s="201">
        <v>0</v>
      </c>
    </row>
    <row r="229" spans="1:38" s="6" customFormat="1" ht="15" x14ac:dyDescent="0.25">
      <c r="A229" s="76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27">
        <v>0</v>
      </c>
      <c r="AL229" s="201">
        <v>0</v>
      </c>
    </row>
    <row r="230" spans="1:38" s="6" customFormat="1" ht="15" x14ac:dyDescent="0.25">
      <c r="A230" s="76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27">
        <v>0</v>
      </c>
      <c r="AL230" s="201">
        <v>0</v>
      </c>
    </row>
    <row r="231" spans="1:38" s="6" customFormat="1" ht="15" x14ac:dyDescent="0.25">
      <c r="A231" s="76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27">
        <v>0</v>
      </c>
      <c r="AL231" s="201">
        <v>0</v>
      </c>
    </row>
    <row r="232" spans="1:38" s="6" customFormat="1" ht="15" x14ac:dyDescent="0.25">
      <c r="A232" s="76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27">
        <v>0</v>
      </c>
      <c r="AL232" s="201">
        <v>0</v>
      </c>
    </row>
    <row r="233" spans="1:38" s="6" customFormat="1" ht="15" x14ac:dyDescent="0.25">
      <c r="A233" s="76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27">
        <v>0</v>
      </c>
      <c r="AL233" s="201">
        <v>0</v>
      </c>
    </row>
    <row r="234" spans="1:38" s="6" customFormat="1" ht="15" x14ac:dyDescent="0.25">
      <c r="A234" s="116" t="s">
        <v>983</v>
      </c>
      <c r="B234" s="117" t="s">
        <v>169</v>
      </c>
      <c r="C234" s="118">
        <v>0</v>
      </c>
      <c r="D234" s="118">
        <v>0</v>
      </c>
      <c r="E234" s="118">
        <v>0</v>
      </c>
      <c r="F234" s="118">
        <v>0</v>
      </c>
      <c r="G234" s="118">
        <v>0</v>
      </c>
      <c r="H234" s="118">
        <v>0</v>
      </c>
      <c r="I234" s="118">
        <v>0</v>
      </c>
      <c r="J234" s="118">
        <v>0</v>
      </c>
      <c r="K234" s="118">
        <v>0</v>
      </c>
      <c r="L234" s="118">
        <v>0</v>
      </c>
      <c r="M234" s="118">
        <v>0</v>
      </c>
      <c r="N234" s="118">
        <v>0</v>
      </c>
      <c r="O234" s="118">
        <v>0</v>
      </c>
      <c r="P234" s="118">
        <v>0</v>
      </c>
      <c r="Q234" s="118">
        <v>0</v>
      </c>
      <c r="R234" s="118">
        <v>0</v>
      </c>
      <c r="S234" s="118">
        <v>0</v>
      </c>
      <c r="T234" s="118">
        <v>0</v>
      </c>
      <c r="U234" s="118">
        <v>0</v>
      </c>
      <c r="V234" s="118">
        <v>0</v>
      </c>
      <c r="W234" s="118">
        <v>0</v>
      </c>
      <c r="X234" s="118">
        <v>0</v>
      </c>
      <c r="Y234" s="118">
        <v>0</v>
      </c>
      <c r="Z234" s="118">
        <v>0</v>
      </c>
      <c r="AA234" s="118">
        <v>0</v>
      </c>
      <c r="AB234" s="118">
        <v>0</v>
      </c>
      <c r="AC234" s="118">
        <v>0</v>
      </c>
      <c r="AD234" s="118">
        <v>0</v>
      </c>
      <c r="AE234" s="118">
        <v>0</v>
      </c>
      <c r="AF234" s="118">
        <v>0</v>
      </c>
      <c r="AG234" s="118">
        <v>0</v>
      </c>
      <c r="AH234" s="118">
        <v>0</v>
      </c>
      <c r="AI234" s="118">
        <v>0</v>
      </c>
      <c r="AJ234" s="118">
        <v>0</v>
      </c>
      <c r="AK234" s="118">
        <v>0</v>
      </c>
      <c r="AL234" s="202">
        <v>0</v>
      </c>
    </row>
    <row r="235" spans="1:38" s="6" customFormat="1" ht="15" collapsed="1" x14ac:dyDescent="0.25">
      <c r="A235" s="77" t="s">
        <v>58</v>
      </c>
      <c r="B235" s="34" t="s">
        <v>121</v>
      </c>
      <c r="C235" s="35">
        <v>0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8933875</v>
      </c>
      <c r="K235" s="35">
        <v>15725214</v>
      </c>
      <c r="L235" s="35">
        <v>0</v>
      </c>
      <c r="M235" s="35">
        <v>0</v>
      </c>
      <c r="N235" s="35">
        <v>0</v>
      </c>
      <c r="O235" s="35">
        <v>47871060</v>
      </c>
      <c r="P235" s="35">
        <v>0</v>
      </c>
      <c r="Q235" s="35">
        <v>0</v>
      </c>
      <c r="R235" s="35">
        <v>0</v>
      </c>
      <c r="S235" s="35">
        <v>0</v>
      </c>
      <c r="T235" s="35">
        <v>0</v>
      </c>
      <c r="U235" s="35">
        <v>0</v>
      </c>
      <c r="V235" s="35">
        <v>0</v>
      </c>
      <c r="W235" s="35">
        <v>0</v>
      </c>
      <c r="X235" s="35">
        <v>0</v>
      </c>
      <c r="Y235" s="35">
        <v>18874998</v>
      </c>
      <c r="Z235" s="35">
        <v>283602848</v>
      </c>
      <c r="AA235" s="35">
        <v>44077983</v>
      </c>
      <c r="AB235" s="35">
        <v>0</v>
      </c>
      <c r="AC235" s="35">
        <v>0</v>
      </c>
      <c r="AD235" s="35">
        <v>0</v>
      </c>
      <c r="AE235" s="35">
        <v>0</v>
      </c>
      <c r="AF235" s="35">
        <v>15763831</v>
      </c>
      <c r="AG235" s="35">
        <v>0</v>
      </c>
      <c r="AH235" s="35">
        <v>0</v>
      </c>
      <c r="AI235" s="35">
        <v>0</v>
      </c>
      <c r="AJ235" s="35">
        <v>0</v>
      </c>
      <c r="AK235" s="35">
        <v>0</v>
      </c>
      <c r="AL235" s="203">
        <v>434849809</v>
      </c>
    </row>
    <row r="236" spans="1:38" s="6" customFormat="1" ht="15" x14ac:dyDescent="0.25">
      <c r="A236" s="76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27">
        <v>0</v>
      </c>
      <c r="AL236" s="201">
        <v>0</v>
      </c>
    </row>
    <row r="237" spans="1:38" s="6" customFormat="1" ht="15" x14ac:dyDescent="0.25">
      <c r="A237" s="76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27">
        <v>0</v>
      </c>
      <c r="AL237" s="201">
        <v>0</v>
      </c>
    </row>
    <row r="238" spans="1:38" s="6" customFormat="1" ht="15" x14ac:dyDescent="0.25">
      <c r="A238" s="76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27">
        <v>0</v>
      </c>
      <c r="AL238" s="201">
        <v>0</v>
      </c>
    </row>
    <row r="239" spans="1:38" s="6" customFormat="1" ht="15" x14ac:dyDescent="0.25">
      <c r="A239" s="76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27">
        <v>0</v>
      </c>
      <c r="AL239" s="201">
        <v>0</v>
      </c>
    </row>
    <row r="240" spans="1:38" s="6" customFormat="1" ht="15" x14ac:dyDescent="0.25">
      <c r="A240" s="76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27">
        <v>0</v>
      </c>
      <c r="AL240" s="201">
        <v>0</v>
      </c>
    </row>
    <row r="241" spans="1:38" s="6" customFormat="1" ht="15" x14ac:dyDescent="0.25">
      <c r="A241" s="76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201">
        <v>0</v>
      </c>
    </row>
    <row r="242" spans="1:38" s="6" customFormat="1" ht="15" x14ac:dyDescent="0.25">
      <c r="A242" s="76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01">
        <v>0</v>
      </c>
    </row>
    <row r="243" spans="1:38" s="6" customFormat="1" ht="15" x14ac:dyDescent="0.25">
      <c r="A243" s="76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27">
        <v>0</v>
      </c>
      <c r="AL243" s="201">
        <v>0</v>
      </c>
    </row>
    <row r="244" spans="1:38" s="6" customFormat="1" ht="15" x14ac:dyDescent="0.25">
      <c r="A244" s="76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27">
        <v>0</v>
      </c>
      <c r="AL244" s="201">
        <v>0</v>
      </c>
    </row>
    <row r="245" spans="1:38" s="6" customFormat="1" ht="15" x14ac:dyDescent="0.25">
      <c r="A245" s="76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01">
        <v>0</v>
      </c>
    </row>
    <row r="246" spans="1:38" s="6" customFormat="1" ht="15" x14ac:dyDescent="0.25">
      <c r="A246" s="76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27">
        <v>0</v>
      </c>
      <c r="AL246" s="201">
        <v>0</v>
      </c>
    </row>
    <row r="247" spans="1:38" s="6" customFormat="1" ht="15" x14ac:dyDescent="0.25">
      <c r="A247" s="76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27">
        <v>0</v>
      </c>
      <c r="AL247" s="201">
        <v>0</v>
      </c>
    </row>
    <row r="248" spans="1:38" s="6" customFormat="1" ht="15" x14ac:dyDescent="0.25">
      <c r="A248" s="76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27">
        <v>0</v>
      </c>
      <c r="AL248" s="201">
        <v>0</v>
      </c>
    </row>
    <row r="249" spans="1:38" s="6" customFormat="1" ht="15" x14ac:dyDescent="0.25">
      <c r="A249" s="76" t="s">
        <v>997</v>
      </c>
      <c r="B249" s="28" t="s">
        <v>70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27">
        <v>0</v>
      </c>
      <c r="AL249" s="201">
        <v>0</v>
      </c>
    </row>
    <row r="250" spans="1:38" s="6" customFormat="1" ht="15" x14ac:dyDescent="0.25">
      <c r="A250" s="116" t="s">
        <v>998</v>
      </c>
      <c r="B250" s="117" t="s">
        <v>157</v>
      </c>
      <c r="C250" s="118">
        <v>0</v>
      </c>
      <c r="D250" s="118">
        <v>0</v>
      </c>
      <c r="E250" s="118">
        <v>0</v>
      </c>
      <c r="F250" s="118">
        <v>0</v>
      </c>
      <c r="G250" s="118">
        <v>0</v>
      </c>
      <c r="H250" s="118">
        <v>0</v>
      </c>
      <c r="I250" s="118">
        <v>0</v>
      </c>
      <c r="J250" s="118">
        <v>0</v>
      </c>
      <c r="K250" s="118">
        <v>0</v>
      </c>
      <c r="L250" s="118">
        <v>0</v>
      </c>
      <c r="M250" s="118">
        <v>0</v>
      </c>
      <c r="N250" s="118">
        <v>0</v>
      </c>
      <c r="O250" s="118">
        <v>0</v>
      </c>
      <c r="P250" s="118">
        <v>0</v>
      </c>
      <c r="Q250" s="118">
        <v>0</v>
      </c>
      <c r="R250" s="118">
        <v>0</v>
      </c>
      <c r="S250" s="118">
        <v>0</v>
      </c>
      <c r="T250" s="118">
        <v>0</v>
      </c>
      <c r="U250" s="118">
        <v>0</v>
      </c>
      <c r="V250" s="118">
        <v>0</v>
      </c>
      <c r="W250" s="118">
        <v>0</v>
      </c>
      <c r="X250" s="118">
        <v>0</v>
      </c>
      <c r="Y250" s="118">
        <v>0</v>
      </c>
      <c r="Z250" s="118">
        <v>0</v>
      </c>
      <c r="AA250" s="118">
        <v>0</v>
      </c>
      <c r="AB250" s="118">
        <v>0</v>
      </c>
      <c r="AC250" s="118">
        <v>0</v>
      </c>
      <c r="AD250" s="118">
        <v>0</v>
      </c>
      <c r="AE250" s="118">
        <v>0</v>
      </c>
      <c r="AF250" s="118">
        <v>0</v>
      </c>
      <c r="AG250" s="118">
        <v>0</v>
      </c>
      <c r="AH250" s="118">
        <v>0</v>
      </c>
      <c r="AI250" s="118">
        <v>0</v>
      </c>
      <c r="AJ250" s="118">
        <v>0</v>
      </c>
      <c r="AK250" s="118">
        <v>0</v>
      </c>
      <c r="AL250" s="202">
        <v>0</v>
      </c>
    </row>
    <row r="251" spans="1:38" s="6" customFormat="1" ht="15" x14ac:dyDescent="0.25">
      <c r="A251" s="76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201">
        <v>0</v>
      </c>
    </row>
    <row r="252" spans="1:38" s="6" customFormat="1" ht="15" x14ac:dyDescent="0.25">
      <c r="A252" s="76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27">
        <v>0</v>
      </c>
      <c r="AL252" s="201">
        <v>0</v>
      </c>
    </row>
    <row r="253" spans="1:38" s="6" customFormat="1" ht="15" x14ac:dyDescent="0.25">
      <c r="A253" s="76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27">
        <v>0</v>
      </c>
      <c r="AL253" s="201">
        <v>0</v>
      </c>
    </row>
    <row r="254" spans="1:38" s="6" customFormat="1" ht="15" x14ac:dyDescent="0.25">
      <c r="A254" s="76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27">
        <v>0</v>
      </c>
      <c r="AL254" s="201">
        <v>0</v>
      </c>
    </row>
    <row r="255" spans="1:38" s="6" customFormat="1" ht="15" x14ac:dyDescent="0.25">
      <c r="A255" s="76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27">
        <v>0</v>
      </c>
      <c r="AL255" s="201">
        <v>0</v>
      </c>
    </row>
    <row r="256" spans="1:38" s="6" customFormat="1" ht="15" x14ac:dyDescent="0.25">
      <c r="A256" s="76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27">
        <v>0</v>
      </c>
      <c r="AL256" s="201">
        <v>0</v>
      </c>
    </row>
    <row r="257" spans="1:38" s="6" customFormat="1" ht="15" x14ac:dyDescent="0.25">
      <c r="A257" s="76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01">
        <v>0</v>
      </c>
    </row>
    <row r="258" spans="1:38" s="6" customFormat="1" ht="15" x14ac:dyDescent="0.25">
      <c r="A258" s="76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01">
        <v>0</v>
      </c>
    </row>
    <row r="259" spans="1:38" s="6" customFormat="1" ht="15" x14ac:dyDescent="0.25">
      <c r="A259" s="76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01">
        <v>0</v>
      </c>
    </row>
    <row r="260" spans="1:38" s="6" customFormat="1" ht="15" x14ac:dyDescent="0.25">
      <c r="A260" s="76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27">
        <v>0</v>
      </c>
      <c r="AL260" s="201">
        <v>0</v>
      </c>
    </row>
    <row r="261" spans="1:38" s="6" customFormat="1" ht="15" x14ac:dyDescent="0.25">
      <c r="A261" s="76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27">
        <v>0</v>
      </c>
      <c r="AL261" s="201">
        <v>0</v>
      </c>
    </row>
    <row r="262" spans="1:38" s="6" customFormat="1" ht="15" x14ac:dyDescent="0.25">
      <c r="A262" s="76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01">
        <v>0</v>
      </c>
    </row>
    <row r="263" spans="1:38" s="6" customFormat="1" ht="15" x14ac:dyDescent="0.25">
      <c r="A263" s="76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27">
        <v>0</v>
      </c>
      <c r="AL263" s="201">
        <v>0</v>
      </c>
    </row>
    <row r="264" spans="1:38" s="6" customFormat="1" ht="15" x14ac:dyDescent="0.25">
      <c r="A264" s="76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27">
        <v>0</v>
      </c>
      <c r="AL264" s="201">
        <v>0</v>
      </c>
    </row>
    <row r="265" spans="1:38" s="6" customFormat="1" ht="15" x14ac:dyDescent="0.25">
      <c r="A265" s="116" t="s">
        <v>1013</v>
      </c>
      <c r="B265" s="117" t="s">
        <v>158</v>
      </c>
      <c r="C265" s="118">
        <v>0</v>
      </c>
      <c r="D265" s="118">
        <v>0</v>
      </c>
      <c r="E265" s="118">
        <v>0</v>
      </c>
      <c r="F265" s="118">
        <v>0</v>
      </c>
      <c r="G265" s="118">
        <v>0</v>
      </c>
      <c r="H265" s="118">
        <v>0</v>
      </c>
      <c r="I265" s="118">
        <v>0</v>
      </c>
      <c r="J265" s="118">
        <v>0</v>
      </c>
      <c r="K265" s="118">
        <v>0</v>
      </c>
      <c r="L265" s="118">
        <v>0</v>
      </c>
      <c r="M265" s="118">
        <v>0</v>
      </c>
      <c r="N265" s="118">
        <v>0</v>
      </c>
      <c r="O265" s="118">
        <v>0</v>
      </c>
      <c r="P265" s="118">
        <v>0</v>
      </c>
      <c r="Q265" s="118">
        <v>0</v>
      </c>
      <c r="R265" s="118">
        <v>0</v>
      </c>
      <c r="S265" s="118">
        <v>0</v>
      </c>
      <c r="T265" s="118">
        <v>0</v>
      </c>
      <c r="U265" s="118">
        <v>0</v>
      </c>
      <c r="V265" s="118">
        <v>0</v>
      </c>
      <c r="W265" s="118">
        <v>0</v>
      </c>
      <c r="X265" s="118">
        <v>0</v>
      </c>
      <c r="Y265" s="118">
        <v>0</v>
      </c>
      <c r="Z265" s="118">
        <v>0</v>
      </c>
      <c r="AA265" s="118">
        <v>0</v>
      </c>
      <c r="AB265" s="118">
        <v>0</v>
      </c>
      <c r="AC265" s="118">
        <v>0</v>
      </c>
      <c r="AD265" s="118">
        <v>0</v>
      </c>
      <c r="AE265" s="118">
        <v>0</v>
      </c>
      <c r="AF265" s="118">
        <v>0</v>
      </c>
      <c r="AG265" s="118">
        <v>0</v>
      </c>
      <c r="AH265" s="118">
        <v>0</v>
      </c>
      <c r="AI265" s="118">
        <v>0</v>
      </c>
      <c r="AJ265" s="118">
        <v>0</v>
      </c>
      <c r="AK265" s="118">
        <v>0</v>
      </c>
      <c r="AL265" s="202">
        <v>0</v>
      </c>
    </row>
    <row r="266" spans="1:38" s="6" customFormat="1" ht="15" collapsed="1" x14ac:dyDescent="0.25">
      <c r="A266" s="77" t="s">
        <v>59</v>
      </c>
      <c r="B266" s="34" t="s">
        <v>96</v>
      </c>
      <c r="C266" s="35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0</v>
      </c>
      <c r="AE266" s="35">
        <v>0</v>
      </c>
      <c r="AF266" s="35">
        <v>0</v>
      </c>
      <c r="AG266" s="35">
        <v>0</v>
      </c>
      <c r="AH266" s="35">
        <v>0</v>
      </c>
      <c r="AI266" s="35">
        <v>0</v>
      </c>
      <c r="AJ266" s="35">
        <v>0</v>
      </c>
      <c r="AK266" s="35">
        <v>0</v>
      </c>
      <c r="AL266" s="203">
        <v>0</v>
      </c>
    </row>
    <row r="267" spans="1:38" s="6" customFormat="1" ht="15" x14ac:dyDescent="0.25">
      <c r="A267" s="76" t="s">
        <v>1014</v>
      </c>
      <c r="B267" s="28" t="s">
        <v>144</v>
      </c>
      <c r="C267" s="27">
        <v>64499999</v>
      </c>
      <c r="D267" s="27">
        <v>816862500</v>
      </c>
      <c r="E267" s="27">
        <v>1023971843</v>
      </c>
      <c r="F267" s="27">
        <v>0</v>
      </c>
      <c r="G267" s="27">
        <v>0</v>
      </c>
      <c r="H267" s="27">
        <v>133372134</v>
      </c>
      <c r="I267" s="27">
        <v>262897262</v>
      </c>
      <c r="J267" s="27">
        <v>124754877</v>
      </c>
      <c r="K267" s="27">
        <v>17278950</v>
      </c>
      <c r="L267" s="27">
        <v>0</v>
      </c>
      <c r="M267" s="27">
        <v>0</v>
      </c>
      <c r="N267" s="27">
        <v>235061133</v>
      </c>
      <c r="O267" s="27">
        <v>544560834</v>
      </c>
      <c r="P267" s="27">
        <v>210499389</v>
      </c>
      <c r="Q267" s="27">
        <v>1569508193</v>
      </c>
      <c r="R267" s="27">
        <v>65579724</v>
      </c>
      <c r="S267" s="27">
        <v>0</v>
      </c>
      <c r="T267" s="27">
        <v>1072793315</v>
      </c>
      <c r="U267" s="27">
        <v>0</v>
      </c>
      <c r="V267" s="27">
        <v>46766751</v>
      </c>
      <c r="W267" s="27">
        <v>651562586</v>
      </c>
      <c r="X267" s="27">
        <v>547893477</v>
      </c>
      <c r="Y267" s="27">
        <v>33201927</v>
      </c>
      <c r="Z267" s="27">
        <v>346731250</v>
      </c>
      <c r="AA267" s="27">
        <v>0</v>
      </c>
      <c r="AB267" s="27">
        <v>397280883</v>
      </c>
      <c r="AC267" s="27">
        <v>30524850</v>
      </c>
      <c r="AD267" s="27">
        <v>293860000</v>
      </c>
      <c r="AE267" s="27">
        <v>0</v>
      </c>
      <c r="AF267" s="27">
        <v>554466052</v>
      </c>
      <c r="AG267" s="27">
        <v>300892950</v>
      </c>
      <c r="AH267" s="27">
        <v>558981000</v>
      </c>
      <c r="AI267" s="27">
        <v>279431503</v>
      </c>
      <c r="AJ267" s="27">
        <v>0</v>
      </c>
      <c r="AK267" s="27">
        <v>0</v>
      </c>
      <c r="AL267" s="201">
        <v>10183233382</v>
      </c>
    </row>
    <row r="268" spans="1:38" s="6" customFormat="1" ht="15" x14ac:dyDescent="0.25">
      <c r="A268" s="76" t="s">
        <v>1015</v>
      </c>
      <c r="B268" s="28" t="s">
        <v>145</v>
      </c>
      <c r="C268" s="27">
        <v>0</v>
      </c>
      <c r="D268" s="27">
        <v>0</v>
      </c>
      <c r="E268" s="27">
        <v>148202667</v>
      </c>
      <c r="F268" s="27">
        <v>0</v>
      </c>
      <c r="G268" s="27">
        <v>0</v>
      </c>
      <c r="H268" s="27">
        <v>141450957</v>
      </c>
      <c r="I268" s="27">
        <v>48157875</v>
      </c>
      <c r="J268" s="27">
        <v>0</v>
      </c>
      <c r="K268" s="27">
        <v>1873010</v>
      </c>
      <c r="L268" s="27">
        <v>0</v>
      </c>
      <c r="M268" s="27">
        <v>0</v>
      </c>
      <c r="N268" s="27">
        <v>13969164</v>
      </c>
      <c r="O268" s="27">
        <v>30421160</v>
      </c>
      <c r="P268" s="27">
        <v>174932757</v>
      </c>
      <c r="Q268" s="27">
        <v>62481489</v>
      </c>
      <c r="R268" s="27">
        <v>44036559</v>
      </c>
      <c r="S268" s="27">
        <v>0</v>
      </c>
      <c r="T268" s="27">
        <v>1532037009</v>
      </c>
      <c r="U268" s="27">
        <v>0</v>
      </c>
      <c r="V268" s="27">
        <v>25921151</v>
      </c>
      <c r="W268" s="27">
        <v>2472174</v>
      </c>
      <c r="X268" s="27">
        <v>148478104</v>
      </c>
      <c r="Y268" s="27">
        <v>6478065</v>
      </c>
      <c r="Z268" s="27">
        <v>0</v>
      </c>
      <c r="AA268" s="27">
        <v>0</v>
      </c>
      <c r="AB268" s="27">
        <v>155512990</v>
      </c>
      <c r="AC268" s="27">
        <v>6117210</v>
      </c>
      <c r="AD268" s="27">
        <v>102982501</v>
      </c>
      <c r="AE268" s="27">
        <v>0</v>
      </c>
      <c r="AF268" s="27">
        <v>51754023</v>
      </c>
      <c r="AG268" s="27">
        <v>0</v>
      </c>
      <c r="AH268" s="27">
        <v>0</v>
      </c>
      <c r="AI268" s="27">
        <v>111414227</v>
      </c>
      <c r="AJ268" s="27">
        <v>0</v>
      </c>
      <c r="AK268" s="27">
        <v>0</v>
      </c>
      <c r="AL268" s="201">
        <v>2808693092</v>
      </c>
    </row>
    <row r="269" spans="1:38" s="6" customFormat="1" ht="15" x14ac:dyDescent="0.25">
      <c r="A269" s="76" t="s">
        <v>1016</v>
      </c>
      <c r="B269" s="28" t="s">
        <v>146</v>
      </c>
      <c r="C269" s="27">
        <v>0</v>
      </c>
      <c r="D269" s="27">
        <v>0</v>
      </c>
      <c r="E269" s="27">
        <v>36668699</v>
      </c>
      <c r="F269" s="27">
        <v>0</v>
      </c>
      <c r="G269" s="27">
        <v>0</v>
      </c>
      <c r="H269" s="27">
        <v>0</v>
      </c>
      <c r="I269" s="27">
        <v>48157875</v>
      </c>
      <c r="J269" s="27">
        <v>0</v>
      </c>
      <c r="K269" s="27">
        <v>9417</v>
      </c>
      <c r="L269" s="27">
        <v>0</v>
      </c>
      <c r="M269" s="27">
        <v>0</v>
      </c>
      <c r="N269" s="27">
        <v>13969164</v>
      </c>
      <c r="O269" s="27">
        <v>23642453</v>
      </c>
      <c r="P269" s="27">
        <v>14402205</v>
      </c>
      <c r="Q269" s="27">
        <v>0</v>
      </c>
      <c r="R269" s="27">
        <v>18846053</v>
      </c>
      <c r="S269" s="27">
        <v>0</v>
      </c>
      <c r="T269" s="27">
        <v>0</v>
      </c>
      <c r="U269" s="27">
        <v>0</v>
      </c>
      <c r="V269" s="27">
        <v>4662702</v>
      </c>
      <c r="W269" s="27">
        <v>13866741</v>
      </c>
      <c r="X269" s="27">
        <v>25296269</v>
      </c>
      <c r="Y269" s="27">
        <v>4731894</v>
      </c>
      <c r="Z269" s="27">
        <v>0</v>
      </c>
      <c r="AA269" s="27">
        <v>0</v>
      </c>
      <c r="AB269" s="27">
        <v>106349578</v>
      </c>
      <c r="AC269" s="27">
        <v>2545902</v>
      </c>
      <c r="AD269" s="27">
        <v>79301539</v>
      </c>
      <c r="AE269" s="27">
        <v>0</v>
      </c>
      <c r="AF269" s="27">
        <v>5466206</v>
      </c>
      <c r="AG269" s="27">
        <v>0</v>
      </c>
      <c r="AH269" s="27">
        <v>0</v>
      </c>
      <c r="AI269" s="27">
        <v>52096499</v>
      </c>
      <c r="AJ269" s="27">
        <v>0</v>
      </c>
      <c r="AK269" s="27">
        <v>0</v>
      </c>
      <c r="AL269" s="201">
        <v>450013196</v>
      </c>
    </row>
    <row r="270" spans="1:38" s="6" customFormat="1" ht="15" x14ac:dyDescent="0.25">
      <c r="A270" s="76" t="s">
        <v>1017</v>
      </c>
      <c r="B270" s="28" t="s">
        <v>147</v>
      </c>
      <c r="C270" s="27">
        <v>325374502</v>
      </c>
      <c r="D270" s="27">
        <v>209673747</v>
      </c>
      <c r="E270" s="27">
        <v>125640000</v>
      </c>
      <c r="F270" s="27">
        <v>39749999</v>
      </c>
      <c r="G270" s="27">
        <v>197197264</v>
      </c>
      <c r="H270" s="27">
        <v>122006250</v>
      </c>
      <c r="I270" s="27">
        <v>116849997</v>
      </c>
      <c r="J270" s="27">
        <v>14391723</v>
      </c>
      <c r="K270" s="27">
        <v>5454207</v>
      </c>
      <c r="L270" s="27">
        <v>78410124</v>
      </c>
      <c r="M270" s="27">
        <v>110700000</v>
      </c>
      <c r="N270" s="27">
        <v>89713757</v>
      </c>
      <c r="O270" s="27">
        <v>19028026</v>
      </c>
      <c r="P270" s="27">
        <v>83835000</v>
      </c>
      <c r="Q270" s="27">
        <v>73469047</v>
      </c>
      <c r="R270" s="27">
        <v>98999999</v>
      </c>
      <c r="S270" s="27">
        <v>0</v>
      </c>
      <c r="T270" s="27">
        <v>230815297</v>
      </c>
      <c r="U270" s="27">
        <v>0</v>
      </c>
      <c r="V270" s="27">
        <v>125744326</v>
      </c>
      <c r="W270" s="27">
        <v>162909089</v>
      </c>
      <c r="X270" s="27">
        <v>225442749</v>
      </c>
      <c r="Y270" s="27">
        <v>0</v>
      </c>
      <c r="Z270" s="27">
        <v>145275000</v>
      </c>
      <c r="AA270" s="27">
        <v>7926951</v>
      </c>
      <c r="AB270" s="27">
        <v>296101999</v>
      </c>
      <c r="AC270" s="27">
        <v>290650167</v>
      </c>
      <c r="AD270" s="27">
        <v>868593000</v>
      </c>
      <c r="AE270" s="27">
        <v>0</v>
      </c>
      <c r="AF270" s="27">
        <v>474115565</v>
      </c>
      <c r="AG270" s="27">
        <v>80889040</v>
      </c>
      <c r="AH270" s="27">
        <v>141674998</v>
      </c>
      <c r="AI270" s="27">
        <v>94596174</v>
      </c>
      <c r="AJ270" s="27">
        <v>0</v>
      </c>
      <c r="AK270" s="27">
        <v>67937838</v>
      </c>
      <c r="AL270" s="201">
        <v>4923165835</v>
      </c>
    </row>
    <row r="271" spans="1:38" s="6" customFormat="1" ht="15" x14ac:dyDescent="0.25">
      <c r="A271" s="76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123120000</v>
      </c>
      <c r="H271" s="27">
        <v>0</v>
      </c>
      <c r="I271" s="27">
        <v>0</v>
      </c>
      <c r="J271" s="27">
        <v>0</v>
      </c>
      <c r="K271" s="27">
        <v>15328517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0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109618695</v>
      </c>
      <c r="Z271" s="27">
        <v>0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27">
        <v>0</v>
      </c>
      <c r="AL271" s="201">
        <v>248067212</v>
      </c>
    </row>
    <row r="272" spans="1:38" s="6" customFormat="1" ht="15" x14ac:dyDescent="0.25">
      <c r="A272" s="76" t="s">
        <v>1019</v>
      </c>
      <c r="B272" s="28" t="s">
        <v>149</v>
      </c>
      <c r="C272" s="27">
        <v>0</v>
      </c>
      <c r="D272" s="27">
        <v>0</v>
      </c>
      <c r="E272" s="27">
        <v>147839037</v>
      </c>
      <c r="F272" s="27">
        <v>0</v>
      </c>
      <c r="G272" s="27">
        <v>0</v>
      </c>
      <c r="H272" s="27">
        <v>49020003</v>
      </c>
      <c r="I272" s="27">
        <v>48157875</v>
      </c>
      <c r="J272" s="27">
        <v>0</v>
      </c>
      <c r="K272" s="27">
        <v>1853716</v>
      </c>
      <c r="L272" s="27">
        <v>0</v>
      </c>
      <c r="M272" s="27">
        <v>0</v>
      </c>
      <c r="N272" s="27">
        <v>13969164</v>
      </c>
      <c r="O272" s="27">
        <v>12291306</v>
      </c>
      <c r="P272" s="27">
        <v>61324515</v>
      </c>
      <c r="Q272" s="27">
        <v>89232915</v>
      </c>
      <c r="R272" s="27">
        <v>24194176</v>
      </c>
      <c r="S272" s="27">
        <v>0</v>
      </c>
      <c r="T272" s="27">
        <v>0</v>
      </c>
      <c r="U272" s="27">
        <v>0</v>
      </c>
      <c r="V272" s="27">
        <v>17032173</v>
      </c>
      <c r="W272" s="27">
        <v>7620741</v>
      </c>
      <c r="X272" s="27">
        <v>126481348</v>
      </c>
      <c r="Y272" s="27">
        <v>7022691</v>
      </c>
      <c r="Z272" s="27">
        <v>0</v>
      </c>
      <c r="AA272" s="27">
        <v>0</v>
      </c>
      <c r="AB272" s="27">
        <v>51837662</v>
      </c>
      <c r="AC272" s="27">
        <v>7346637</v>
      </c>
      <c r="AD272" s="27">
        <v>241447500</v>
      </c>
      <c r="AE272" s="27">
        <v>0</v>
      </c>
      <c r="AF272" s="27">
        <v>51754024</v>
      </c>
      <c r="AG272" s="27">
        <v>0</v>
      </c>
      <c r="AH272" s="27">
        <v>0</v>
      </c>
      <c r="AI272" s="27">
        <v>67177849</v>
      </c>
      <c r="AJ272" s="27">
        <v>0</v>
      </c>
      <c r="AK272" s="27">
        <v>0</v>
      </c>
      <c r="AL272" s="201">
        <v>1025603332</v>
      </c>
    </row>
    <row r="273" spans="1:38" s="6" customFormat="1" ht="15" x14ac:dyDescent="0.25">
      <c r="A273" s="76" t="s">
        <v>1020</v>
      </c>
      <c r="B273" s="28" t="s">
        <v>150</v>
      </c>
      <c r="C273" s="27">
        <v>0</v>
      </c>
      <c r="D273" s="27">
        <v>0</v>
      </c>
      <c r="E273" s="27">
        <v>0</v>
      </c>
      <c r="F273" s="27">
        <v>0</v>
      </c>
      <c r="G273" s="27">
        <v>0</v>
      </c>
      <c r="H273" s="27">
        <v>15546510</v>
      </c>
      <c r="I273" s="27">
        <v>48157875</v>
      </c>
      <c r="J273" s="27">
        <v>0</v>
      </c>
      <c r="K273" s="27">
        <v>140616</v>
      </c>
      <c r="L273" s="27">
        <v>0</v>
      </c>
      <c r="M273" s="27">
        <v>0</v>
      </c>
      <c r="N273" s="27">
        <v>13969164</v>
      </c>
      <c r="O273" s="27">
        <v>431483</v>
      </c>
      <c r="P273" s="27">
        <v>1331361</v>
      </c>
      <c r="Q273" s="27">
        <v>0</v>
      </c>
      <c r="R273" s="27">
        <v>1296317</v>
      </c>
      <c r="S273" s="27">
        <v>0</v>
      </c>
      <c r="T273" s="27">
        <v>0</v>
      </c>
      <c r="U273" s="27">
        <v>0</v>
      </c>
      <c r="V273" s="27">
        <v>489194</v>
      </c>
      <c r="W273" s="27">
        <v>300978</v>
      </c>
      <c r="X273" s="27">
        <v>6599027</v>
      </c>
      <c r="Y273" s="27">
        <v>503361</v>
      </c>
      <c r="Z273" s="27">
        <v>0</v>
      </c>
      <c r="AA273" s="27">
        <v>0</v>
      </c>
      <c r="AB273" s="27">
        <v>5183768</v>
      </c>
      <c r="AC273" s="27">
        <v>907146</v>
      </c>
      <c r="AD273" s="27">
        <v>44586000</v>
      </c>
      <c r="AE273" s="27">
        <v>0</v>
      </c>
      <c r="AF273" s="27">
        <v>51754023</v>
      </c>
      <c r="AG273" s="27">
        <v>0</v>
      </c>
      <c r="AH273" s="27">
        <v>0</v>
      </c>
      <c r="AI273" s="27">
        <v>0</v>
      </c>
      <c r="AJ273" s="27">
        <v>0</v>
      </c>
      <c r="AK273" s="27">
        <v>0</v>
      </c>
      <c r="AL273" s="201">
        <v>191196823</v>
      </c>
    </row>
    <row r="274" spans="1:38" s="6" customFormat="1" ht="15" x14ac:dyDescent="0.25">
      <c r="A274" s="76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0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0</v>
      </c>
      <c r="AI274" s="27">
        <v>0</v>
      </c>
      <c r="AJ274" s="27">
        <v>0</v>
      </c>
      <c r="AK274" s="27">
        <v>0</v>
      </c>
      <c r="AL274" s="201">
        <v>0</v>
      </c>
    </row>
    <row r="275" spans="1:38" s="6" customFormat="1" ht="15" x14ac:dyDescent="0.25">
      <c r="A275" s="76" t="s">
        <v>1022</v>
      </c>
      <c r="B275" s="28" t="s">
        <v>152</v>
      </c>
      <c r="C275" s="27">
        <v>0</v>
      </c>
      <c r="D275" s="27">
        <v>367087500</v>
      </c>
      <c r="E275" s="27">
        <v>72748515</v>
      </c>
      <c r="F275" s="27">
        <v>0</v>
      </c>
      <c r="G275" s="27">
        <v>33473608</v>
      </c>
      <c r="H275" s="27">
        <v>112824252</v>
      </c>
      <c r="I275" s="27">
        <v>48157875</v>
      </c>
      <c r="J275" s="27">
        <v>0</v>
      </c>
      <c r="K275" s="27">
        <v>1384624</v>
      </c>
      <c r="L275" s="27">
        <v>0</v>
      </c>
      <c r="M275" s="27">
        <v>0</v>
      </c>
      <c r="N275" s="27">
        <v>85958536</v>
      </c>
      <c r="O275" s="27">
        <v>29561165</v>
      </c>
      <c r="P275" s="27">
        <v>0</v>
      </c>
      <c r="Q275" s="27">
        <v>0</v>
      </c>
      <c r="R275" s="27">
        <v>3092746</v>
      </c>
      <c r="S275" s="27">
        <v>0</v>
      </c>
      <c r="T275" s="27">
        <v>707788232</v>
      </c>
      <c r="U275" s="27">
        <v>0</v>
      </c>
      <c r="V275" s="27">
        <v>95052381</v>
      </c>
      <c r="W275" s="27">
        <v>13650444</v>
      </c>
      <c r="X275" s="27">
        <v>6599027</v>
      </c>
      <c r="Y275" s="27">
        <v>395460</v>
      </c>
      <c r="Z275" s="27">
        <v>0</v>
      </c>
      <c r="AA275" s="27">
        <v>0</v>
      </c>
      <c r="AB275" s="27">
        <v>62205197</v>
      </c>
      <c r="AC275" s="27">
        <v>1489284</v>
      </c>
      <c r="AD275" s="27">
        <v>241240501</v>
      </c>
      <c r="AE275" s="27">
        <v>0</v>
      </c>
      <c r="AF275" s="27">
        <v>51207172</v>
      </c>
      <c r="AG275" s="27">
        <v>0</v>
      </c>
      <c r="AH275" s="27">
        <v>0</v>
      </c>
      <c r="AI275" s="27">
        <v>309877536</v>
      </c>
      <c r="AJ275" s="27">
        <v>0</v>
      </c>
      <c r="AK275" s="27">
        <v>0</v>
      </c>
      <c r="AL275" s="201">
        <v>2243794055</v>
      </c>
    </row>
    <row r="276" spans="1:38" s="6" customFormat="1" ht="15" x14ac:dyDescent="0.25">
      <c r="A276" s="76" t="s">
        <v>1023</v>
      </c>
      <c r="B276" s="28" t="s">
        <v>153</v>
      </c>
      <c r="C276" s="27">
        <v>0</v>
      </c>
      <c r="D276" s="27">
        <v>0</v>
      </c>
      <c r="E276" s="27">
        <v>124022711</v>
      </c>
      <c r="F276" s="27">
        <v>0</v>
      </c>
      <c r="G276" s="27">
        <v>2091949</v>
      </c>
      <c r="H276" s="27">
        <v>40603311</v>
      </c>
      <c r="I276" s="27">
        <v>48157875</v>
      </c>
      <c r="J276" s="27">
        <v>0</v>
      </c>
      <c r="K276" s="27">
        <v>30876584</v>
      </c>
      <c r="L276" s="27">
        <v>0</v>
      </c>
      <c r="M276" s="27">
        <v>0</v>
      </c>
      <c r="N276" s="27">
        <v>13969164</v>
      </c>
      <c r="O276" s="27">
        <v>9422954</v>
      </c>
      <c r="P276" s="27">
        <v>6197364</v>
      </c>
      <c r="Q276" s="27">
        <v>0</v>
      </c>
      <c r="R276" s="27">
        <v>38731665</v>
      </c>
      <c r="S276" s="27">
        <v>0</v>
      </c>
      <c r="T276" s="27">
        <v>446978821</v>
      </c>
      <c r="U276" s="27">
        <v>0</v>
      </c>
      <c r="V276" s="27">
        <v>13960947</v>
      </c>
      <c r="W276" s="27">
        <v>7738956</v>
      </c>
      <c r="X276" s="27">
        <v>16497566</v>
      </c>
      <c r="Y276" s="27">
        <v>16251471</v>
      </c>
      <c r="Z276" s="27">
        <v>0</v>
      </c>
      <c r="AA276" s="27">
        <v>0</v>
      </c>
      <c r="AB276" s="27">
        <v>62205197</v>
      </c>
      <c r="AC276" s="27">
        <v>10083231</v>
      </c>
      <c r="AD276" s="27">
        <v>116586000</v>
      </c>
      <c r="AE276" s="27">
        <v>0</v>
      </c>
      <c r="AF276" s="27">
        <v>51754023</v>
      </c>
      <c r="AG276" s="27">
        <v>0</v>
      </c>
      <c r="AH276" s="27">
        <v>0</v>
      </c>
      <c r="AI276" s="27">
        <v>128667490</v>
      </c>
      <c r="AJ276" s="27">
        <v>0</v>
      </c>
      <c r="AK276" s="27">
        <v>0</v>
      </c>
      <c r="AL276" s="201">
        <v>1184797279</v>
      </c>
    </row>
    <row r="277" spans="1:38" s="6" customFormat="1" ht="15" x14ac:dyDescent="0.25">
      <c r="A277" s="76" t="s">
        <v>1024</v>
      </c>
      <c r="B277" s="28" t="s">
        <v>154</v>
      </c>
      <c r="C277" s="27">
        <v>0</v>
      </c>
      <c r="D277" s="27">
        <v>0</v>
      </c>
      <c r="E277" s="27">
        <v>0</v>
      </c>
      <c r="F277" s="27">
        <v>0</v>
      </c>
      <c r="G277" s="27">
        <v>0</v>
      </c>
      <c r="H277" s="27">
        <v>8002746</v>
      </c>
      <c r="I277" s="27">
        <v>48157875</v>
      </c>
      <c r="J277" s="27">
        <v>0</v>
      </c>
      <c r="K277" s="27">
        <v>0</v>
      </c>
      <c r="L277" s="27">
        <v>0</v>
      </c>
      <c r="M277" s="27">
        <v>0</v>
      </c>
      <c r="N277" s="27">
        <v>13969164</v>
      </c>
      <c r="O277" s="27">
        <v>405843</v>
      </c>
      <c r="P277" s="27">
        <v>5618853</v>
      </c>
      <c r="Q277" s="27">
        <v>0</v>
      </c>
      <c r="R277" s="27">
        <v>1251002</v>
      </c>
      <c r="S277" s="27">
        <v>0</v>
      </c>
      <c r="T277" s="27">
        <v>149605610</v>
      </c>
      <c r="U277" s="27">
        <v>0</v>
      </c>
      <c r="V277" s="27">
        <v>10288196</v>
      </c>
      <c r="W277" s="27">
        <v>677169</v>
      </c>
      <c r="X277" s="27">
        <v>16497566</v>
      </c>
      <c r="Y277" s="27">
        <v>0</v>
      </c>
      <c r="Z277" s="27">
        <v>0</v>
      </c>
      <c r="AA277" s="27">
        <v>0</v>
      </c>
      <c r="AB277" s="27">
        <v>7775649</v>
      </c>
      <c r="AC277" s="27">
        <v>0</v>
      </c>
      <c r="AD277" s="27">
        <v>71379000</v>
      </c>
      <c r="AE277" s="27">
        <v>0</v>
      </c>
      <c r="AF277" s="27">
        <v>0</v>
      </c>
      <c r="AG277" s="27">
        <v>0</v>
      </c>
      <c r="AH277" s="27">
        <v>0</v>
      </c>
      <c r="AI277" s="27">
        <v>0</v>
      </c>
      <c r="AJ277" s="27">
        <v>0</v>
      </c>
      <c r="AK277" s="27">
        <v>0</v>
      </c>
      <c r="AL277" s="201">
        <v>333628673</v>
      </c>
    </row>
    <row r="278" spans="1:38" s="6" customFormat="1" ht="15" x14ac:dyDescent="0.25">
      <c r="A278" s="76" t="s">
        <v>1025</v>
      </c>
      <c r="B278" s="28" t="s">
        <v>155</v>
      </c>
      <c r="C278" s="27">
        <v>0</v>
      </c>
      <c r="D278" s="27">
        <v>0</v>
      </c>
      <c r="E278" s="27">
        <v>21458535</v>
      </c>
      <c r="F278" s="27">
        <v>0</v>
      </c>
      <c r="G278" s="27">
        <v>0</v>
      </c>
      <c r="H278" s="27">
        <v>45080712</v>
      </c>
      <c r="I278" s="27">
        <v>48157875</v>
      </c>
      <c r="J278" s="27">
        <v>0</v>
      </c>
      <c r="K278" s="27">
        <v>372358</v>
      </c>
      <c r="L278" s="27">
        <v>0</v>
      </c>
      <c r="M278" s="27">
        <v>0</v>
      </c>
      <c r="N278" s="27">
        <v>33038921</v>
      </c>
      <c r="O278" s="27">
        <v>32180622</v>
      </c>
      <c r="P278" s="27">
        <v>3195261</v>
      </c>
      <c r="Q278" s="27">
        <v>0</v>
      </c>
      <c r="R278" s="27">
        <v>252027601</v>
      </c>
      <c r="S278" s="27">
        <v>0</v>
      </c>
      <c r="T278" s="27">
        <v>140063633</v>
      </c>
      <c r="U278" s="27">
        <v>0</v>
      </c>
      <c r="V278" s="27">
        <v>21430568</v>
      </c>
      <c r="W278" s="27">
        <v>1235997</v>
      </c>
      <c r="X278" s="27">
        <v>32995133</v>
      </c>
      <c r="Y278" s="27">
        <v>793368</v>
      </c>
      <c r="Z278" s="27">
        <v>0</v>
      </c>
      <c r="AA278" s="27">
        <v>0</v>
      </c>
      <c r="AB278" s="27">
        <v>38878248</v>
      </c>
      <c r="AC278" s="27">
        <v>4488327</v>
      </c>
      <c r="AD278" s="27">
        <v>71689501</v>
      </c>
      <c r="AE278" s="27">
        <v>0</v>
      </c>
      <c r="AF278" s="27">
        <v>51754024</v>
      </c>
      <c r="AG278" s="27">
        <v>0</v>
      </c>
      <c r="AH278" s="27">
        <v>0</v>
      </c>
      <c r="AI278" s="27">
        <v>903867582</v>
      </c>
      <c r="AJ278" s="27">
        <v>0</v>
      </c>
      <c r="AK278" s="27">
        <v>0</v>
      </c>
      <c r="AL278" s="201">
        <v>1702708266</v>
      </c>
    </row>
    <row r="279" spans="1:38" s="6" customFormat="1" ht="15" x14ac:dyDescent="0.25">
      <c r="A279" s="76" t="s">
        <v>1026</v>
      </c>
      <c r="B279" s="28" t="s">
        <v>156</v>
      </c>
      <c r="C279" s="27">
        <v>0</v>
      </c>
      <c r="D279" s="27">
        <v>0</v>
      </c>
      <c r="E279" s="27">
        <v>141239153</v>
      </c>
      <c r="F279" s="27">
        <v>0</v>
      </c>
      <c r="G279" s="27">
        <v>0</v>
      </c>
      <c r="H279" s="27">
        <v>519389963</v>
      </c>
      <c r="I279" s="27">
        <v>48157875</v>
      </c>
      <c r="J279" s="27">
        <v>0</v>
      </c>
      <c r="K279" s="27">
        <v>282213</v>
      </c>
      <c r="L279" s="27">
        <v>0</v>
      </c>
      <c r="M279" s="27">
        <v>0</v>
      </c>
      <c r="N279" s="27">
        <v>89890588</v>
      </c>
      <c r="O279" s="27">
        <v>588029646</v>
      </c>
      <c r="P279" s="27">
        <v>7056045</v>
      </c>
      <c r="Q279" s="27">
        <v>0</v>
      </c>
      <c r="R279" s="27">
        <v>0</v>
      </c>
      <c r="S279" s="27">
        <v>0</v>
      </c>
      <c r="T279" s="27">
        <v>0</v>
      </c>
      <c r="U279" s="27">
        <v>0</v>
      </c>
      <c r="V279" s="27">
        <v>6991757</v>
      </c>
      <c r="W279" s="27">
        <v>2525940</v>
      </c>
      <c r="X279" s="27">
        <v>433794343</v>
      </c>
      <c r="Y279" s="27">
        <v>151592734</v>
      </c>
      <c r="Z279" s="27">
        <v>0</v>
      </c>
      <c r="AA279" s="27">
        <v>0</v>
      </c>
      <c r="AB279" s="27">
        <v>103675327</v>
      </c>
      <c r="AC279" s="27">
        <v>105063570</v>
      </c>
      <c r="AD279" s="27">
        <v>93879000</v>
      </c>
      <c r="AE279" s="27">
        <v>0</v>
      </c>
      <c r="AF279" s="27">
        <v>51754023</v>
      </c>
      <c r="AG279" s="27">
        <v>0</v>
      </c>
      <c r="AH279" s="27">
        <v>0</v>
      </c>
      <c r="AI279" s="27">
        <v>76442844</v>
      </c>
      <c r="AJ279" s="27">
        <v>0</v>
      </c>
      <c r="AK279" s="27">
        <v>0</v>
      </c>
      <c r="AL279" s="201">
        <v>2419765021</v>
      </c>
    </row>
    <row r="280" spans="1:38" s="6" customFormat="1" ht="15" x14ac:dyDescent="0.25">
      <c r="A280" s="76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0</v>
      </c>
      <c r="G280" s="27">
        <v>0</v>
      </c>
      <c r="H280" s="27">
        <v>0</v>
      </c>
      <c r="I280" s="27">
        <v>48157875</v>
      </c>
      <c r="J280" s="27">
        <v>0</v>
      </c>
      <c r="K280" s="27">
        <v>0</v>
      </c>
      <c r="L280" s="27">
        <v>0</v>
      </c>
      <c r="M280" s="27">
        <v>0</v>
      </c>
      <c r="N280" s="27">
        <v>23516680</v>
      </c>
      <c r="O280" s="27">
        <v>6605667</v>
      </c>
      <c r="P280" s="27">
        <v>754083</v>
      </c>
      <c r="Q280" s="27">
        <v>0</v>
      </c>
      <c r="R280" s="27">
        <v>95089678</v>
      </c>
      <c r="S280" s="27">
        <v>0</v>
      </c>
      <c r="T280" s="27">
        <v>0</v>
      </c>
      <c r="U280" s="27">
        <v>0</v>
      </c>
      <c r="V280" s="27">
        <v>64434315</v>
      </c>
      <c r="W280" s="27">
        <v>10157445</v>
      </c>
      <c r="X280" s="27">
        <v>0</v>
      </c>
      <c r="Y280" s="27">
        <v>39852</v>
      </c>
      <c r="Z280" s="27">
        <v>0</v>
      </c>
      <c r="AA280" s="27">
        <v>0</v>
      </c>
      <c r="AB280" s="27">
        <v>163636366</v>
      </c>
      <c r="AC280" s="27">
        <v>2483676</v>
      </c>
      <c r="AD280" s="27">
        <v>449375384</v>
      </c>
      <c r="AE280" s="27">
        <v>0</v>
      </c>
      <c r="AF280" s="27">
        <v>258795338</v>
      </c>
      <c r="AG280" s="27">
        <v>0</v>
      </c>
      <c r="AH280" s="27">
        <v>182999997</v>
      </c>
      <c r="AI280" s="27">
        <v>21598</v>
      </c>
      <c r="AJ280" s="27">
        <v>0</v>
      </c>
      <c r="AK280" s="27">
        <v>0</v>
      </c>
      <c r="AL280" s="201">
        <v>1306067954</v>
      </c>
    </row>
    <row r="281" spans="1:38" s="6" customFormat="1" ht="15" x14ac:dyDescent="0.25">
      <c r="A281" s="116" t="s">
        <v>1028</v>
      </c>
      <c r="B281" s="117" t="s">
        <v>158</v>
      </c>
      <c r="C281" s="118">
        <v>389874501</v>
      </c>
      <c r="D281" s="118">
        <v>1393623747</v>
      </c>
      <c r="E281" s="118">
        <v>1841791160</v>
      </c>
      <c r="F281" s="118">
        <v>39749999</v>
      </c>
      <c r="G281" s="118">
        <v>355882821</v>
      </c>
      <c r="H281" s="118">
        <v>1187296838</v>
      </c>
      <c r="I281" s="118">
        <v>861326009</v>
      </c>
      <c r="J281" s="118">
        <v>139146600</v>
      </c>
      <c r="K281" s="118">
        <v>74854212</v>
      </c>
      <c r="L281" s="118">
        <v>78410124</v>
      </c>
      <c r="M281" s="118">
        <v>110700000</v>
      </c>
      <c r="N281" s="118">
        <v>640994599</v>
      </c>
      <c r="O281" s="118">
        <v>1296581159</v>
      </c>
      <c r="P281" s="118">
        <v>569146833</v>
      </c>
      <c r="Q281" s="118">
        <v>1794691644</v>
      </c>
      <c r="R281" s="118">
        <v>643145520</v>
      </c>
      <c r="S281" s="118">
        <v>0</v>
      </c>
      <c r="T281" s="118">
        <v>4280081917</v>
      </c>
      <c r="U281" s="118">
        <v>0</v>
      </c>
      <c r="V281" s="118">
        <v>432774461</v>
      </c>
      <c r="W281" s="118">
        <v>874718260</v>
      </c>
      <c r="X281" s="118">
        <v>1586574609</v>
      </c>
      <c r="Y281" s="118">
        <v>330629518</v>
      </c>
      <c r="Z281" s="118">
        <v>492006250</v>
      </c>
      <c r="AA281" s="118">
        <v>7926951</v>
      </c>
      <c r="AB281" s="118">
        <v>1450642864</v>
      </c>
      <c r="AC281" s="118">
        <v>461700000</v>
      </c>
      <c r="AD281" s="118">
        <v>2674919926</v>
      </c>
      <c r="AE281" s="118">
        <v>0</v>
      </c>
      <c r="AF281" s="118">
        <v>1654574473</v>
      </c>
      <c r="AG281" s="118">
        <v>381781990</v>
      </c>
      <c r="AH281" s="118">
        <v>883655995</v>
      </c>
      <c r="AI281" s="118">
        <v>2023593302</v>
      </c>
      <c r="AJ281" s="118">
        <v>0</v>
      </c>
      <c r="AK281" s="118">
        <v>67937838</v>
      </c>
      <c r="AL281" s="202">
        <v>29020734120</v>
      </c>
    </row>
    <row r="282" spans="1:38" s="6" customFormat="1" ht="15" x14ac:dyDescent="0.25">
      <c r="A282" s="76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1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27">
        <v>0</v>
      </c>
      <c r="AL282" s="201">
        <v>1</v>
      </c>
    </row>
    <row r="283" spans="1:38" s="6" customFormat="1" ht="15" x14ac:dyDescent="0.25">
      <c r="A283" s="76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27">
        <v>0</v>
      </c>
      <c r="AL283" s="201">
        <v>0</v>
      </c>
    </row>
    <row r="284" spans="1:38" s="6" customFormat="1" ht="15" x14ac:dyDescent="0.25">
      <c r="A284" s="76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27">
        <v>0</v>
      </c>
      <c r="AL284" s="201">
        <v>0</v>
      </c>
    </row>
    <row r="285" spans="1:38" s="6" customFormat="1" ht="15" x14ac:dyDescent="0.25">
      <c r="A285" s="76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27">
        <v>0</v>
      </c>
      <c r="AL285" s="201">
        <v>0</v>
      </c>
    </row>
    <row r="286" spans="1:38" s="6" customFormat="1" ht="15" x14ac:dyDescent="0.25">
      <c r="A286" s="76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  <c r="AL286" s="201">
        <v>0</v>
      </c>
    </row>
    <row r="287" spans="1:38" s="6" customFormat="1" ht="15" x14ac:dyDescent="0.25">
      <c r="A287" s="76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27">
        <v>0</v>
      </c>
      <c r="AL287" s="201">
        <v>0</v>
      </c>
    </row>
    <row r="288" spans="1:38" s="6" customFormat="1" ht="15" x14ac:dyDescent="0.25">
      <c r="A288" s="76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27">
        <v>0</v>
      </c>
      <c r="AL288" s="201">
        <v>0</v>
      </c>
    </row>
    <row r="289" spans="1:38" s="6" customFormat="1" ht="15" x14ac:dyDescent="0.25">
      <c r="A289" s="76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27">
        <v>0</v>
      </c>
      <c r="AL289" s="201">
        <v>0</v>
      </c>
    </row>
    <row r="290" spans="1:38" s="6" customFormat="1" ht="15" x14ac:dyDescent="0.25">
      <c r="A290" s="76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01">
        <v>0</v>
      </c>
    </row>
    <row r="291" spans="1:38" s="6" customFormat="1" ht="15" x14ac:dyDescent="0.25">
      <c r="A291" s="76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27">
        <v>0</v>
      </c>
      <c r="AL291" s="201">
        <v>0</v>
      </c>
    </row>
    <row r="292" spans="1:38" s="6" customFormat="1" ht="15" x14ac:dyDescent="0.25">
      <c r="A292" s="76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27">
        <v>0</v>
      </c>
      <c r="AL292" s="201">
        <v>0</v>
      </c>
    </row>
    <row r="293" spans="1:38" s="6" customFormat="1" ht="15" x14ac:dyDescent="0.25">
      <c r="A293" s="76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27">
        <v>0</v>
      </c>
      <c r="AL293" s="201">
        <v>0</v>
      </c>
    </row>
    <row r="294" spans="1:38" s="6" customFormat="1" ht="15" x14ac:dyDescent="0.25">
      <c r="A294" s="76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27">
        <v>0</v>
      </c>
      <c r="AL294" s="201">
        <v>0</v>
      </c>
    </row>
    <row r="295" spans="1:38" s="6" customFormat="1" ht="15" x14ac:dyDescent="0.25">
      <c r="A295" s="76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940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27">
        <v>0</v>
      </c>
      <c r="AL295" s="201">
        <v>940</v>
      </c>
    </row>
    <row r="296" spans="1:38" s="6" customFormat="1" ht="15" x14ac:dyDescent="0.25">
      <c r="A296" s="116" t="s">
        <v>1043</v>
      </c>
      <c r="B296" s="117" t="s">
        <v>213</v>
      </c>
      <c r="C296" s="118">
        <v>0</v>
      </c>
      <c r="D296" s="118">
        <v>0</v>
      </c>
      <c r="E296" s="118">
        <v>0</v>
      </c>
      <c r="F296" s="118">
        <v>0</v>
      </c>
      <c r="G296" s="118">
        <v>0</v>
      </c>
      <c r="H296" s="118">
        <v>0</v>
      </c>
      <c r="I296" s="118">
        <v>0</v>
      </c>
      <c r="J296" s="118">
        <v>0</v>
      </c>
      <c r="K296" s="118">
        <v>0</v>
      </c>
      <c r="L296" s="118">
        <v>0</v>
      </c>
      <c r="M296" s="118">
        <v>0</v>
      </c>
      <c r="N296" s="118">
        <v>0</v>
      </c>
      <c r="O296" s="118">
        <v>0</v>
      </c>
      <c r="P296" s="118">
        <v>0</v>
      </c>
      <c r="Q296" s="118">
        <v>0</v>
      </c>
      <c r="R296" s="118">
        <v>1</v>
      </c>
      <c r="S296" s="118">
        <v>0</v>
      </c>
      <c r="T296" s="118">
        <v>0</v>
      </c>
      <c r="U296" s="118">
        <v>0</v>
      </c>
      <c r="V296" s="118">
        <v>0</v>
      </c>
      <c r="W296" s="118">
        <v>0</v>
      </c>
      <c r="X296" s="118">
        <v>940</v>
      </c>
      <c r="Y296" s="118">
        <v>0</v>
      </c>
      <c r="Z296" s="118">
        <v>0</v>
      </c>
      <c r="AA296" s="118">
        <v>0</v>
      </c>
      <c r="AB296" s="118">
        <v>0</v>
      </c>
      <c r="AC296" s="118">
        <v>0</v>
      </c>
      <c r="AD296" s="118">
        <v>0</v>
      </c>
      <c r="AE296" s="118">
        <v>0</v>
      </c>
      <c r="AF296" s="118">
        <v>0</v>
      </c>
      <c r="AG296" s="118">
        <v>0</v>
      </c>
      <c r="AH296" s="118">
        <v>0</v>
      </c>
      <c r="AI296" s="118">
        <v>0</v>
      </c>
      <c r="AJ296" s="118">
        <v>0</v>
      </c>
      <c r="AK296" s="118">
        <v>0</v>
      </c>
      <c r="AL296" s="202">
        <v>941</v>
      </c>
    </row>
    <row r="297" spans="1:38" s="6" customFormat="1" ht="15" collapsed="1" x14ac:dyDescent="0.25">
      <c r="A297" s="77" t="s">
        <v>60</v>
      </c>
      <c r="B297" s="34" t="s">
        <v>140</v>
      </c>
      <c r="C297" s="35">
        <v>389874501</v>
      </c>
      <c r="D297" s="35">
        <v>1393623747</v>
      </c>
      <c r="E297" s="35">
        <v>1841791160</v>
      </c>
      <c r="F297" s="35">
        <v>39749999</v>
      </c>
      <c r="G297" s="35">
        <v>355882821</v>
      </c>
      <c r="H297" s="35">
        <v>1187296838</v>
      </c>
      <c r="I297" s="35">
        <v>861326009</v>
      </c>
      <c r="J297" s="35">
        <v>139146600</v>
      </c>
      <c r="K297" s="35">
        <v>74854212</v>
      </c>
      <c r="L297" s="35">
        <v>78410124</v>
      </c>
      <c r="M297" s="35">
        <v>110700000</v>
      </c>
      <c r="N297" s="35">
        <v>640994599</v>
      </c>
      <c r="O297" s="35">
        <v>1296581159</v>
      </c>
      <c r="P297" s="35">
        <v>569146833</v>
      </c>
      <c r="Q297" s="35">
        <v>1794691644</v>
      </c>
      <c r="R297" s="35">
        <v>643145521</v>
      </c>
      <c r="S297" s="35">
        <v>0</v>
      </c>
      <c r="T297" s="35">
        <v>4280081917</v>
      </c>
      <c r="U297" s="35">
        <v>0</v>
      </c>
      <c r="V297" s="35">
        <v>432774461</v>
      </c>
      <c r="W297" s="35">
        <v>874718260</v>
      </c>
      <c r="X297" s="35">
        <v>1586575549</v>
      </c>
      <c r="Y297" s="35">
        <v>330629518</v>
      </c>
      <c r="Z297" s="35">
        <v>492006250</v>
      </c>
      <c r="AA297" s="35">
        <v>7926951</v>
      </c>
      <c r="AB297" s="35">
        <v>1450642864</v>
      </c>
      <c r="AC297" s="35">
        <v>461700000</v>
      </c>
      <c r="AD297" s="35">
        <v>2674919926</v>
      </c>
      <c r="AE297" s="35">
        <v>0</v>
      </c>
      <c r="AF297" s="35">
        <v>1654574473</v>
      </c>
      <c r="AG297" s="35">
        <v>381781990</v>
      </c>
      <c r="AH297" s="35">
        <v>883655995</v>
      </c>
      <c r="AI297" s="35">
        <v>2023593302</v>
      </c>
      <c r="AJ297" s="35">
        <v>0</v>
      </c>
      <c r="AK297" s="35">
        <v>67937838</v>
      </c>
      <c r="AL297" s="203">
        <v>29020735061</v>
      </c>
    </row>
    <row r="298" spans="1:38" s="6" customFormat="1" ht="15" x14ac:dyDescent="0.25">
      <c r="A298" s="76" t="s">
        <v>1044</v>
      </c>
      <c r="B298" s="28" t="s">
        <v>144</v>
      </c>
      <c r="C298" s="27">
        <v>0</v>
      </c>
      <c r="D298" s="27">
        <v>16619007</v>
      </c>
      <c r="E298" s="27">
        <v>13423447</v>
      </c>
      <c r="F298" s="27">
        <v>1060456</v>
      </c>
      <c r="G298" s="27">
        <v>700647717</v>
      </c>
      <c r="H298" s="27">
        <v>140852759</v>
      </c>
      <c r="I298" s="27">
        <v>12568813</v>
      </c>
      <c r="J298" s="27">
        <v>514471</v>
      </c>
      <c r="K298" s="27">
        <v>0</v>
      </c>
      <c r="L298" s="27">
        <v>23151167</v>
      </c>
      <c r="M298" s="27">
        <v>0</v>
      </c>
      <c r="N298" s="27">
        <v>0</v>
      </c>
      <c r="O298" s="27">
        <v>5647758</v>
      </c>
      <c r="P298" s="27">
        <v>0</v>
      </c>
      <c r="Q298" s="27">
        <v>364014330</v>
      </c>
      <c r="R298" s="27">
        <v>62553565</v>
      </c>
      <c r="S298" s="27">
        <v>0</v>
      </c>
      <c r="T298" s="27">
        <v>1131837</v>
      </c>
      <c r="U298" s="27">
        <v>0</v>
      </c>
      <c r="V298" s="27">
        <v>2095158</v>
      </c>
      <c r="W298" s="27">
        <v>337580592</v>
      </c>
      <c r="X298" s="27">
        <v>30706829</v>
      </c>
      <c r="Y298" s="27">
        <v>1417345</v>
      </c>
      <c r="Z298" s="27">
        <v>250000000</v>
      </c>
      <c r="AA298" s="27">
        <v>377846131</v>
      </c>
      <c r="AB298" s="27">
        <v>847636655</v>
      </c>
      <c r="AC298" s="27">
        <v>3543363</v>
      </c>
      <c r="AD298" s="27">
        <v>14876535</v>
      </c>
      <c r="AE298" s="27">
        <v>0</v>
      </c>
      <c r="AF298" s="27">
        <v>4984782</v>
      </c>
      <c r="AG298" s="27">
        <v>12234</v>
      </c>
      <c r="AH298" s="27">
        <v>51052518</v>
      </c>
      <c r="AI298" s="27">
        <v>0</v>
      </c>
      <c r="AJ298" s="27">
        <v>0</v>
      </c>
      <c r="AK298" s="27">
        <v>0</v>
      </c>
      <c r="AL298" s="201">
        <v>3263937469</v>
      </c>
    </row>
    <row r="299" spans="1:38" s="6" customFormat="1" ht="15" x14ac:dyDescent="0.25">
      <c r="A299" s="76" t="s">
        <v>1045</v>
      </c>
      <c r="B299" s="28" t="s">
        <v>145</v>
      </c>
      <c r="C299" s="27">
        <v>0</v>
      </c>
      <c r="D299" s="27">
        <v>0</v>
      </c>
      <c r="E299" s="27">
        <v>0</v>
      </c>
      <c r="F299" s="27">
        <v>6115766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0</v>
      </c>
      <c r="N299" s="27">
        <v>0</v>
      </c>
      <c r="O299" s="27">
        <v>0</v>
      </c>
      <c r="P299" s="27">
        <v>0</v>
      </c>
      <c r="Q299" s="27">
        <v>0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23168906</v>
      </c>
      <c r="X299" s="27">
        <v>0</v>
      </c>
      <c r="Y299" s="27">
        <v>0</v>
      </c>
      <c r="Z299" s="27">
        <v>23396668</v>
      </c>
      <c r="AA299" s="27">
        <v>0</v>
      </c>
      <c r="AB299" s="27">
        <v>0</v>
      </c>
      <c r="AC299" s="27">
        <v>0</v>
      </c>
      <c r="AD299" s="27">
        <v>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27">
        <v>0</v>
      </c>
      <c r="AL299" s="201">
        <v>52681340</v>
      </c>
    </row>
    <row r="300" spans="1:38" s="6" customFormat="1" ht="15" x14ac:dyDescent="0.25">
      <c r="A300" s="76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150000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274143</v>
      </c>
      <c r="Y300" s="27">
        <v>0</v>
      </c>
      <c r="Z300" s="27">
        <v>0</v>
      </c>
      <c r="AA300" s="27">
        <v>0</v>
      </c>
      <c r="AB300" s="27">
        <v>8350000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27">
        <v>0</v>
      </c>
      <c r="AL300" s="201">
        <v>8774143</v>
      </c>
    </row>
    <row r="301" spans="1:38" s="6" customFormat="1" ht="15" x14ac:dyDescent="0.25">
      <c r="A301" s="76" t="s">
        <v>1047</v>
      </c>
      <c r="B301" s="28" t="s">
        <v>147</v>
      </c>
      <c r="C301" s="27">
        <v>0</v>
      </c>
      <c r="D301" s="27">
        <v>2195948</v>
      </c>
      <c r="E301" s="27">
        <v>23332033</v>
      </c>
      <c r="F301" s="27">
        <v>7604742</v>
      </c>
      <c r="G301" s="27">
        <v>388794555</v>
      </c>
      <c r="H301" s="27">
        <v>131031112</v>
      </c>
      <c r="I301" s="27">
        <v>120767179</v>
      </c>
      <c r="J301" s="27">
        <v>11737599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7">
        <v>0</v>
      </c>
      <c r="Q301" s="27">
        <v>0</v>
      </c>
      <c r="R301" s="27">
        <v>2169992</v>
      </c>
      <c r="S301" s="27">
        <v>0</v>
      </c>
      <c r="T301" s="27">
        <v>0</v>
      </c>
      <c r="U301" s="27">
        <v>0</v>
      </c>
      <c r="V301" s="27">
        <v>4013163</v>
      </c>
      <c r="W301" s="27">
        <v>11737594</v>
      </c>
      <c r="X301" s="27">
        <v>104714183</v>
      </c>
      <c r="Y301" s="27">
        <v>11151594</v>
      </c>
      <c r="Z301" s="27">
        <v>0</v>
      </c>
      <c r="AA301" s="27">
        <v>11737594</v>
      </c>
      <c r="AB301" s="27">
        <v>266864271</v>
      </c>
      <c r="AC301" s="27">
        <v>0</v>
      </c>
      <c r="AD301" s="27">
        <v>9653499</v>
      </c>
      <c r="AE301" s="27">
        <v>0</v>
      </c>
      <c r="AF301" s="27">
        <v>0</v>
      </c>
      <c r="AG301" s="27">
        <v>0</v>
      </c>
      <c r="AH301" s="27">
        <v>18802701</v>
      </c>
      <c r="AI301" s="27">
        <v>0</v>
      </c>
      <c r="AJ301" s="27">
        <v>0</v>
      </c>
      <c r="AK301" s="27">
        <v>0</v>
      </c>
      <c r="AL301" s="201">
        <v>1126307759</v>
      </c>
    </row>
    <row r="302" spans="1:38" s="6" customFormat="1" ht="15" x14ac:dyDescent="0.25">
      <c r="A302" s="76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27">
        <v>0</v>
      </c>
      <c r="AL302" s="201">
        <v>0</v>
      </c>
    </row>
    <row r="303" spans="1:38" s="6" customFormat="1" ht="15" x14ac:dyDescent="0.25">
      <c r="A303" s="76" t="s">
        <v>1049</v>
      </c>
      <c r="B303" s="28" t="s">
        <v>149</v>
      </c>
      <c r="C303" s="27">
        <v>0</v>
      </c>
      <c r="D303" s="27">
        <v>20162257</v>
      </c>
      <c r="E303" s="27">
        <v>20162257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197545500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294538597</v>
      </c>
      <c r="Y303" s="27">
        <v>0</v>
      </c>
      <c r="Z303" s="27">
        <v>0</v>
      </c>
      <c r="AA303" s="27">
        <v>0</v>
      </c>
      <c r="AB303" s="27">
        <v>0</v>
      </c>
      <c r="AC303" s="27">
        <v>0</v>
      </c>
      <c r="AD303" s="27">
        <v>95044000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27">
        <v>0</v>
      </c>
      <c r="AL303" s="201">
        <v>627452611</v>
      </c>
    </row>
    <row r="304" spans="1:38" s="6" customFormat="1" ht="15" x14ac:dyDescent="0.25">
      <c r="A304" s="76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2155578</v>
      </c>
      <c r="H304" s="27">
        <v>127273</v>
      </c>
      <c r="I304" s="27">
        <v>4427448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702011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3118684</v>
      </c>
      <c r="Y304" s="27">
        <v>0</v>
      </c>
      <c r="Z304" s="27">
        <v>0</v>
      </c>
      <c r="AA304" s="27">
        <v>0</v>
      </c>
      <c r="AB304" s="27">
        <v>1809660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27">
        <v>0</v>
      </c>
      <c r="AL304" s="201">
        <v>12340654</v>
      </c>
    </row>
    <row r="305" spans="1:38" s="6" customFormat="1" ht="15" x14ac:dyDescent="0.25">
      <c r="A305" s="76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201">
        <v>0</v>
      </c>
    </row>
    <row r="306" spans="1:38" s="6" customFormat="1" ht="15" x14ac:dyDescent="0.25">
      <c r="A306" s="76" t="s">
        <v>1052</v>
      </c>
      <c r="B306" s="28" t="s">
        <v>152</v>
      </c>
      <c r="C306" s="27">
        <v>0</v>
      </c>
      <c r="D306" s="27">
        <v>1151414</v>
      </c>
      <c r="E306" s="27">
        <v>11237465</v>
      </c>
      <c r="F306" s="27">
        <v>0</v>
      </c>
      <c r="G306" s="27">
        <v>30238739</v>
      </c>
      <c r="H306" s="27">
        <v>31102505</v>
      </c>
      <c r="I306" s="27">
        <v>0</v>
      </c>
      <c r="J306" s="27">
        <v>0</v>
      </c>
      <c r="K306" s="27">
        <v>0</v>
      </c>
      <c r="L306" s="27">
        <v>818783</v>
      </c>
      <c r="M306" s="27">
        <v>0</v>
      </c>
      <c r="N306" s="27">
        <v>0</v>
      </c>
      <c r="O306" s="27">
        <v>0</v>
      </c>
      <c r="P306" s="27">
        <v>0</v>
      </c>
      <c r="Q306" s="27">
        <v>3073313</v>
      </c>
      <c r="R306" s="27">
        <v>0</v>
      </c>
      <c r="S306" s="27">
        <v>0</v>
      </c>
      <c r="T306" s="27">
        <v>0</v>
      </c>
      <c r="U306" s="27">
        <v>0</v>
      </c>
      <c r="V306" s="27">
        <v>1680840</v>
      </c>
      <c r="W306" s="27">
        <v>0</v>
      </c>
      <c r="X306" s="27">
        <v>48020398</v>
      </c>
      <c r="Y306" s="27">
        <v>0</v>
      </c>
      <c r="Z306" s="27">
        <v>0</v>
      </c>
      <c r="AA306" s="27">
        <v>0</v>
      </c>
      <c r="AB306" s="27">
        <v>15977455</v>
      </c>
      <c r="AC306" s="27">
        <v>0</v>
      </c>
      <c r="AD306" s="27">
        <v>2814569</v>
      </c>
      <c r="AE306" s="27">
        <v>0</v>
      </c>
      <c r="AF306" s="27">
        <v>0</v>
      </c>
      <c r="AG306" s="27">
        <v>0</v>
      </c>
      <c r="AH306" s="27">
        <v>0</v>
      </c>
      <c r="AI306" s="27">
        <v>0</v>
      </c>
      <c r="AJ306" s="27">
        <v>0</v>
      </c>
      <c r="AK306" s="27">
        <v>0</v>
      </c>
      <c r="AL306" s="201">
        <v>146115481</v>
      </c>
    </row>
    <row r="307" spans="1:38" s="6" customFormat="1" ht="15" x14ac:dyDescent="0.25">
      <c r="A307" s="76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776666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0</v>
      </c>
      <c r="Y307" s="27">
        <v>0</v>
      </c>
      <c r="Z307" s="27">
        <v>0</v>
      </c>
      <c r="AA307" s="27">
        <v>0</v>
      </c>
      <c r="AB307" s="27">
        <v>3478000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27">
        <v>0</v>
      </c>
      <c r="AL307" s="201">
        <v>4254666</v>
      </c>
    </row>
    <row r="308" spans="1:38" s="6" customFormat="1" ht="15" x14ac:dyDescent="0.25">
      <c r="A308" s="76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0</v>
      </c>
      <c r="G308" s="27">
        <v>30484755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177108473</v>
      </c>
      <c r="Y308" s="27">
        <v>0</v>
      </c>
      <c r="Z308" s="27">
        <v>0</v>
      </c>
      <c r="AA308" s="27">
        <v>0</v>
      </c>
      <c r="AB308" s="27">
        <v>28550490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27">
        <v>0</v>
      </c>
      <c r="AL308" s="201">
        <v>236143718</v>
      </c>
    </row>
    <row r="309" spans="1:38" s="6" customFormat="1" ht="15" x14ac:dyDescent="0.25">
      <c r="A309" s="76" t="s">
        <v>1055</v>
      </c>
      <c r="B309" s="28" t="s">
        <v>155</v>
      </c>
      <c r="C309" s="27">
        <v>0</v>
      </c>
      <c r="D309" s="27">
        <v>0</v>
      </c>
      <c r="E309" s="27">
        <v>0</v>
      </c>
      <c r="F309" s="27">
        <v>0</v>
      </c>
      <c r="G309" s="27">
        <v>2298076</v>
      </c>
      <c r="H309" s="27">
        <v>24494461</v>
      </c>
      <c r="I309" s="27">
        <v>6128483</v>
      </c>
      <c r="J309" s="27">
        <v>0</v>
      </c>
      <c r="K309" s="27">
        <v>0</v>
      </c>
      <c r="L309" s="27">
        <v>0</v>
      </c>
      <c r="M309" s="27">
        <v>0</v>
      </c>
      <c r="N309" s="27">
        <v>0</v>
      </c>
      <c r="O309" s="27"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5287909</v>
      </c>
      <c r="Y309" s="27">
        <v>0</v>
      </c>
      <c r="Z309" s="27">
        <v>0</v>
      </c>
      <c r="AA309" s="27">
        <v>0</v>
      </c>
      <c r="AB309" s="27">
        <v>18980426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305262</v>
      </c>
      <c r="AI309" s="27">
        <v>0</v>
      </c>
      <c r="AJ309" s="27">
        <v>0</v>
      </c>
      <c r="AK309" s="27">
        <v>0</v>
      </c>
      <c r="AL309" s="201">
        <v>57494617</v>
      </c>
    </row>
    <row r="310" spans="1:38" s="6" customFormat="1" ht="15" x14ac:dyDescent="0.25">
      <c r="A310" s="76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27">
        <v>0</v>
      </c>
      <c r="AL310" s="201">
        <v>0</v>
      </c>
    </row>
    <row r="311" spans="1:38" s="6" customFormat="1" ht="15" x14ac:dyDescent="0.25">
      <c r="A311" s="76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0</v>
      </c>
      <c r="G311" s="27">
        <v>3500000</v>
      </c>
      <c r="H311" s="27">
        <v>0</v>
      </c>
      <c r="I311" s="27">
        <v>81985460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125633500</v>
      </c>
      <c r="X311" s="27">
        <v>0</v>
      </c>
      <c r="Y311" s="27">
        <v>0</v>
      </c>
      <c r="Z311" s="27">
        <v>0</v>
      </c>
      <c r="AA311" s="27">
        <v>0</v>
      </c>
      <c r="AB311" s="27">
        <v>158369513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27">
        <v>0</v>
      </c>
      <c r="AL311" s="201">
        <v>369488473</v>
      </c>
    </row>
    <row r="312" spans="1:38" s="6" customFormat="1" ht="15" x14ac:dyDescent="0.25">
      <c r="A312" s="116" t="s">
        <v>1058</v>
      </c>
      <c r="B312" s="117" t="s">
        <v>157</v>
      </c>
      <c r="C312" s="118">
        <v>0</v>
      </c>
      <c r="D312" s="118">
        <v>40128626</v>
      </c>
      <c r="E312" s="118">
        <v>68155202</v>
      </c>
      <c r="F312" s="118">
        <v>14780964</v>
      </c>
      <c r="G312" s="118">
        <v>1158119420</v>
      </c>
      <c r="H312" s="118">
        <v>327608110</v>
      </c>
      <c r="I312" s="118">
        <v>226027383</v>
      </c>
      <c r="J312" s="118">
        <v>12252070</v>
      </c>
      <c r="K312" s="118">
        <v>0</v>
      </c>
      <c r="L312" s="118">
        <v>23969950</v>
      </c>
      <c r="M312" s="118">
        <v>0</v>
      </c>
      <c r="N312" s="118">
        <v>0</v>
      </c>
      <c r="O312" s="118">
        <v>5647758</v>
      </c>
      <c r="P312" s="118">
        <v>0</v>
      </c>
      <c r="Q312" s="118">
        <v>566111820</v>
      </c>
      <c r="R312" s="118">
        <v>64723557</v>
      </c>
      <c r="S312" s="118">
        <v>0</v>
      </c>
      <c r="T312" s="118">
        <v>1131837</v>
      </c>
      <c r="U312" s="118">
        <v>0</v>
      </c>
      <c r="V312" s="118">
        <v>7789161</v>
      </c>
      <c r="W312" s="118">
        <v>498120592</v>
      </c>
      <c r="X312" s="118">
        <v>663769216</v>
      </c>
      <c r="Y312" s="118">
        <v>12568939</v>
      </c>
      <c r="Z312" s="118">
        <v>273396668</v>
      </c>
      <c r="AA312" s="118">
        <v>389583725</v>
      </c>
      <c r="AB312" s="118">
        <v>1350016470</v>
      </c>
      <c r="AC312" s="118">
        <v>3543363</v>
      </c>
      <c r="AD312" s="118">
        <v>122388603</v>
      </c>
      <c r="AE312" s="118">
        <v>0</v>
      </c>
      <c r="AF312" s="118">
        <v>4984782</v>
      </c>
      <c r="AG312" s="118">
        <v>12234</v>
      </c>
      <c r="AH312" s="118">
        <v>70160481</v>
      </c>
      <c r="AI312" s="118">
        <v>0</v>
      </c>
      <c r="AJ312" s="118">
        <v>0</v>
      </c>
      <c r="AK312" s="118">
        <v>0</v>
      </c>
      <c r="AL312" s="202">
        <v>5904990931</v>
      </c>
    </row>
    <row r="313" spans="1:38" s="6" customFormat="1" ht="15" x14ac:dyDescent="0.25">
      <c r="A313" s="76" t="s">
        <v>1059</v>
      </c>
      <c r="B313" s="28" t="s">
        <v>144</v>
      </c>
      <c r="C313" s="27">
        <v>0</v>
      </c>
      <c r="D313" s="27">
        <v>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0</v>
      </c>
      <c r="P313" s="27">
        <v>307961684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0</v>
      </c>
      <c r="X313" s="27">
        <v>0</v>
      </c>
      <c r="Y313" s="27">
        <v>0</v>
      </c>
      <c r="Z313" s="27">
        <v>39936685</v>
      </c>
      <c r="AA313" s="27">
        <v>1702853</v>
      </c>
      <c r="AB313" s="27">
        <v>0</v>
      </c>
      <c r="AC313" s="27">
        <v>0</v>
      </c>
      <c r="AD313" s="27">
        <v>0</v>
      </c>
      <c r="AE313" s="27">
        <v>0</v>
      </c>
      <c r="AF313" s="27">
        <v>0</v>
      </c>
      <c r="AG313" s="27">
        <v>0</v>
      </c>
      <c r="AH313" s="27">
        <v>0</v>
      </c>
      <c r="AI313" s="27">
        <v>0</v>
      </c>
      <c r="AJ313" s="27">
        <v>0</v>
      </c>
      <c r="AK313" s="27">
        <v>0</v>
      </c>
      <c r="AL313" s="201">
        <v>349601222</v>
      </c>
    </row>
    <row r="314" spans="1:38" s="6" customFormat="1" ht="15" x14ac:dyDescent="0.25">
      <c r="A314" s="76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23322527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201">
        <v>23322527</v>
      </c>
    </row>
    <row r="315" spans="1:38" s="6" customFormat="1" ht="15" x14ac:dyDescent="0.25">
      <c r="A315" s="76" t="s">
        <v>1061</v>
      </c>
      <c r="B315" s="28" t="s">
        <v>146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27">
        <v>0</v>
      </c>
      <c r="AL315" s="201">
        <v>0</v>
      </c>
    </row>
    <row r="316" spans="1:38" s="6" customFormat="1" ht="15" x14ac:dyDescent="0.25">
      <c r="A316" s="76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3546852</v>
      </c>
      <c r="G316" s="27">
        <v>0</v>
      </c>
      <c r="H316" s="27">
        <v>0</v>
      </c>
      <c r="I316" s="27">
        <v>0</v>
      </c>
      <c r="J316" s="27">
        <v>5773829</v>
      </c>
      <c r="K316" s="27">
        <v>11737594</v>
      </c>
      <c r="L316" s="27">
        <v>0</v>
      </c>
      <c r="M316" s="27">
        <v>0</v>
      </c>
      <c r="N316" s="27">
        <v>0</v>
      </c>
      <c r="O316" s="27">
        <v>0</v>
      </c>
      <c r="P316" s="27">
        <v>10073324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0</v>
      </c>
      <c r="X316" s="27">
        <v>0</v>
      </c>
      <c r="Y316" s="27">
        <v>586000</v>
      </c>
      <c r="Z316" s="27">
        <v>0</v>
      </c>
      <c r="AA316" s="27">
        <v>0</v>
      </c>
      <c r="AB316" s="27">
        <v>0</v>
      </c>
      <c r="AC316" s="27">
        <v>0</v>
      </c>
      <c r="AD316" s="27">
        <v>0</v>
      </c>
      <c r="AE316" s="27">
        <v>0</v>
      </c>
      <c r="AF316" s="27">
        <v>0</v>
      </c>
      <c r="AG316" s="27">
        <v>0</v>
      </c>
      <c r="AH316" s="27">
        <v>0</v>
      </c>
      <c r="AI316" s="27">
        <v>0</v>
      </c>
      <c r="AJ316" s="27">
        <v>0</v>
      </c>
      <c r="AK316" s="27">
        <v>0</v>
      </c>
      <c r="AL316" s="201">
        <v>31717599</v>
      </c>
    </row>
    <row r="317" spans="1:38" s="6" customFormat="1" ht="15" x14ac:dyDescent="0.25">
      <c r="A317" s="76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27">
        <v>0</v>
      </c>
      <c r="AL317" s="201">
        <v>0</v>
      </c>
    </row>
    <row r="318" spans="1:38" s="6" customFormat="1" ht="15" x14ac:dyDescent="0.25">
      <c r="A318" s="76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27">
        <v>0</v>
      </c>
      <c r="AL318" s="201">
        <v>0</v>
      </c>
    </row>
    <row r="319" spans="1:38" s="6" customFormat="1" ht="15" x14ac:dyDescent="0.25">
      <c r="A319" s="76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27">
        <v>0</v>
      </c>
      <c r="AL319" s="201">
        <v>0</v>
      </c>
    </row>
    <row r="320" spans="1:38" s="6" customFormat="1" ht="15" x14ac:dyDescent="0.25">
      <c r="A320" s="76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27">
        <v>0</v>
      </c>
      <c r="AL320" s="201">
        <v>0</v>
      </c>
    </row>
    <row r="321" spans="1:38" s="6" customFormat="1" ht="15" x14ac:dyDescent="0.25">
      <c r="A321" s="76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27">
        <v>0</v>
      </c>
      <c r="AL321" s="201">
        <v>0</v>
      </c>
    </row>
    <row r="322" spans="1:38" s="6" customFormat="1" ht="15" x14ac:dyDescent="0.25">
      <c r="A322" s="76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201">
        <v>0</v>
      </c>
    </row>
    <row r="323" spans="1:38" s="6" customFormat="1" ht="15" x14ac:dyDescent="0.25">
      <c r="A323" s="76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27">
        <v>0</v>
      </c>
      <c r="AL323" s="201">
        <v>0</v>
      </c>
    </row>
    <row r="324" spans="1:38" s="6" customFormat="1" ht="15" x14ac:dyDescent="0.25">
      <c r="A324" s="76" t="s">
        <v>1070</v>
      </c>
      <c r="B324" s="28" t="s">
        <v>155</v>
      </c>
      <c r="C324" s="27">
        <v>0</v>
      </c>
      <c r="D324" s="27">
        <v>0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0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27">
        <v>0</v>
      </c>
      <c r="AL324" s="201">
        <v>0</v>
      </c>
    </row>
    <row r="325" spans="1:38" s="6" customFormat="1" ht="15" x14ac:dyDescent="0.25">
      <c r="A325" s="76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27">
        <v>0</v>
      </c>
      <c r="AL325" s="201">
        <v>0</v>
      </c>
    </row>
    <row r="326" spans="1:38" s="6" customFormat="1" ht="15" x14ac:dyDescent="0.25">
      <c r="A326" s="76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125633500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0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27">
        <v>0</v>
      </c>
      <c r="AL326" s="201">
        <v>125633500</v>
      </c>
    </row>
    <row r="327" spans="1:38" s="6" customFormat="1" ht="15" x14ac:dyDescent="0.25">
      <c r="A327" s="116" t="s">
        <v>1073</v>
      </c>
      <c r="B327" s="117" t="s">
        <v>158</v>
      </c>
      <c r="C327" s="118">
        <v>0</v>
      </c>
      <c r="D327" s="118">
        <v>0</v>
      </c>
      <c r="E327" s="118">
        <v>0</v>
      </c>
      <c r="F327" s="118">
        <v>3546852</v>
      </c>
      <c r="G327" s="118">
        <v>0</v>
      </c>
      <c r="H327" s="118">
        <v>0</v>
      </c>
      <c r="I327" s="118">
        <v>0</v>
      </c>
      <c r="J327" s="118">
        <v>5773829</v>
      </c>
      <c r="K327" s="118">
        <v>11737594</v>
      </c>
      <c r="L327" s="118">
        <v>0</v>
      </c>
      <c r="M327" s="118">
        <v>0</v>
      </c>
      <c r="N327" s="118">
        <v>0</v>
      </c>
      <c r="O327" s="118">
        <v>0</v>
      </c>
      <c r="P327" s="118">
        <v>466991035</v>
      </c>
      <c r="Q327" s="118">
        <v>0</v>
      </c>
      <c r="R327" s="118">
        <v>0</v>
      </c>
      <c r="S327" s="118">
        <v>0</v>
      </c>
      <c r="T327" s="118">
        <v>0</v>
      </c>
      <c r="U327" s="118">
        <v>0</v>
      </c>
      <c r="V327" s="118">
        <v>0</v>
      </c>
      <c r="W327" s="118">
        <v>0</v>
      </c>
      <c r="X327" s="118">
        <v>0</v>
      </c>
      <c r="Y327" s="118">
        <v>586000</v>
      </c>
      <c r="Z327" s="118">
        <v>39936685</v>
      </c>
      <c r="AA327" s="118">
        <v>1702853</v>
      </c>
      <c r="AB327" s="118">
        <v>0</v>
      </c>
      <c r="AC327" s="118">
        <v>0</v>
      </c>
      <c r="AD327" s="118">
        <v>0</v>
      </c>
      <c r="AE327" s="118">
        <v>0</v>
      </c>
      <c r="AF327" s="118">
        <v>0</v>
      </c>
      <c r="AG327" s="118">
        <v>0</v>
      </c>
      <c r="AH327" s="118">
        <v>0</v>
      </c>
      <c r="AI327" s="118">
        <v>0</v>
      </c>
      <c r="AJ327" s="118">
        <v>0</v>
      </c>
      <c r="AK327" s="118">
        <v>0</v>
      </c>
      <c r="AL327" s="202">
        <v>530274848</v>
      </c>
    </row>
    <row r="328" spans="1:38" s="6" customFormat="1" ht="15" collapsed="1" x14ac:dyDescent="0.25">
      <c r="A328" s="77" t="s">
        <v>61</v>
      </c>
      <c r="B328" s="34" t="s">
        <v>97</v>
      </c>
      <c r="C328" s="35">
        <v>0</v>
      </c>
      <c r="D328" s="35">
        <v>40128626</v>
      </c>
      <c r="E328" s="35">
        <v>68155202</v>
      </c>
      <c r="F328" s="35">
        <v>18327816</v>
      </c>
      <c r="G328" s="35">
        <v>1158119420</v>
      </c>
      <c r="H328" s="35">
        <v>327608110</v>
      </c>
      <c r="I328" s="35">
        <v>226027383</v>
      </c>
      <c r="J328" s="35">
        <v>18025899</v>
      </c>
      <c r="K328" s="35">
        <v>11737594</v>
      </c>
      <c r="L328" s="35">
        <v>23969950</v>
      </c>
      <c r="M328" s="35">
        <v>0</v>
      </c>
      <c r="N328" s="35">
        <v>0</v>
      </c>
      <c r="O328" s="35">
        <v>5647758</v>
      </c>
      <c r="P328" s="35">
        <v>466991035</v>
      </c>
      <c r="Q328" s="35">
        <v>566111820</v>
      </c>
      <c r="R328" s="35">
        <v>64723557</v>
      </c>
      <c r="S328" s="35">
        <v>0</v>
      </c>
      <c r="T328" s="35">
        <v>1131837</v>
      </c>
      <c r="U328" s="35">
        <v>0</v>
      </c>
      <c r="V328" s="35">
        <v>7789161</v>
      </c>
      <c r="W328" s="35">
        <v>498120592</v>
      </c>
      <c r="X328" s="35">
        <v>663769216</v>
      </c>
      <c r="Y328" s="35">
        <v>13154939</v>
      </c>
      <c r="Z328" s="35">
        <v>313333353</v>
      </c>
      <c r="AA328" s="35">
        <v>391286578</v>
      </c>
      <c r="AB328" s="35">
        <v>1350016470</v>
      </c>
      <c r="AC328" s="35">
        <v>3543363</v>
      </c>
      <c r="AD328" s="35">
        <v>122388603</v>
      </c>
      <c r="AE328" s="35">
        <v>0</v>
      </c>
      <c r="AF328" s="35">
        <v>4984782</v>
      </c>
      <c r="AG328" s="35">
        <v>12234</v>
      </c>
      <c r="AH328" s="35">
        <v>70160481</v>
      </c>
      <c r="AI328" s="35">
        <v>0</v>
      </c>
      <c r="AJ328" s="35">
        <v>0</v>
      </c>
      <c r="AK328" s="35">
        <v>0</v>
      </c>
      <c r="AL328" s="203">
        <v>6435265779</v>
      </c>
    </row>
    <row r="329" spans="1:38" s="6" customFormat="1" ht="15" x14ac:dyDescent="0.25">
      <c r="A329" s="76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27">
        <v>0</v>
      </c>
      <c r="AL329" s="201">
        <v>0</v>
      </c>
    </row>
    <row r="330" spans="1:38" s="6" customFormat="1" ht="15" x14ac:dyDescent="0.25">
      <c r="A330" s="76" t="s">
        <v>1075</v>
      </c>
      <c r="B330" s="28" t="s">
        <v>145</v>
      </c>
      <c r="C330" s="27">
        <v>0</v>
      </c>
      <c r="D330" s="27">
        <v>0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7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27">
        <v>0</v>
      </c>
      <c r="AL330" s="201">
        <v>7</v>
      </c>
    </row>
    <row r="331" spans="1:38" s="6" customFormat="1" ht="15" x14ac:dyDescent="0.25">
      <c r="A331" s="76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27">
        <v>0</v>
      </c>
      <c r="AL331" s="201">
        <v>0</v>
      </c>
    </row>
    <row r="332" spans="1:38" s="6" customFormat="1" ht="15" x14ac:dyDescent="0.25">
      <c r="A332" s="76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27">
        <v>0</v>
      </c>
      <c r="AL332" s="201">
        <v>0</v>
      </c>
    </row>
    <row r="333" spans="1:38" s="6" customFormat="1" ht="15" x14ac:dyDescent="0.25">
      <c r="A333" s="76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27">
        <v>0</v>
      </c>
      <c r="AL333" s="201">
        <v>0</v>
      </c>
    </row>
    <row r="334" spans="1:38" s="6" customFormat="1" ht="15" x14ac:dyDescent="0.25">
      <c r="A334" s="76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27">
        <v>0</v>
      </c>
      <c r="AL334" s="201">
        <v>0</v>
      </c>
    </row>
    <row r="335" spans="1:38" s="6" customFormat="1" ht="15" x14ac:dyDescent="0.25">
      <c r="A335" s="76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01">
        <v>0</v>
      </c>
    </row>
    <row r="336" spans="1:38" s="6" customFormat="1" ht="15" x14ac:dyDescent="0.25">
      <c r="A336" s="76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27">
        <v>0</v>
      </c>
      <c r="AL336" s="201">
        <v>0</v>
      </c>
    </row>
    <row r="337" spans="1:38" s="6" customFormat="1" ht="15" x14ac:dyDescent="0.25">
      <c r="A337" s="76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27">
        <v>0</v>
      </c>
      <c r="AL337" s="201">
        <v>0</v>
      </c>
    </row>
    <row r="338" spans="1:38" s="6" customFormat="1" ht="15" x14ac:dyDescent="0.25">
      <c r="A338" s="76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27">
        <v>0</v>
      </c>
      <c r="AL338" s="201">
        <v>0</v>
      </c>
    </row>
    <row r="339" spans="1:38" s="6" customFormat="1" ht="15" x14ac:dyDescent="0.25">
      <c r="A339" s="76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27">
        <v>0</v>
      </c>
      <c r="AL339" s="201">
        <v>0</v>
      </c>
    </row>
    <row r="340" spans="1:38" s="6" customFormat="1" ht="15" x14ac:dyDescent="0.25">
      <c r="A340" s="76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27">
        <v>0</v>
      </c>
      <c r="AL340" s="201">
        <v>0</v>
      </c>
    </row>
    <row r="341" spans="1:38" s="6" customFormat="1" ht="15" x14ac:dyDescent="0.25">
      <c r="A341" s="76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4859259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27">
        <v>0</v>
      </c>
      <c r="AL341" s="201">
        <v>4859259</v>
      </c>
    </row>
    <row r="342" spans="1:38" s="6" customFormat="1" ht="15" x14ac:dyDescent="0.25">
      <c r="A342" s="76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27">
        <v>0</v>
      </c>
      <c r="AL342" s="201">
        <v>0</v>
      </c>
    </row>
    <row r="343" spans="1:38" s="6" customFormat="1" ht="15" x14ac:dyDescent="0.25">
      <c r="A343" s="116" t="s">
        <v>1088</v>
      </c>
      <c r="B343" s="117" t="s">
        <v>214</v>
      </c>
      <c r="C343" s="118">
        <v>0</v>
      </c>
      <c r="D343" s="118">
        <v>0</v>
      </c>
      <c r="E343" s="118">
        <v>0</v>
      </c>
      <c r="F343" s="118">
        <v>4859259</v>
      </c>
      <c r="G343" s="118">
        <v>0</v>
      </c>
      <c r="H343" s="118">
        <v>0</v>
      </c>
      <c r="I343" s="118">
        <v>0</v>
      </c>
      <c r="J343" s="118">
        <v>0</v>
      </c>
      <c r="K343" s="118">
        <v>0</v>
      </c>
      <c r="L343" s="118">
        <v>0</v>
      </c>
      <c r="M343" s="118">
        <v>0</v>
      </c>
      <c r="N343" s="118">
        <v>0</v>
      </c>
      <c r="O343" s="118">
        <v>0</v>
      </c>
      <c r="P343" s="118">
        <v>0</v>
      </c>
      <c r="Q343" s="118">
        <v>0</v>
      </c>
      <c r="R343" s="118">
        <v>0</v>
      </c>
      <c r="S343" s="118">
        <v>0</v>
      </c>
      <c r="T343" s="118">
        <v>7</v>
      </c>
      <c r="U343" s="118">
        <v>0</v>
      </c>
      <c r="V343" s="118">
        <v>0</v>
      </c>
      <c r="W343" s="118">
        <v>0</v>
      </c>
      <c r="X343" s="118">
        <v>0</v>
      </c>
      <c r="Y343" s="118">
        <v>0</v>
      </c>
      <c r="Z343" s="118">
        <v>0</v>
      </c>
      <c r="AA343" s="118">
        <v>0</v>
      </c>
      <c r="AB343" s="118">
        <v>0</v>
      </c>
      <c r="AC343" s="118">
        <v>0</v>
      </c>
      <c r="AD343" s="118">
        <v>0</v>
      </c>
      <c r="AE343" s="118">
        <v>0</v>
      </c>
      <c r="AF343" s="118">
        <v>0</v>
      </c>
      <c r="AG343" s="118">
        <v>0</v>
      </c>
      <c r="AH343" s="118">
        <v>0</v>
      </c>
      <c r="AI343" s="118">
        <v>0</v>
      </c>
      <c r="AJ343" s="118">
        <v>0</v>
      </c>
      <c r="AK343" s="118">
        <v>0</v>
      </c>
      <c r="AL343" s="202">
        <v>4859266</v>
      </c>
    </row>
    <row r="344" spans="1:38" s="6" customFormat="1" ht="15" x14ac:dyDescent="0.25">
      <c r="A344" s="76" t="s">
        <v>1089</v>
      </c>
      <c r="B344" s="28" t="s">
        <v>144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27">
        <v>0</v>
      </c>
      <c r="AL344" s="201">
        <v>0</v>
      </c>
    </row>
    <row r="345" spans="1:38" s="6" customFormat="1" ht="15" x14ac:dyDescent="0.25">
      <c r="A345" s="76" t="s">
        <v>1090</v>
      </c>
      <c r="B345" s="28" t="s">
        <v>145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201">
        <v>0</v>
      </c>
    </row>
    <row r="346" spans="1:38" s="6" customFormat="1" ht="15" x14ac:dyDescent="0.25">
      <c r="A346" s="76" t="s">
        <v>1091</v>
      </c>
      <c r="B346" s="28" t="s">
        <v>146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27">
        <v>0</v>
      </c>
      <c r="AL346" s="201">
        <v>0</v>
      </c>
    </row>
    <row r="347" spans="1:38" s="6" customFormat="1" ht="15" x14ac:dyDescent="0.25">
      <c r="A347" s="76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27">
        <v>0</v>
      </c>
      <c r="AL347" s="201">
        <v>0</v>
      </c>
    </row>
    <row r="348" spans="1:38" s="6" customFormat="1" ht="15" x14ac:dyDescent="0.25">
      <c r="A348" s="76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27">
        <v>0</v>
      </c>
      <c r="AL348" s="201">
        <v>0</v>
      </c>
    </row>
    <row r="349" spans="1:38" s="6" customFormat="1" ht="15" x14ac:dyDescent="0.25">
      <c r="A349" s="76" t="s">
        <v>1094</v>
      </c>
      <c r="B349" s="28" t="s">
        <v>149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201">
        <v>0</v>
      </c>
    </row>
    <row r="350" spans="1:38" s="6" customFormat="1" ht="15" x14ac:dyDescent="0.25">
      <c r="A350" s="76" t="s">
        <v>1095</v>
      </c>
      <c r="B350" s="28" t="s">
        <v>150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27">
        <v>0</v>
      </c>
      <c r="AL350" s="201">
        <v>0</v>
      </c>
    </row>
    <row r="351" spans="1:38" s="6" customFormat="1" ht="15" x14ac:dyDescent="0.25">
      <c r="A351" s="76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27">
        <v>0</v>
      </c>
      <c r="AL351" s="201">
        <v>0</v>
      </c>
    </row>
    <row r="352" spans="1:38" s="6" customFormat="1" ht="15" x14ac:dyDescent="0.25">
      <c r="A352" s="76" t="s">
        <v>1097</v>
      </c>
      <c r="B352" s="28" t="s">
        <v>152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27">
        <v>0</v>
      </c>
      <c r="AL352" s="201">
        <v>0</v>
      </c>
    </row>
    <row r="353" spans="1:38" s="6" customFormat="1" ht="15" x14ac:dyDescent="0.25">
      <c r="A353" s="76" t="s">
        <v>1098</v>
      </c>
      <c r="B353" s="28" t="s">
        <v>153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27">
        <v>0</v>
      </c>
      <c r="AL353" s="201">
        <v>0</v>
      </c>
    </row>
    <row r="354" spans="1:38" s="6" customFormat="1" ht="15" x14ac:dyDescent="0.25">
      <c r="A354" s="76" t="s">
        <v>1099</v>
      </c>
      <c r="B354" s="28" t="s">
        <v>154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01">
        <v>0</v>
      </c>
    </row>
    <row r="355" spans="1:38" s="6" customFormat="1" ht="15" x14ac:dyDescent="0.25">
      <c r="A355" s="76" t="s">
        <v>1100</v>
      </c>
      <c r="B355" s="28" t="s">
        <v>155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01">
        <v>0</v>
      </c>
    </row>
    <row r="356" spans="1:38" s="6" customFormat="1" ht="15" x14ac:dyDescent="0.25">
      <c r="A356" s="76" t="s">
        <v>1101</v>
      </c>
      <c r="B356" s="28" t="s">
        <v>156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27">
        <v>0</v>
      </c>
      <c r="AL356" s="201">
        <v>0</v>
      </c>
    </row>
    <row r="357" spans="1:38" s="6" customFormat="1" ht="15" x14ac:dyDescent="0.25">
      <c r="A357" s="76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201">
        <v>0</v>
      </c>
    </row>
    <row r="358" spans="1:38" s="6" customFormat="1" ht="15" x14ac:dyDescent="0.25">
      <c r="A358" s="116" t="s">
        <v>1103</v>
      </c>
      <c r="B358" s="117" t="s">
        <v>215</v>
      </c>
      <c r="C358" s="118">
        <v>0</v>
      </c>
      <c r="D358" s="118">
        <v>0</v>
      </c>
      <c r="E358" s="118">
        <v>0</v>
      </c>
      <c r="F358" s="118">
        <v>0</v>
      </c>
      <c r="G358" s="118">
        <v>0</v>
      </c>
      <c r="H358" s="118">
        <v>0</v>
      </c>
      <c r="I358" s="118">
        <v>0</v>
      </c>
      <c r="J358" s="118">
        <v>0</v>
      </c>
      <c r="K358" s="118">
        <v>0</v>
      </c>
      <c r="L358" s="118">
        <v>0</v>
      </c>
      <c r="M358" s="118">
        <v>0</v>
      </c>
      <c r="N358" s="118">
        <v>0</v>
      </c>
      <c r="O358" s="118">
        <v>0</v>
      </c>
      <c r="P358" s="118">
        <v>0</v>
      </c>
      <c r="Q358" s="118">
        <v>0</v>
      </c>
      <c r="R358" s="118">
        <v>0</v>
      </c>
      <c r="S358" s="118">
        <v>0</v>
      </c>
      <c r="T358" s="118">
        <v>0</v>
      </c>
      <c r="U358" s="118">
        <v>0</v>
      </c>
      <c r="V358" s="118">
        <v>0</v>
      </c>
      <c r="W358" s="118">
        <v>0</v>
      </c>
      <c r="X358" s="118">
        <v>0</v>
      </c>
      <c r="Y358" s="118">
        <v>0</v>
      </c>
      <c r="Z358" s="118">
        <v>0</v>
      </c>
      <c r="AA358" s="118">
        <v>0</v>
      </c>
      <c r="AB358" s="118">
        <v>0</v>
      </c>
      <c r="AC358" s="118">
        <v>0</v>
      </c>
      <c r="AD358" s="118">
        <v>0</v>
      </c>
      <c r="AE358" s="118">
        <v>0</v>
      </c>
      <c r="AF358" s="118">
        <v>0</v>
      </c>
      <c r="AG358" s="118">
        <v>0</v>
      </c>
      <c r="AH358" s="118">
        <v>0</v>
      </c>
      <c r="AI358" s="118">
        <v>0</v>
      </c>
      <c r="AJ358" s="118">
        <v>0</v>
      </c>
      <c r="AK358" s="118">
        <v>0</v>
      </c>
      <c r="AL358" s="202">
        <v>0</v>
      </c>
    </row>
    <row r="359" spans="1:38" s="6" customFormat="1" ht="15" x14ac:dyDescent="0.25">
      <c r="A359" s="76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27">
        <v>0</v>
      </c>
      <c r="AL359" s="201">
        <v>0</v>
      </c>
    </row>
    <row r="360" spans="1:38" s="6" customFormat="1" ht="15" x14ac:dyDescent="0.25">
      <c r="A360" s="76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27">
        <v>0</v>
      </c>
      <c r="AL360" s="201">
        <v>0</v>
      </c>
    </row>
    <row r="361" spans="1:38" s="6" customFormat="1" ht="15" x14ac:dyDescent="0.25">
      <c r="A361" s="76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27">
        <v>0</v>
      </c>
      <c r="AL361" s="201">
        <v>0</v>
      </c>
    </row>
    <row r="362" spans="1:38" s="6" customFormat="1" ht="15" x14ac:dyDescent="0.25">
      <c r="A362" s="76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27">
        <v>0</v>
      </c>
      <c r="AL362" s="201">
        <v>0</v>
      </c>
    </row>
    <row r="363" spans="1:38" s="6" customFormat="1" ht="15" x14ac:dyDescent="0.25">
      <c r="A363" s="76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27">
        <v>0</v>
      </c>
      <c r="AL363" s="201">
        <v>0</v>
      </c>
    </row>
    <row r="364" spans="1:38" s="6" customFormat="1" ht="15" x14ac:dyDescent="0.25">
      <c r="A364" s="76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27">
        <v>0</v>
      </c>
      <c r="AL364" s="201">
        <v>0</v>
      </c>
    </row>
    <row r="365" spans="1:38" s="6" customFormat="1" ht="15" x14ac:dyDescent="0.25">
      <c r="A365" s="76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27">
        <v>0</v>
      </c>
      <c r="AL365" s="201">
        <v>0</v>
      </c>
    </row>
    <row r="366" spans="1:38" s="6" customFormat="1" ht="15" x14ac:dyDescent="0.25">
      <c r="A366" s="76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27">
        <v>0</v>
      </c>
      <c r="AL366" s="201">
        <v>0</v>
      </c>
    </row>
    <row r="367" spans="1:38" s="6" customFormat="1" ht="15" x14ac:dyDescent="0.25">
      <c r="A367" s="76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27">
        <v>0</v>
      </c>
      <c r="AL367" s="201">
        <v>0</v>
      </c>
    </row>
    <row r="368" spans="1:38" s="6" customFormat="1" ht="15" x14ac:dyDescent="0.25">
      <c r="A368" s="76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27">
        <v>0</v>
      </c>
      <c r="AL368" s="201">
        <v>0</v>
      </c>
    </row>
    <row r="369" spans="1:38" s="6" customFormat="1" ht="15" x14ac:dyDescent="0.25">
      <c r="A369" s="76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27">
        <v>0</v>
      </c>
      <c r="AL369" s="201">
        <v>0</v>
      </c>
    </row>
    <row r="370" spans="1:38" s="6" customFormat="1" ht="15" x14ac:dyDescent="0.25">
      <c r="A370" s="76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27">
        <v>0</v>
      </c>
      <c r="AL370" s="201">
        <v>0</v>
      </c>
    </row>
    <row r="371" spans="1:38" s="6" customFormat="1" ht="15" x14ac:dyDescent="0.25">
      <c r="A371" s="76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27">
        <v>0</v>
      </c>
      <c r="AL371" s="201">
        <v>0</v>
      </c>
    </row>
    <row r="372" spans="1:38" s="6" customFormat="1" ht="15" x14ac:dyDescent="0.25">
      <c r="A372" s="76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27">
        <v>0</v>
      </c>
      <c r="AL372" s="201">
        <v>0</v>
      </c>
    </row>
    <row r="373" spans="1:38" s="6" customFormat="1" ht="15" x14ac:dyDescent="0.25">
      <c r="A373" s="116" t="s">
        <v>1118</v>
      </c>
      <c r="B373" s="117" t="s">
        <v>216</v>
      </c>
      <c r="C373" s="118">
        <v>0</v>
      </c>
      <c r="D373" s="118">
        <v>0</v>
      </c>
      <c r="E373" s="118">
        <v>0</v>
      </c>
      <c r="F373" s="118">
        <v>0</v>
      </c>
      <c r="G373" s="118">
        <v>0</v>
      </c>
      <c r="H373" s="118">
        <v>0</v>
      </c>
      <c r="I373" s="118">
        <v>0</v>
      </c>
      <c r="J373" s="118">
        <v>0</v>
      </c>
      <c r="K373" s="118">
        <v>0</v>
      </c>
      <c r="L373" s="118">
        <v>0</v>
      </c>
      <c r="M373" s="118">
        <v>0</v>
      </c>
      <c r="N373" s="118">
        <v>0</v>
      </c>
      <c r="O373" s="118">
        <v>0</v>
      </c>
      <c r="P373" s="118">
        <v>0</v>
      </c>
      <c r="Q373" s="118">
        <v>0</v>
      </c>
      <c r="R373" s="118">
        <v>0</v>
      </c>
      <c r="S373" s="118">
        <v>0</v>
      </c>
      <c r="T373" s="118">
        <v>0</v>
      </c>
      <c r="U373" s="118">
        <v>0</v>
      </c>
      <c r="V373" s="118">
        <v>0</v>
      </c>
      <c r="W373" s="118">
        <v>0</v>
      </c>
      <c r="X373" s="118">
        <v>0</v>
      </c>
      <c r="Y373" s="118">
        <v>0</v>
      </c>
      <c r="Z373" s="118">
        <v>0</v>
      </c>
      <c r="AA373" s="118">
        <v>0</v>
      </c>
      <c r="AB373" s="118">
        <v>0</v>
      </c>
      <c r="AC373" s="118">
        <v>0</v>
      </c>
      <c r="AD373" s="118">
        <v>0</v>
      </c>
      <c r="AE373" s="118">
        <v>0</v>
      </c>
      <c r="AF373" s="118">
        <v>0</v>
      </c>
      <c r="AG373" s="118">
        <v>0</v>
      </c>
      <c r="AH373" s="118">
        <v>0</v>
      </c>
      <c r="AI373" s="118">
        <v>0</v>
      </c>
      <c r="AJ373" s="118">
        <v>0</v>
      </c>
      <c r="AK373" s="118">
        <v>0</v>
      </c>
      <c r="AL373" s="202">
        <v>0</v>
      </c>
    </row>
    <row r="374" spans="1:38" s="6" customFormat="1" ht="15" collapsed="1" x14ac:dyDescent="0.25">
      <c r="A374" s="77" t="s">
        <v>62</v>
      </c>
      <c r="B374" s="34" t="s">
        <v>122</v>
      </c>
      <c r="C374" s="35">
        <v>0</v>
      </c>
      <c r="D374" s="35">
        <v>0</v>
      </c>
      <c r="E374" s="35">
        <v>0</v>
      </c>
      <c r="F374" s="35">
        <v>4859259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7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35">
        <v>0</v>
      </c>
      <c r="AL374" s="203">
        <v>4859266</v>
      </c>
    </row>
    <row r="375" spans="1:38" s="6" customFormat="1" ht="15" x14ac:dyDescent="0.25">
      <c r="A375" s="76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27">
        <v>0</v>
      </c>
      <c r="AL375" s="201">
        <v>0</v>
      </c>
    </row>
    <row r="376" spans="1:38" s="6" customFormat="1" ht="15" x14ac:dyDescent="0.25">
      <c r="A376" s="76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27">
        <v>0</v>
      </c>
      <c r="AL376" s="201">
        <v>0</v>
      </c>
    </row>
    <row r="377" spans="1:38" s="6" customFormat="1" ht="15" x14ac:dyDescent="0.25">
      <c r="A377" s="76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27">
        <v>0</v>
      </c>
      <c r="AL377" s="201">
        <v>0</v>
      </c>
    </row>
    <row r="378" spans="1:38" s="6" customFormat="1" ht="15" x14ac:dyDescent="0.25">
      <c r="A378" s="76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27">
        <v>0</v>
      </c>
      <c r="AL378" s="201">
        <v>0</v>
      </c>
    </row>
    <row r="379" spans="1:38" s="6" customFormat="1" ht="15" x14ac:dyDescent="0.25">
      <c r="A379" s="76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27">
        <v>0</v>
      </c>
      <c r="AL379" s="201">
        <v>0</v>
      </c>
    </row>
    <row r="380" spans="1:38" s="6" customFormat="1" ht="15" x14ac:dyDescent="0.25">
      <c r="A380" s="76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27">
        <v>0</v>
      </c>
      <c r="AL380" s="201">
        <v>0</v>
      </c>
    </row>
    <row r="381" spans="1:38" s="6" customFormat="1" ht="15" x14ac:dyDescent="0.25">
      <c r="A381" s="76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27">
        <v>0</v>
      </c>
      <c r="AL381" s="201">
        <v>0</v>
      </c>
    </row>
    <row r="382" spans="1:38" s="6" customFormat="1" ht="15" x14ac:dyDescent="0.25">
      <c r="A382" s="76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27">
        <v>0</v>
      </c>
      <c r="AL382" s="201">
        <v>0</v>
      </c>
    </row>
    <row r="383" spans="1:38" s="6" customFormat="1" ht="15" x14ac:dyDescent="0.25">
      <c r="A383" s="76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27">
        <v>0</v>
      </c>
      <c r="AL383" s="201">
        <v>0</v>
      </c>
    </row>
    <row r="384" spans="1:38" s="6" customFormat="1" ht="15" x14ac:dyDescent="0.25">
      <c r="A384" s="76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27">
        <v>0</v>
      </c>
      <c r="AL384" s="201">
        <v>0</v>
      </c>
    </row>
    <row r="385" spans="1:38" s="6" customFormat="1" ht="15" x14ac:dyDescent="0.25">
      <c r="A385" s="76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27">
        <v>0</v>
      </c>
      <c r="AL385" s="201">
        <v>0</v>
      </c>
    </row>
    <row r="386" spans="1:38" s="6" customFormat="1" ht="15" x14ac:dyDescent="0.25">
      <c r="A386" s="76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27">
        <v>0</v>
      </c>
      <c r="AL386" s="201">
        <v>0</v>
      </c>
    </row>
    <row r="387" spans="1:38" s="6" customFormat="1" ht="15" x14ac:dyDescent="0.25">
      <c r="A387" s="76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27">
        <v>0</v>
      </c>
      <c r="AL387" s="201">
        <v>0</v>
      </c>
    </row>
    <row r="388" spans="1:38" s="6" customFormat="1" ht="15" x14ac:dyDescent="0.25">
      <c r="A388" s="76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27">
        <v>0</v>
      </c>
      <c r="AL388" s="201">
        <v>0</v>
      </c>
    </row>
    <row r="389" spans="1:38" s="6" customFormat="1" ht="15" x14ac:dyDescent="0.25">
      <c r="A389" s="116" t="s">
        <v>1133</v>
      </c>
      <c r="B389" s="117" t="s">
        <v>157</v>
      </c>
      <c r="C389" s="118">
        <v>0</v>
      </c>
      <c r="D389" s="118">
        <v>0</v>
      </c>
      <c r="E389" s="118">
        <v>0</v>
      </c>
      <c r="F389" s="118">
        <v>0</v>
      </c>
      <c r="G389" s="118">
        <v>0</v>
      </c>
      <c r="H389" s="118">
        <v>0</v>
      </c>
      <c r="I389" s="118">
        <v>0</v>
      </c>
      <c r="J389" s="118">
        <v>0</v>
      </c>
      <c r="K389" s="118">
        <v>0</v>
      </c>
      <c r="L389" s="118">
        <v>0</v>
      </c>
      <c r="M389" s="118">
        <v>0</v>
      </c>
      <c r="N389" s="118">
        <v>0</v>
      </c>
      <c r="O389" s="118">
        <v>0</v>
      </c>
      <c r="P389" s="118">
        <v>0</v>
      </c>
      <c r="Q389" s="118">
        <v>0</v>
      </c>
      <c r="R389" s="118">
        <v>0</v>
      </c>
      <c r="S389" s="118">
        <v>0</v>
      </c>
      <c r="T389" s="118">
        <v>0</v>
      </c>
      <c r="U389" s="118">
        <v>0</v>
      </c>
      <c r="V389" s="118">
        <v>0</v>
      </c>
      <c r="W389" s="118">
        <v>0</v>
      </c>
      <c r="X389" s="118">
        <v>0</v>
      </c>
      <c r="Y389" s="118">
        <v>0</v>
      </c>
      <c r="Z389" s="118">
        <v>0</v>
      </c>
      <c r="AA389" s="118">
        <v>0</v>
      </c>
      <c r="AB389" s="118">
        <v>0</v>
      </c>
      <c r="AC389" s="118">
        <v>0</v>
      </c>
      <c r="AD389" s="118">
        <v>0</v>
      </c>
      <c r="AE389" s="118">
        <v>0</v>
      </c>
      <c r="AF389" s="118">
        <v>0</v>
      </c>
      <c r="AG389" s="118">
        <v>0</v>
      </c>
      <c r="AH389" s="118">
        <v>0</v>
      </c>
      <c r="AI389" s="118">
        <v>0</v>
      </c>
      <c r="AJ389" s="118">
        <v>0</v>
      </c>
      <c r="AK389" s="118">
        <v>0</v>
      </c>
      <c r="AL389" s="202">
        <v>0</v>
      </c>
    </row>
    <row r="390" spans="1:38" s="6" customFormat="1" ht="15" x14ac:dyDescent="0.25">
      <c r="A390" s="76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27">
        <v>0</v>
      </c>
      <c r="AL390" s="201">
        <v>0</v>
      </c>
    </row>
    <row r="391" spans="1:38" s="6" customFormat="1" ht="15" x14ac:dyDescent="0.25">
      <c r="A391" s="76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27">
        <v>0</v>
      </c>
      <c r="AL391" s="201">
        <v>0</v>
      </c>
    </row>
    <row r="392" spans="1:38" s="6" customFormat="1" ht="15" x14ac:dyDescent="0.25">
      <c r="A392" s="76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27">
        <v>0</v>
      </c>
      <c r="AL392" s="201">
        <v>0</v>
      </c>
    </row>
    <row r="393" spans="1:38" s="6" customFormat="1" ht="15" x14ac:dyDescent="0.25">
      <c r="A393" s="76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27">
        <v>0</v>
      </c>
      <c r="AL393" s="201">
        <v>0</v>
      </c>
    </row>
    <row r="394" spans="1:38" s="6" customFormat="1" ht="15" x14ac:dyDescent="0.25">
      <c r="A394" s="76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27">
        <v>0</v>
      </c>
      <c r="AL394" s="201">
        <v>0</v>
      </c>
    </row>
    <row r="395" spans="1:38" s="6" customFormat="1" ht="15" x14ac:dyDescent="0.25">
      <c r="A395" s="76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27">
        <v>0</v>
      </c>
      <c r="AL395" s="201">
        <v>0</v>
      </c>
    </row>
    <row r="396" spans="1:38" s="6" customFormat="1" ht="15" x14ac:dyDescent="0.25">
      <c r="A396" s="76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27">
        <v>0</v>
      </c>
      <c r="AL396" s="201">
        <v>0</v>
      </c>
    </row>
    <row r="397" spans="1:38" s="6" customFormat="1" ht="15" x14ac:dyDescent="0.25">
      <c r="A397" s="76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27">
        <v>0</v>
      </c>
      <c r="AL397" s="201">
        <v>0</v>
      </c>
    </row>
    <row r="398" spans="1:38" s="6" customFormat="1" ht="15" x14ac:dyDescent="0.25">
      <c r="A398" s="76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27">
        <v>0</v>
      </c>
      <c r="AL398" s="201">
        <v>0</v>
      </c>
    </row>
    <row r="399" spans="1:38" s="6" customFormat="1" ht="15" x14ac:dyDescent="0.25">
      <c r="A399" s="76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27">
        <v>0</v>
      </c>
      <c r="AL399" s="201">
        <v>0</v>
      </c>
    </row>
    <row r="400" spans="1:38" s="6" customFormat="1" ht="15" x14ac:dyDescent="0.25">
      <c r="A400" s="76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27">
        <v>0</v>
      </c>
      <c r="AL400" s="201">
        <v>0</v>
      </c>
    </row>
    <row r="401" spans="1:38" s="6" customFormat="1" ht="15" x14ac:dyDescent="0.25">
      <c r="A401" s="76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27">
        <v>0</v>
      </c>
      <c r="AL401" s="201">
        <v>0</v>
      </c>
    </row>
    <row r="402" spans="1:38" s="6" customFormat="1" ht="15" x14ac:dyDescent="0.25">
      <c r="A402" s="76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27">
        <v>0</v>
      </c>
      <c r="AL402" s="201">
        <v>0</v>
      </c>
    </row>
    <row r="403" spans="1:38" s="6" customFormat="1" ht="15" x14ac:dyDescent="0.25">
      <c r="A403" s="76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27">
        <v>0</v>
      </c>
      <c r="AL403" s="201">
        <v>0</v>
      </c>
    </row>
    <row r="404" spans="1:38" s="6" customFormat="1" ht="15" x14ac:dyDescent="0.25">
      <c r="A404" s="116" t="s">
        <v>1148</v>
      </c>
      <c r="B404" s="117" t="s">
        <v>158</v>
      </c>
      <c r="C404" s="118">
        <v>0</v>
      </c>
      <c r="D404" s="118">
        <v>0</v>
      </c>
      <c r="E404" s="118">
        <v>0</v>
      </c>
      <c r="F404" s="118">
        <v>0</v>
      </c>
      <c r="G404" s="118">
        <v>0</v>
      </c>
      <c r="H404" s="118">
        <v>0</v>
      </c>
      <c r="I404" s="118">
        <v>0</v>
      </c>
      <c r="J404" s="118">
        <v>0</v>
      </c>
      <c r="K404" s="118">
        <v>0</v>
      </c>
      <c r="L404" s="118">
        <v>0</v>
      </c>
      <c r="M404" s="118">
        <v>0</v>
      </c>
      <c r="N404" s="118">
        <v>0</v>
      </c>
      <c r="O404" s="118">
        <v>0</v>
      </c>
      <c r="P404" s="118">
        <v>0</v>
      </c>
      <c r="Q404" s="118">
        <v>0</v>
      </c>
      <c r="R404" s="118">
        <v>0</v>
      </c>
      <c r="S404" s="118">
        <v>0</v>
      </c>
      <c r="T404" s="118">
        <v>0</v>
      </c>
      <c r="U404" s="118">
        <v>0</v>
      </c>
      <c r="V404" s="118">
        <v>0</v>
      </c>
      <c r="W404" s="118">
        <v>0</v>
      </c>
      <c r="X404" s="118">
        <v>0</v>
      </c>
      <c r="Y404" s="118">
        <v>0</v>
      </c>
      <c r="Z404" s="118">
        <v>0</v>
      </c>
      <c r="AA404" s="118">
        <v>0</v>
      </c>
      <c r="AB404" s="118">
        <v>0</v>
      </c>
      <c r="AC404" s="118">
        <v>0</v>
      </c>
      <c r="AD404" s="118">
        <v>0</v>
      </c>
      <c r="AE404" s="118">
        <v>0</v>
      </c>
      <c r="AF404" s="118">
        <v>0</v>
      </c>
      <c r="AG404" s="118">
        <v>0</v>
      </c>
      <c r="AH404" s="118">
        <v>0</v>
      </c>
      <c r="AI404" s="118">
        <v>0</v>
      </c>
      <c r="AJ404" s="118">
        <v>0</v>
      </c>
      <c r="AK404" s="118">
        <v>0</v>
      </c>
      <c r="AL404" s="202">
        <v>0</v>
      </c>
    </row>
    <row r="405" spans="1:38" s="6" customFormat="1" ht="15" collapsed="1" x14ac:dyDescent="0.25">
      <c r="A405" s="77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35">
        <v>0</v>
      </c>
      <c r="AL405" s="203">
        <v>0</v>
      </c>
    </row>
    <row r="406" spans="1:38" s="6" customFormat="1" ht="15" x14ac:dyDescent="0.25">
      <c r="A406" s="76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27">
        <v>0</v>
      </c>
      <c r="AL406" s="201">
        <v>0</v>
      </c>
    </row>
    <row r="407" spans="1:38" s="6" customFormat="1" ht="15" x14ac:dyDescent="0.25">
      <c r="A407" s="76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27">
        <v>0</v>
      </c>
      <c r="AL407" s="201">
        <v>0</v>
      </c>
    </row>
    <row r="408" spans="1:38" s="6" customFormat="1" ht="15" x14ac:dyDescent="0.25">
      <c r="A408" s="76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27">
        <v>0</v>
      </c>
      <c r="AL408" s="201">
        <v>0</v>
      </c>
    </row>
    <row r="409" spans="1:38" s="6" customFormat="1" ht="15" x14ac:dyDescent="0.25">
      <c r="A409" s="76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27">
        <v>0</v>
      </c>
      <c r="AL409" s="201">
        <v>0</v>
      </c>
    </row>
    <row r="410" spans="1:38" s="6" customFormat="1" ht="15" x14ac:dyDescent="0.25">
      <c r="A410" s="76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27">
        <v>0</v>
      </c>
      <c r="AL410" s="201">
        <v>0</v>
      </c>
    </row>
    <row r="411" spans="1:38" s="6" customFormat="1" ht="15" x14ac:dyDescent="0.25">
      <c r="A411" s="76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27">
        <v>0</v>
      </c>
      <c r="AL411" s="201">
        <v>0</v>
      </c>
    </row>
    <row r="412" spans="1:38" s="6" customFormat="1" ht="15" x14ac:dyDescent="0.25">
      <c r="A412" s="76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27">
        <v>0</v>
      </c>
      <c r="AL412" s="201">
        <v>0</v>
      </c>
    </row>
    <row r="413" spans="1:38" s="6" customFormat="1" ht="15" x14ac:dyDescent="0.25">
      <c r="A413" s="76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27">
        <v>0</v>
      </c>
      <c r="AL413" s="201">
        <v>0</v>
      </c>
    </row>
    <row r="414" spans="1:38" s="6" customFormat="1" ht="15" x14ac:dyDescent="0.25">
      <c r="A414" s="76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27">
        <v>0</v>
      </c>
      <c r="AL414" s="201">
        <v>0</v>
      </c>
    </row>
    <row r="415" spans="1:38" s="6" customFormat="1" ht="15" x14ac:dyDescent="0.25">
      <c r="A415" s="76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27">
        <v>0</v>
      </c>
      <c r="AL415" s="201">
        <v>0</v>
      </c>
    </row>
    <row r="416" spans="1:38" s="6" customFormat="1" ht="15" x14ac:dyDescent="0.25">
      <c r="A416" s="76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27">
        <v>0</v>
      </c>
      <c r="AL416" s="201">
        <v>0</v>
      </c>
    </row>
    <row r="417" spans="1:38" s="6" customFormat="1" ht="15" x14ac:dyDescent="0.25">
      <c r="A417" s="76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27">
        <v>0</v>
      </c>
      <c r="AL417" s="201">
        <v>0</v>
      </c>
    </row>
    <row r="418" spans="1:38" s="6" customFormat="1" ht="15" x14ac:dyDescent="0.25">
      <c r="A418" s="76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27">
        <v>0</v>
      </c>
      <c r="AL418" s="201">
        <v>0</v>
      </c>
    </row>
    <row r="419" spans="1:38" s="6" customFormat="1" ht="15" x14ac:dyDescent="0.25">
      <c r="A419" s="76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27">
        <v>0</v>
      </c>
      <c r="AL419" s="201">
        <v>0</v>
      </c>
    </row>
    <row r="420" spans="1:38" s="6" customFormat="1" ht="15" x14ac:dyDescent="0.25">
      <c r="A420" s="116" t="s">
        <v>1163</v>
      </c>
      <c r="B420" s="117" t="s">
        <v>214</v>
      </c>
      <c r="C420" s="118">
        <v>0</v>
      </c>
      <c r="D420" s="118">
        <v>0</v>
      </c>
      <c r="E420" s="118">
        <v>0</v>
      </c>
      <c r="F420" s="118">
        <v>0</v>
      </c>
      <c r="G420" s="118">
        <v>0</v>
      </c>
      <c r="H420" s="118">
        <v>0</v>
      </c>
      <c r="I420" s="118">
        <v>0</v>
      </c>
      <c r="J420" s="118">
        <v>0</v>
      </c>
      <c r="K420" s="118">
        <v>0</v>
      </c>
      <c r="L420" s="118">
        <v>0</v>
      </c>
      <c r="M420" s="118">
        <v>0</v>
      </c>
      <c r="N420" s="118">
        <v>0</v>
      </c>
      <c r="O420" s="118">
        <v>0</v>
      </c>
      <c r="P420" s="118">
        <v>0</v>
      </c>
      <c r="Q420" s="118">
        <v>0</v>
      </c>
      <c r="R420" s="118">
        <v>0</v>
      </c>
      <c r="S420" s="118">
        <v>0</v>
      </c>
      <c r="T420" s="118">
        <v>0</v>
      </c>
      <c r="U420" s="118">
        <v>0</v>
      </c>
      <c r="V420" s="118">
        <v>0</v>
      </c>
      <c r="W420" s="118">
        <v>0</v>
      </c>
      <c r="X420" s="118">
        <v>0</v>
      </c>
      <c r="Y420" s="118">
        <v>0</v>
      </c>
      <c r="Z420" s="118">
        <v>0</v>
      </c>
      <c r="AA420" s="118">
        <v>0</v>
      </c>
      <c r="AB420" s="118">
        <v>0</v>
      </c>
      <c r="AC420" s="118">
        <v>0</v>
      </c>
      <c r="AD420" s="118">
        <v>0</v>
      </c>
      <c r="AE420" s="118">
        <v>0</v>
      </c>
      <c r="AF420" s="118">
        <v>0</v>
      </c>
      <c r="AG420" s="118">
        <v>0</v>
      </c>
      <c r="AH420" s="118">
        <v>0</v>
      </c>
      <c r="AI420" s="118">
        <v>0</v>
      </c>
      <c r="AJ420" s="118">
        <v>0</v>
      </c>
      <c r="AK420" s="118">
        <v>0</v>
      </c>
      <c r="AL420" s="202">
        <v>0</v>
      </c>
    </row>
    <row r="421" spans="1:38" s="6" customFormat="1" ht="15" x14ac:dyDescent="0.25">
      <c r="A421" s="76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27">
        <v>0</v>
      </c>
      <c r="AL421" s="201">
        <v>0</v>
      </c>
    </row>
    <row r="422" spans="1:38" s="6" customFormat="1" ht="15" x14ac:dyDescent="0.25">
      <c r="A422" s="76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27">
        <v>0</v>
      </c>
      <c r="AL422" s="201">
        <v>0</v>
      </c>
    </row>
    <row r="423" spans="1:38" s="6" customFormat="1" ht="15" x14ac:dyDescent="0.25">
      <c r="A423" s="76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27">
        <v>0</v>
      </c>
      <c r="AL423" s="201">
        <v>0</v>
      </c>
    </row>
    <row r="424" spans="1:38" s="6" customFormat="1" ht="15" x14ac:dyDescent="0.25">
      <c r="A424" s="76" t="s">
        <v>1167</v>
      </c>
      <c r="B424" s="28" t="s">
        <v>147</v>
      </c>
      <c r="C424" s="27">
        <v>0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27">
        <v>0</v>
      </c>
      <c r="AL424" s="201">
        <v>0</v>
      </c>
    </row>
    <row r="425" spans="1:38" s="6" customFormat="1" ht="15" x14ac:dyDescent="0.25">
      <c r="A425" s="76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27">
        <v>0</v>
      </c>
      <c r="AL425" s="201">
        <v>0</v>
      </c>
    </row>
    <row r="426" spans="1:38" s="6" customFormat="1" ht="15" x14ac:dyDescent="0.25">
      <c r="A426" s="76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0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27">
        <v>0</v>
      </c>
      <c r="AL426" s="201">
        <v>0</v>
      </c>
    </row>
    <row r="427" spans="1:38" s="6" customFormat="1" ht="15" x14ac:dyDescent="0.25">
      <c r="A427" s="76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27">
        <v>0</v>
      </c>
      <c r="AL427" s="201">
        <v>0</v>
      </c>
    </row>
    <row r="428" spans="1:38" s="6" customFormat="1" ht="15" x14ac:dyDescent="0.25">
      <c r="A428" s="76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27">
        <v>0</v>
      </c>
      <c r="AL428" s="201">
        <v>0</v>
      </c>
    </row>
    <row r="429" spans="1:38" s="6" customFormat="1" ht="15" x14ac:dyDescent="0.25">
      <c r="A429" s="76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27">
        <v>0</v>
      </c>
      <c r="AL429" s="201">
        <v>0</v>
      </c>
    </row>
    <row r="430" spans="1:38" s="6" customFormat="1" ht="15" x14ac:dyDescent="0.25">
      <c r="A430" s="76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27">
        <v>0</v>
      </c>
      <c r="AL430" s="201">
        <v>0</v>
      </c>
    </row>
    <row r="431" spans="1:38" s="6" customFormat="1" ht="15" x14ac:dyDescent="0.25">
      <c r="A431" s="76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27">
        <v>0</v>
      </c>
      <c r="AL431" s="201">
        <v>0</v>
      </c>
    </row>
    <row r="432" spans="1:38" s="6" customFormat="1" ht="15" x14ac:dyDescent="0.25">
      <c r="A432" s="76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0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27">
        <v>0</v>
      </c>
      <c r="AL432" s="201">
        <v>0</v>
      </c>
    </row>
    <row r="433" spans="1:38" s="6" customFormat="1" ht="15" x14ac:dyDescent="0.25">
      <c r="A433" s="76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27">
        <v>0</v>
      </c>
      <c r="AL433" s="201">
        <v>0</v>
      </c>
    </row>
    <row r="434" spans="1:38" s="6" customFormat="1" ht="15" x14ac:dyDescent="0.25">
      <c r="A434" s="76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90000000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27">
        <v>0</v>
      </c>
      <c r="AL434" s="201">
        <v>90000000</v>
      </c>
    </row>
    <row r="435" spans="1:38" s="6" customFormat="1" ht="15" x14ac:dyDescent="0.25">
      <c r="A435" s="116" t="s">
        <v>1178</v>
      </c>
      <c r="B435" s="117" t="s">
        <v>215</v>
      </c>
      <c r="C435" s="118">
        <v>0</v>
      </c>
      <c r="D435" s="118">
        <v>0</v>
      </c>
      <c r="E435" s="118">
        <v>0</v>
      </c>
      <c r="F435" s="118">
        <v>0</v>
      </c>
      <c r="G435" s="118">
        <v>0</v>
      </c>
      <c r="H435" s="118">
        <v>0</v>
      </c>
      <c r="I435" s="118">
        <v>0</v>
      </c>
      <c r="J435" s="118">
        <v>0</v>
      </c>
      <c r="K435" s="118">
        <v>0</v>
      </c>
      <c r="L435" s="118">
        <v>90000000</v>
      </c>
      <c r="M435" s="118">
        <v>0</v>
      </c>
      <c r="N435" s="118">
        <v>0</v>
      </c>
      <c r="O435" s="118">
        <v>0</v>
      </c>
      <c r="P435" s="118">
        <v>0</v>
      </c>
      <c r="Q435" s="118">
        <v>0</v>
      </c>
      <c r="R435" s="118">
        <v>0</v>
      </c>
      <c r="S435" s="118">
        <v>0</v>
      </c>
      <c r="T435" s="118">
        <v>0</v>
      </c>
      <c r="U435" s="118">
        <v>0</v>
      </c>
      <c r="V435" s="118">
        <v>0</v>
      </c>
      <c r="W435" s="118">
        <v>0</v>
      </c>
      <c r="X435" s="118">
        <v>0</v>
      </c>
      <c r="Y435" s="118">
        <v>0</v>
      </c>
      <c r="Z435" s="118">
        <v>0</v>
      </c>
      <c r="AA435" s="118">
        <v>0</v>
      </c>
      <c r="AB435" s="118">
        <v>0</v>
      </c>
      <c r="AC435" s="118">
        <v>0</v>
      </c>
      <c r="AD435" s="118">
        <v>0</v>
      </c>
      <c r="AE435" s="118">
        <v>0</v>
      </c>
      <c r="AF435" s="118">
        <v>0</v>
      </c>
      <c r="AG435" s="118">
        <v>0</v>
      </c>
      <c r="AH435" s="118">
        <v>0</v>
      </c>
      <c r="AI435" s="118">
        <v>0</v>
      </c>
      <c r="AJ435" s="118">
        <v>0</v>
      </c>
      <c r="AK435" s="118">
        <v>0</v>
      </c>
      <c r="AL435" s="202">
        <v>90000000</v>
      </c>
    </row>
    <row r="436" spans="1:38" s="6" customFormat="1" ht="15" x14ac:dyDescent="0.25">
      <c r="A436" s="76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27">
        <v>0</v>
      </c>
      <c r="AL436" s="201">
        <v>0</v>
      </c>
    </row>
    <row r="437" spans="1:38" s="6" customFormat="1" ht="15" x14ac:dyDescent="0.25">
      <c r="A437" s="76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27">
        <v>0</v>
      </c>
      <c r="AL437" s="201">
        <v>0</v>
      </c>
    </row>
    <row r="438" spans="1:38" s="6" customFormat="1" ht="15" x14ac:dyDescent="0.25">
      <c r="A438" s="76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27">
        <v>0</v>
      </c>
      <c r="AL438" s="201">
        <v>0</v>
      </c>
    </row>
    <row r="439" spans="1:38" s="6" customFormat="1" ht="15" x14ac:dyDescent="0.25">
      <c r="A439" s="76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27">
        <v>0</v>
      </c>
      <c r="AL439" s="201">
        <v>0</v>
      </c>
    </row>
    <row r="440" spans="1:38" s="6" customFormat="1" ht="15" x14ac:dyDescent="0.25">
      <c r="A440" s="76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27">
        <v>0</v>
      </c>
      <c r="AL440" s="201">
        <v>0</v>
      </c>
    </row>
    <row r="441" spans="1:38" s="6" customFormat="1" ht="15" x14ac:dyDescent="0.25">
      <c r="A441" s="76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27">
        <v>0</v>
      </c>
      <c r="AL441" s="201">
        <v>0</v>
      </c>
    </row>
    <row r="442" spans="1:38" s="6" customFormat="1" ht="15" x14ac:dyDescent="0.25">
      <c r="A442" s="76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27">
        <v>0</v>
      </c>
      <c r="AL442" s="201">
        <v>0</v>
      </c>
    </row>
    <row r="443" spans="1:38" s="6" customFormat="1" ht="15" x14ac:dyDescent="0.25">
      <c r="A443" s="76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27">
        <v>0</v>
      </c>
      <c r="AL443" s="201">
        <v>0</v>
      </c>
    </row>
    <row r="444" spans="1:38" s="6" customFormat="1" ht="15" x14ac:dyDescent="0.25">
      <c r="A444" s="76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27">
        <v>0</v>
      </c>
      <c r="AL444" s="201">
        <v>0</v>
      </c>
    </row>
    <row r="445" spans="1:38" s="6" customFormat="1" ht="15" x14ac:dyDescent="0.25">
      <c r="A445" s="76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27">
        <v>0</v>
      </c>
      <c r="AL445" s="201">
        <v>0</v>
      </c>
    </row>
    <row r="446" spans="1:38" s="6" customFormat="1" ht="15" x14ac:dyDescent="0.25">
      <c r="A446" s="76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27">
        <v>0</v>
      </c>
      <c r="AL446" s="201">
        <v>0</v>
      </c>
    </row>
    <row r="447" spans="1:38" s="6" customFormat="1" ht="15" x14ac:dyDescent="0.25">
      <c r="A447" s="76" t="s">
        <v>1190</v>
      </c>
      <c r="B447" s="28" t="s">
        <v>155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27">
        <v>0</v>
      </c>
      <c r="AL447" s="201">
        <v>0</v>
      </c>
    </row>
    <row r="448" spans="1:38" s="6" customFormat="1" ht="15" x14ac:dyDescent="0.25">
      <c r="A448" s="76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27">
        <v>0</v>
      </c>
      <c r="AL448" s="201">
        <v>0</v>
      </c>
    </row>
    <row r="449" spans="1:38" s="6" customFormat="1" ht="15" x14ac:dyDescent="0.25">
      <c r="A449" s="76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27">
        <v>0</v>
      </c>
      <c r="AL449" s="201">
        <v>0</v>
      </c>
    </row>
    <row r="450" spans="1:38" s="6" customFormat="1" ht="15" x14ac:dyDescent="0.25">
      <c r="A450" s="116" t="s">
        <v>1193</v>
      </c>
      <c r="B450" s="117" t="s">
        <v>216</v>
      </c>
      <c r="C450" s="118">
        <v>0</v>
      </c>
      <c r="D450" s="118">
        <v>0</v>
      </c>
      <c r="E450" s="118">
        <v>0</v>
      </c>
      <c r="F450" s="118">
        <v>0</v>
      </c>
      <c r="G450" s="118">
        <v>0</v>
      </c>
      <c r="H450" s="118">
        <v>0</v>
      </c>
      <c r="I450" s="118">
        <v>0</v>
      </c>
      <c r="J450" s="118">
        <v>0</v>
      </c>
      <c r="K450" s="118">
        <v>0</v>
      </c>
      <c r="L450" s="118">
        <v>0</v>
      </c>
      <c r="M450" s="118">
        <v>0</v>
      </c>
      <c r="N450" s="118">
        <v>0</v>
      </c>
      <c r="O450" s="118">
        <v>0</v>
      </c>
      <c r="P450" s="118">
        <v>0</v>
      </c>
      <c r="Q450" s="118">
        <v>0</v>
      </c>
      <c r="R450" s="118">
        <v>0</v>
      </c>
      <c r="S450" s="118">
        <v>0</v>
      </c>
      <c r="T450" s="118">
        <v>0</v>
      </c>
      <c r="U450" s="118">
        <v>0</v>
      </c>
      <c r="V450" s="118">
        <v>0</v>
      </c>
      <c r="W450" s="118">
        <v>0</v>
      </c>
      <c r="X450" s="118">
        <v>0</v>
      </c>
      <c r="Y450" s="118">
        <v>0</v>
      </c>
      <c r="Z450" s="118">
        <v>0</v>
      </c>
      <c r="AA450" s="118">
        <v>0</v>
      </c>
      <c r="AB450" s="118">
        <v>0</v>
      </c>
      <c r="AC450" s="118">
        <v>0</v>
      </c>
      <c r="AD450" s="118">
        <v>0</v>
      </c>
      <c r="AE450" s="118">
        <v>0</v>
      </c>
      <c r="AF450" s="118">
        <v>0</v>
      </c>
      <c r="AG450" s="118">
        <v>0</v>
      </c>
      <c r="AH450" s="118">
        <v>0</v>
      </c>
      <c r="AI450" s="118">
        <v>0</v>
      </c>
      <c r="AJ450" s="118">
        <v>0</v>
      </c>
      <c r="AK450" s="118">
        <v>0</v>
      </c>
      <c r="AL450" s="202">
        <v>0</v>
      </c>
    </row>
    <row r="451" spans="1:38" s="6" customFormat="1" ht="15" collapsed="1" x14ac:dyDescent="0.25">
      <c r="A451" s="77" t="s">
        <v>64</v>
      </c>
      <c r="B451" s="34" t="s">
        <v>141</v>
      </c>
      <c r="C451" s="35">
        <v>0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90000000</v>
      </c>
      <c r="M451" s="35">
        <v>0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35">
        <v>0</v>
      </c>
      <c r="AL451" s="203">
        <v>90000000</v>
      </c>
    </row>
    <row r="452" spans="1:38" s="6" customFormat="1" ht="15" x14ac:dyDescent="0.25">
      <c r="A452" s="76" t="s">
        <v>1194</v>
      </c>
      <c r="B452" s="28" t="s">
        <v>218</v>
      </c>
      <c r="C452" s="27">
        <v>811059000</v>
      </c>
      <c r="D452" s="27">
        <v>812300000</v>
      </c>
      <c r="E452" s="27">
        <v>406649998</v>
      </c>
      <c r="F452" s="27">
        <v>560307285</v>
      </c>
      <c r="G452" s="27">
        <v>715587125</v>
      </c>
      <c r="H452" s="27">
        <v>2499367782</v>
      </c>
      <c r="I452" s="27">
        <v>176935178</v>
      </c>
      <c r="J452" s="27">
        <v>220187500</v>
      </c>
      <c r="K452" s="27">
        <v>210875000</v>
      </c>
      <c r="L452" s="27">
        <v>194677271</v>
      </c>
      <c r="M452" s="27">
        <v>423151181</v>
      </c>
      <c r="N452" s="27">
        <v>1174240909</v>
      </c>
      <c r="O452" s="27">
        <v>352955040</v>
      </c>
      <c r="P452" s="27">
        <v>352609090</v>
      </c>
      <c r="Q452" s="27">
        <v>359904306</v>
      </c>
      <c r="R452" s="27">
        <v>307058333</v>
      </c>
      <c r="S452" s="27">
        <v>47241284</v>
      </c>
      <c r="T452" s="27">
        <v>1231391121</v>
      </c>
      <c r="U452" s="27">
        <v>73100000</v>
      </c>
      <c r="V452" s="27">
        <v>371769325</v>
      </c>
      <c r="W452" s="27">
        <v>476452785</v>
      </c>
      <c r="X452" s="27">
        <v>1098012503</v>
      </c>
      <c r="Y452" s="27">
        <v>161500000</v>
      </c>
      <c r="Z452" s="27">
        <v>981690486</v>
      </c>
      <c r="AA452" s="27">
        <v>180333334</v>
      </c>
      <c r="AB452" s="27">
        <v>537727270</v>
      </c>
      <c r="AC452" s="27">
        <v>189901650</v>
      </c>
      <c r="AD452" s="27">
        <v>1031400000</v>
      </c>
      <c r="AE452" s="27">
        <v>1639962222</v>
      </c>
      <c r="AF452" s="27">
        <v>919820126</v>
      </c>
      <c r="AG452" s="27">
        <v>444291666</v>
      </c>
      <c r="AH452" s="27">
        <v>746257993</v>
      </c>
      <c r="AI452" s="27">
        <v>46692000</v>
      </c>
      <c r="AJ452" s="27">
        <v>0</v>
      </c>
      <c r="AK452" s="27">
        <v>123333333</v>
      </c>
      <c r="AL452" s="201">
        <v>19878742096</v>
      </c>
    </row>
    <row r="453" spans="1:38" s="6" customFormat="1" ht="15" x14ac:dyDescent="0.25">
      <c r="A453" s="76" t="s">
        <v>1195</v>
      </c>
      <c r="B453" s="28" t="s">
        <v>219</v>
      </c>
      <c r="C453" s="27">
        <v>1732288245</v>
      </c>
      <c r="D453" s="27">
        <v>4528799217</v>
      </c>
      <c r="E453" s="27">
        <v>951907774</v>
      </c>
      <c r="F453" s="27">
        <v>554675774</v>
      </c>
      <c r="G453" s="27">
        <v>4127188113</v>
      </c>
      <c r="H453" s="27">
        <v>7722048241</v>
      </c>
      <c r="I453" s="27">
        <v>2134585401</v>
      </c>
      <c r="J453" s="27">
        <v>779091268</v>
      </c>
      <c r="K453" s="27">
        <v>911173389</v>
      </c>
      <c r="L453" s="27">
        <v>2070339316</v>
      </c>
      <c r="M453" s="27">
        <v>829934432</v>
      </c>
      <c r="N453" s="27">
        <v>1621417389</v>
      </c>
      <c r="O453" s="27">
        <v>2251421087</v>
      </c>
      <c r="P453" s="27">
        <v>1312580982</v>
      </c>
      <c r="Q453" s="27">
        <v>580496210</v>
      </c>
      <c r="R453" s="27">
        <v>1740394081</v>
      </c>
      <c r="S453" s="27">
        <v>330088760</v>
      </c>
      <c r="T453" s="27">
        <v>3881411111</v>
      </c>
      <c r="U453" s="27">
        <v>7359000</v>
      </c>
      <c r="V453" s="27">
        <v>3222521242</v>
      </c>
      <c r="W453" s="27">
        <v>1572217798</v>
      </c>
      <c r="X453" s="27">
        <v>2326155251</v>
      </c>
      <c r="Y453" s="27">
        <v>548315352</v>
      </c>
      <c r="Z453" s="27">
        <v>1302829963</v>
      </c>
      <c r="AA453" s="27">
        <v>490143150</v>
      </c>
      <c r="AB453" s="27">
        <v>3034502678</v>
      </c>
      <c r="AC453" s="27">
        <v>762543204</v>
      </c>
      <c r="AD453" s="27">
        <v>3129059566</v>
      </c>
      <c r="AE453" s="27">
        <v>9603912169</v>
      </c>
      <c r="AF453" s="27">
        <v>4961144430</v>
      </c>
      <c r="AG453" s="27">
        <v>1841875597</v>
      </c>
      <c r="AH453" s="27">
        <v>4698329611</v>
      </c>
      <c r="AI453" s="27">
        <v>2372912583</v>
      </c>
      <c r="AJ453" s="27">
        <v>227167811</v>
      </c>
      <c r="AK453" s="27">
        <v>198017029</v>
      </c>
      <c r="AL453" s="201">
        <v>78358847224</v>
      </c>
    </row>
    <row r="454" spans="1:38" s="6" customFormat="1" ht="15" x14ac:dyDescent="0.25">
      <c r="A454" s="76" t="s">
        <v>1196</v>
      </c>
      <c r="B454" s="28" t="s">
        <v>220</v>
      </c>
      <c r="C454" s="27">
        <v>555006993</v>
      </c>
      <c r="D454" s="27">
        <v>1208506230</v>
      </c>
      <c r="E454" s="27">
        <v>362249461</v>
      </c>
      <c r="F454" s="27">
        <v>717161888</v>
      </c>
      <c r="G454" s="27">
        <v>646357138</v>
      </c>
      <c r="H454" s="27">
        <v>1448137048</v>
      </c>
      <c r="I454" s="27">
        <v>566119466</v>
      </c>
      <c r="J454" s="27">
        <v>391126783</v>
      </c>
      <c r="K454" s="27">
        <v>149690909</v>
      </c>
      <c r="L454" s="27">
        <v>219030243</v>
      </c>
      <c r="M454" s="27">
        <v>556823916</v>
      </c>
      <c r="N454" s="27">
        <v>1258092494</v>
      </c>
      <c r="O454" s="27">
        <v>487959144</v>
      </c>
      <c r="P454" s="27">
        <v>310414244</v>
      </c>
      <c r="Q454" s="27">
        <v>123191341</v>
      </c>
      <c r="R454" s="27">
        <v>383874065</v>
      </c>
      <c r="S454" s="27">
        <v>50425637</v>
      </c>
      <c r="T454" s="27">
        <v>636344604</v>
      </c>
      <c r="U454" s="27">
        <v>42092184</v>
      </c>
      <c r="V454" s="27">
        <v>498738829</v>
      </c>
      <c r="W454" s="27">
        <v>239904058</v>
      </c>
      <c r="X454" s="27">
        <v>503773248</v>
      </c>
      <c r="Y454" s="27">
        <v>303847680</v>
      </c>
      <c r="Z454" s="27">
        <v>522091130</v>
      </c>
      <c r="AA454" s="27">
        <v>192266873</v>
      </c>
      <c r="AB454" s="27">
        <v>703980851</v>
      </c>
      <c r="AC454" s="27">
        <v>169538073</v>
      </c>
      <c r="AD454" s="27">
        <v>330379625</v>
      </c>
      <c r="AE454" s="27">
        <v>1799991113</v>
      </c>
      <c r="AF454" s="27">
        <v>812984660</v>
      </c>
      <c r="AG454" s="27">
        <v>523970208</v>
      </c>
      <c r="AH454" s="27">
        <v>576573809</v>
      </c>
      <c r="AI454" s="27">
        <v>818312584</v>
      </c>
      <c r="AJ454" s="27">
        <v>193712878</v>
      </c>
      <c r="AK454" s="27">
        <v>98626669</v>
      </c>
      <c r="AL454" s="201">
        <v>18401296076</v>
      </c>
    </row>
    <row r="455" spans="1:38" s="6" customFormat="1" ht="15" x14ac:dyDescent="0.25">
      <c r="A455" s="76" t="s">
        <v>1197</v>
      </c>
      <c r="B455" s="28" t="s">
        <v>221</v>
      </c>
      <c r="C455" s="27">
        <v>110547490</v>
      </c>
      <c r="D455" s="27">
        <v>513606333</v>
      </c>
      <c r="E455" s="27">
        <v>51323059</v>
      </c>
      <c r="F455" s="27">
        <v>162727771</v>
      </c>
      <c r="G455" s="27">
        <v>805720911</v>
      </c>
      <c r="H455" s="27">
        <v>884898108</v>
      </c>
      <c r="I455" s="27">
        <v>104175908</v>
      </c>
      <c r="J455" s="27">
        <v>115325307</v>
      </c>
      <c r="K455" s="27">
        <v>101021377</v>
      </c>
      <c r="L455" s="27">
        <v>16750049</v>
      </c>
      <c r="M455" s="27">
        <v>448966989</v>
      </c>
      <c r="N455" s="27">
        <v>290824270</v>
      </c>
      <c r="O455" s="27">
        <v>25690748</v>
      </c>
      <c r="P455" s="27">
        <v>62705198</v>
      </c>
      <c r="Q455" s="27">
        <v>263482716</v>
      </c>
      <c r="R455" s="27">
        <v>129658921</v>
      </c>
      <c r="S455" s="27">
        <v>46101697</v>
      </c>
      <c r="T455" s="27">
        <v>198376248</v>
      </c>
      <c r="U455" s="27">
        <v>1534552</v>
      </c>
      <c r="V455" s="27">
        <v>148550342</v>
      </c>
      <c r="W455" s="27">
        <v>202422343</v>
      </c>
      <c r="X455" s="27">
        <v>539286825</v>
      </c>
      <c r="Y455" s="27">
        <v>43812316</v>
      </c>
      <c r="Z455" s="27">
        <v>20283426</v>
      </c>
      <c r="AA455" s="27">
        <v>105535550</v>
      </c>
      <c r="AB455" s="27">
        <v>266913027</v>
      </c>
      <c r="AC455" s="27">
        <v>39644395</v>
      </c>
      <c r="AD455" s="27">
        <v>457051999</v>
      </c>
      <c r="AE455" s="27">
        <v>3325813228</v>
      </c>
      <c r="AF455" s="27">
        <v>349822420</v>
      </c>
      <c r="AG455" s="27">
        <v>231587059</v>
      </c>
      <c r="AH455" s="27">
        <v>27447350</v>
      </c>
      <c r="AI455" s="27">
        <v>96366948</v>
      </c>
      <c r="AJ455" s="27">
        <v>222789047</v>
      </c>
      <c r="AK455" s="27">
        <v>4304600</v>
      </c>
      <c r="AL455" s="201">
        <v>10415068527</v>
      </c>
    </row>
    <row r="456" spans="1:38" s="6" customFormat="1" ht="15" x14ac:dyDescent="0.25">
      <c r="A456" s="76" t="s">
        <v>1198</v>
      </c>
      <c r="B456" s="28" t="s">
        <v>222</v>
      </c>
      <c r="C456" s="27">
        <v>2357861</v>
      </c>
      <c r="D456" s="27">
        <v>2893130</v>
      </c>
      <c r="E456" s="27">
        <v>0</v>
      </c>
      <c r="F456" s="27">
        <v>151000</v>
      </c>
      <c r="G456" s="27">
        <v>68077</v>
      </c>
      <c r="H456" s="27">
        <v>2707542</v>
      </c>
      <c r="I456" s="27">
        <v>0</v>
      </c>
      <c r="J456" s="27">
        <v>292850</v>
      </c>
      <c r="K456" s="27">
        <v>14413418</v>
      </c>
      <c r="L456" s="27">
        <v>0</v>
      </c>
      <c r="M456" s="27">
        <v>701558</v>
      </c>
      <c r="N456" s="27">
        <v>80695864</v>
      </c>
      <c r="O456" s="27">
        <v>0</v>
      </c>
      <c r="P456" s="27">
        <v>0</v>
      </c>
      <c r="Q456" s="27">
        <v>359383</v>
      </c>
      <c r="R456" s="27">
        <v>600000</v>
      </c>
      <c r="S456" s="27">
        <v>0</v>
      </c>
      <c r="T456" s="27">
        <v>3686832</v>
      </c>
      <c r="U456" s="27">
        <v>1496504</v>
      </c>
      <c r="V456" s="27">
        <v>7540597</v>
      </c>
      <c r="W456" s="27">
        <v>1338358</v>
      </c>
      <c r="X456" s="27">
        <v>127487</v>
      </c>
      <c r="Y456" s="27">
        <v>31889000</v>
      </c>
      <c r="Z456" s="27">
        <v>1210224</v>
      </c>
      <c r="AA456" s="27">
        <v>417892</v>
      </c>
      <c r="AB456" s="27">
        <v>1814926</v>
      </c>
      <c r="AC456" s="27">
        <v>83700</v>
      </c>
      <c r="AD456" s="27">
        <v>1808235</v>
      </c>
      <c r="AE456" s="27">
        <v>1005842083</v>
      </c>
      <c r="AF456" s="27">
        <v>4997350</v>
      </c>
      <c r="AG456" s="27">
        <v>49675491</v>
      </c>
      <c r="AH456" s="27">
        <v>1466894</v>
      </c>
      <c r="AI456" s="27">
        <v>3918964</v>
      </c>
      <c r="AJ456" s="27">
        <v>0</v>
      </c>
      <c r="AK456" s="27">
        <v>504662</v>
      </c>
      <c r="AL456" s="201">
        <v>1223059882</v>
      </c>
    </row>
    <row r="457" spans="1:38" s="6" customFormat="1" ht="15" x14ac:dyDescent="0.25">
      <c r="A457" s="76" t="s">
        <v>1199</v>
      </c>
      <c r="B457" s="28" t="s">
        <v>223</v>
      </c>
      <c r="C457" s="27">
        <v>480505600</v>
      </c>
      <c r="D457" s="27">
        <v>352650776</v>
      </c>
      <c r="E457" s="27">
        <v>23610189</v>
      </c>
      <c r="F457" s="27">
        <v>60168472</v>
      </c>
      <c r="G457" s="27">
        <v>186454555</v>
      </c>
      <c r="H457" s="27">
        <v>411880475</v>
      </c>
      <c r="I457" s="27">
        <v>134003880</v>
      </c>
      <c r="J457" s="27">
        <v>79342962</v>
      </c>
      <c r="K457" s="27">
        <v>77853798</v>
      </c>
      <c r="L457" s="27">
        <v>35402097</v>
      </c>
      <c r="M457" s="27">
        <v>105957735</v>
      </c>
      <c r="N457" s="27">
        <v>0</v>
      </c>
      <c r="O457" s="27">
        <v>89073888</v>
      </c>
      <c r="P457" s="27">
        <v>153506935</v>
      </c>
      <c r="Q457" s="27">
        <v>25673247</v>
      </c>
      <c r="R457" s="27">
        <v>113273904</v>
      </c>
      <c r="S457" s="27">
        <v>84725454</v>
      </c>
      <c r="T457" s="27">
        <v>132617626</v>
      </c>
      <c r="U457" s="27">
        <v>5854546</v>
      </c>
      <c r="V457" s="27">
        <v>259827281</v>
      </c>
      <c r="W457" s="27">
        <v>30850674</v>
      </c>
      <c r="X457" s="27">
        <v>95154302</v>
      </c>
      <c r="Y457" s="27">
        <v>82359440</v>
      </c>
      <c r="Z457" s="27">
        <v>73543350</v>
      </c>
      <c r="AA457" s="27">
        <v>67216292</v>
      </c>
      <c r="AB457" s="27">
        <v>581283983</v>
      </c>
      <c r="AC457" s="27">
        <v>4645455</v>
      </c>
      <c r="AD457" s="27">
        <v>61259241</v>
      </c>
      <c r="AE457" s="27">
        <v>1535002842</v>
      </c>
      <c r="AF457" s="27">
        <v>400820386</v>
      </c>
      <c r="AG457" s="27">
        <v>52189138</v>
      </c>
      <c r="AH457" s="27">
        <v>221746785</v>
      </c>
      <c r="AI457" s="27">
        <v>148473743</v>
      </c>
      <c r="AJ457" s="27">
        <v>0</v>
      </c>
      <c r="AK457" s="27">
        <v>20583354</v>
      </c>
      <c r="AL457" s="201">
        <v>6187512405</v>
      </c>
    </row>
    <row r="458" spans="1:38" s="6" customFormat="1" ht="15" x14ac:dyDescent="0.25">
      <c r="A458" s="76" t="s">
        <v>1200</v>
      </c>
      <c r="B458" s="28" t="s">
        <v>224</v>
      </c>
      <c r="C458" s="27">
        <v>0</v>
      </c>
      <c r="D458" s="27">
        <v>488195421</v>
      </c>
      <c r="E458" s="27">
        <v>102912948</v>
      </c>
      <c r="F458" s="27">
        <v>94356072</v>
      </c>
      <c r="G458" s="27">
        <v>222655725</v>
      </c>
      <c r="H458" s="27">
        <v>900000000</v>
      </c>
      <c r="I458" s="27">
        <v>302240205</v>
      </c>
      <c r="J458" s="27">
        <v>140991264</v>
      </c>
      <c r="K458" s="27">
        <v>66489588</v>
      </c>
      <c r="L458" s="27">
        <v>31182642</v>
      </c>
      <c r="M458" s="27">
        <v>98100000</v>
      </c>
      <c r="N458" s="27">
        <v>0</v>
      </c>
      <c r="O458" s="27">
        <v>175762896</v>
      </c>
      <c r="P458" s="27">
        <v>130000000</v>
      </c>
      <c r="Q458" s="27">
        <v>0</v>
      </c>
      <c r="R458" s="27">
        <v>131022681</v>
      </c>
      <c r="S458" s="27">
        <v>0</v>
      </c>
      <c r="T458" s="27">
        <v>548336187</v>
      </c>
      <c r="U458" s="27">
        <v>0</v>
      </c>
      <c r="V458" s="27">
        <v>0</v>
      </c>
      <c r="W458" s="27">
        <v>107639676</v>
      </c>
      <c r="X458" s="27">
        <v>131977108</v>
      </c>
      <c r="Y458" s="27">
        <v>0</v>
      </c>
      <c r="Z458" s="27">
        <v>4863998</v>
      </c>
      <c r="AA458" s="27">
        <v>0</v>
      </c>
      <c r="AB458" s="27">
        <v>264538035</v>
      </c>
      <c r="AC458" s="27">
        <v>0</v>
      </c>
      <c r="AD458" s="27">
        <v>370583091</v>
      </c>
      <c r="AE458" s="27">
        <v>1562006605</v>
      </c>
      <c r="AF458" s="27">
        <v>378417069</v>
      </c>
      <c r="AG458" s="27">
        <v>170121871</v>
      </c>
      <c r="AH458" s="27">
        <v>190425871</v>
      </c>
      <c r="AI458" s="27">
        <v>42353705</v>
      </c>
      <c r="AJ458" s="27">
        <v>233514541</v>
      </c>
      <c r="AK458" s="27">
        <v>0</v>
      </c>
      <c r="AL458" s="201">
        <v>6888687199</v>
      </c>
    </row>
    <row r="459" spans="1:38" s="6" customFormat="1" ht="15" x14ac:dyDescent="0.25">
      <c r="A459" s="76" t="s">
        <v>1201</v>
      </c>
      <c r="B459" s="28" t="s">
        <v>225</v>
      </c>
      <c r="C459" s="27">
        <v>0</v>
      </c>
      <c r="D459" s="27">
        <v>70286327</v>
      </c>
      <c r="E459" s="27">
        <v>3529134</v>
      </c>
      <c r="F459" s="27">
        <v>39739374</v>
      </c>
      <c r="G459" s="27">
        <v>8232696</v>
      </c>
      <c r="H459" s="27">
        <v>0</v>
      </c>
      <c r="I459" s="27">
        <v>67809510</v>
      </c>
      <c r="J459" s="27">
        <v>0</v>
      </c>
      <c r="K459" s="27">
        <v>17991864</v>
      </c>
      <c r="L459" s="27">
        <v>65625003</v>
      </c>
      <c r="M459" s="27">
        <v>0</v>
      </c>
      <c r="N459" s="27">
        <v>0</v>
      </c>
      <c r="O459" s="27">
        <v>19096661</v>
      </c>
      <c r="P459" s="27">
        <v>0</v>
      </c>
      <c r="Q459" s="27">
        <v>8055782</v>
      </c>
      <c r="R459" s="27">
        <v>16347818</v>
      </c>
      <c r="S459" s="27">
        <v>0</v>
      </c>
      <c r="T459" s="27">
        <v>57771450</v>
      </c>
      <c r="U459" s="27">
        <v>0</v>
      </c>
      <c r="V459" s="27">
        <v>200000000</v>
      </c>
      <c r="W459" s="27">
        <v>2710770</v>
      </c>
      <c r="X459" s="27">
        <v>89539768</v>
      </c>
      <c r="Y459" s="27">
        <v>0</v>
      </c>
      <c r="Z459" s="27">
        <v>0</v>
      </c>
      <c r="AA459" s="27">
        <v>0</v>
      </c>
      <c r="AB459" s="27">
        <v>28244547</v>
      </c>
      <c r="AC459" s="27">
        <v>0</v>
      </c>
      <c r="AD459" s="27">
        <v>91836730</v>
      </c>
      <c r="AE459" s="27">
        <v>556834671</v>
      </c>
      <c r="AF459" s="27">
        <v>66902661</v>
      </c>
      <c r="AG459" s="27">
        <v>4319142</v>
      </c>
      <c r="AH459" s="27">
        <v>161034279</v>
      </c>
      <c r="AI459" s="27">
        <v>0</v>
      </c>
      <c r="AJ459" s="27">
        <v>22520232</v>
      </c>
      <c r="AK459" s="27">
        <v>0</v>
      </c>
      <c r="AL459" s="201">
        <v>1598428419</v>
      </c>
    </row>
    <row r="460" spans="1:38" s="6" customFormat="1" ht="15" x14ac:dyDescent="0.25">
      <c r="A460" s="76" t="s">
        <v>1202</v>
      </c>
      <c r="B460" s="28" t="s">
        <v>179</v>
      </c>
      <c r="C460" s="27">
        <v>265253037</v>
      </c>
      <c r="D460" s="27">
        <v>279933623</v>
      </c>
      <c r="E460" s="27">
        <v>7800000</v>
      </c>
      <c r="F460" s="27">
        <v>41152377</v>
      </c>
      <c r="G460" s="27">
        <v>85465370</v>
      </c>
      <c r="H460" s="27">
        <v>1276640561</v>
      </c>
      <c r="I460" s="27">
        <v>180642855</v>
      </c>
      <c r="J460" s="27">
        <v>23357142</v>
      </c>
      <c r="K460" s="27">
        <v>73334625</v>
      </c>
      <c r="L460" s="27">
        <v>42292859</v>
      </c>
      <c r="M460" s="27">
        <v>56160182</v>
      </c>
      <c r="N460" s="27">
        <v>390444593</v>
      </c>
      <c r="O460" s="27">
        <v>252250707</v>
      </c>
      <c r="P460" s="27">
        <v>97282500</v>
      </c>
      <c r="Q460" s="27">
        <v>147860000</v>
      </c>
      <c r="R460" s="27">
        <v>93702857</v>
      </c>
      <c r="S460" s="27">
        <v>22500000</v>
      </c>
      <c r="T460" s="27">
        <v>572603454</v>
      </c>
      <c r="U460" s="27">
        <v>7999999</v>
      </c>
      <c r="V460" s="27">
        <v>542116951</v>
      </c>
      <c r="W460" s="27">
        <v>44095238</v>
      </c>
      <c r="X460" s="27">
        <v>252631179</v>
      </c>
      <c r="Y460" s="27">
        <v>9602381</v>
      </c>
      <c r="Z460" s="27">
        <v>67309349</v>
      </c>
      <c r="AA460" s="27">
        <v>0</v>
      </c>
      <c r="AB460" s="27">
        <v>320183251</v>
      </c>
      <c r="AC460" s="27">
        <v>0</v>
      </c>
      <c r="AD460" s="27">
        <v>270627770</v>
      </c>
      <c r="AE460" s="27">
        <v>1293427415</v>
      </c>
      <c r="AF460" s="27">
        <v>649803549</v>
      </c>
      <c r="AG460" s="27">
        <v>398022789</v>
      </c>
      <c r="AH460" s="27">
        <v>99779760</v>
      </c>
      <c r="AI460" s="27">
        <v>549769268</v>
      </c>
      <c r="AJ460" s="27">
        <v>7758828</v>
      </c>
      <c r="AK460" s="27">
        <v>30000000</v>
      </c>
      <c r="AL460" s="201">
        <v>8451804469</v>
      </c>
    </row>
    <row r="461" spans="1:38" s="6" customFormat="1" ht="15" x14ac:dyDescent="0.25">
      <c r="A461" s="76" t="s">
        <v>1203</v>
      </c>
      <c r="B461" s="28" t="s">
        <v>226</v>
      </c>
      <c r="C461" s="27">
        <v>164387634</v>
      </c>
      <c r="D461" s="27">
        <v>150718079</v>
      </c>
      <c r="E461" s="27">
        <v>56156236</v>
      </c>
      <c r="F461" s="27">
        <v>51488284</v>
      </c>
      <c r="G461" s="27">
        <v>1241388021</v>
      </c>
      <c r="H461" s="27">
        <v>498489737</v>
      </c>
      <c r="I461" s="27">
        <v>67604836</v>
      </c>
      <c r="J461" s="27">
        <v>50584104</v>
      </c>
      <c r="K461" s="27">
        <v>22390752</v>
      </c>
      <c r="L461" s="27">
        <v>269003070</v>
      </c>
      <c r="M461" s="27">
        <v>166559353</v>
      </c>
      <c r="N461" s="27">
        <v>107034703</v>
      </c>
      <c r="O461" s="27">
        <v>166060495</v>
      </c>
      <c r="P461" s="27">
        <v>99798972</v>
      </c>
      <c r="Q461" s="27">
        <v>161248433</v>
      </c>
      <c r="R461" s="27">
        <v>158037490</v>
      </c>
      <c r="S461" s="27">
        <v>41644416</v>
      </c>
      <c r="T461" s="27">
        <v>754141311</v>
      </c>
      <c r="U461" s="27">
        <v>2854546</v>
      </c>
      <c r="V461" s="27">
        <v>486861154</v>
      </c>
      <c r="W461" s="27">
        <v>36630453</v>
      </c>
      <c r="X461" s="27">
        <v>416494923</v>
      </c>
      <c r="Y461" s="27">
        <v>26976792</v>
      </c>
      <c r="Z461" s="27">
        <v>113946573</v>
      </c>
      <c r="AA461" s="27">
        <v>51087255</v>
      </c>
      <c r="AB461" s="27">
        <v>197317813</v>
      </c>
      <c r="AC461" s="27">
        <v>9180330</v>
      </c>
      <c r="AD461" s="27">
        <v>100040548</v>
      </c>
      <c r="AE461" s="27">
        <v>556400864</v>
      </c>
      <c r="AF461" s="27">
        <v>978208211</v>
      </c>
      <c r="AG461" s="27">
        <v>67402045</v>
      </c>
      <c r="AH461" s="27">
        <v>809280218</v>
      </c>
      <c r="AI461" s="27">
        <v>1152589913</v>
      </c>
      <c r="AJ461" s="27">
        <v>4515909</v>
      </c>
      <c r="AK461" s="27">
        <v>2372728</v>
      </c>
      <c r="AL461" s="201">
        <v>9238896201</v>
      </c>
    </row>
    <row r="462" spans="1:38" s="6" customFormat="1" ht="15" x14ac:dyDescent="0.25">
      <c r="A462" s="76" t="s">
        <v>1204</v>
      </c>
      <c r="B462" s="28" t="s">
        <v>227</v>
      </c>
      <c r="C462" s="27">
        <v>2491630083</v>
      </c>
      <c r="D462" s="27">
        <v>2068557698</v>
      </c>
      <c r="E462" s="27">
        <v>475689075</v>
      </c>
      <c r="F462" s="27">
        <v>1309057985</v>
      </c>
      <c r="G462" s="27">
        <v>3225521614</v>
      </c>
      <c r="H462" s="27">
        <v>11338234061</v>
      </c>
      <c r="I462" s="27">
        <v>1419106226</v>
      </c>
      <c r="J462" s="27">
        <v>669080967</v>
      </c>
      <c r="K462" s="27">
        <v>556336679</v>
      </c>
      <c r="L462" s="27">
        <v>394447618</v>
      </c>
      <c r="M462" s="27">
        <v>647494599</v>
      </c>
      <c r="N462" s="27">
        <v>5009197071</v>
      </c>
      <c r="O462" s="27">
        <v>2321454026</v>
      </c>
      <c r="P462" s="27">
        <v>808089122</v>
      </c>
      <c r="Q462" s="27">
        <v>1137174104</v>
      </c>
      <c r="R462" s="27">
        <v>1165704795</v>
      </c>
      <c r="S462" s="27">
        <v>577884606</v>
      </c>
      <c r="T462" s="27">
        <v>2877620643</v>
      </c>
      <c r="U462" s="27">
        <v>25423900</v>
      </c>
      <c r="V462" s="27">
        <v>2669334139</v>
      </c>
      <c r="W462" s="27">
        <v>1189061254</v>
      </c>
      <c r="X462" s="27">
        <v>1993397039</v>
      </c>
      <c r="Y462" s="27">
        <v>716544517</v>
      </c>
      <c r="Z462" s="27">
        <v>1347478920</v>
      </c>
      <c r="AA462" s="27">
        <v>478734696</v>
      </c>
      <c r="AB462" s="27">
        <v>3444638000</v>
      </c>
      <c r="AC462" s="27">
        <v>531445358</v>
      </c>
      <c r="AD462" s="27">
        <v>1718367277</v>
      </c>
      <c r="AE462" s="27">
        <v>11074613130</v>
      </c>
      <c r="AF462" s="27">
        <v>3008933857</v>
      </c>
      <c r="AG462" s="27">
        <v>1730632771</v>
      </c>
      <c r="AH462" s="27">
        <v>2104281081</v>
      </c>
      <c r="AI462" s="27">
        <v>4195339887</v>
      </c>
      <c r="AJ462" s="27">
        <v>28860327</v>
      </c>
      <c r="AK462" s="27">
        <v>70925949</v>
      </c>
      <c r="AL462" s="201">
        <v>74820293074</v>
      </c>
    </row>
    <row r="463" spans="1:38" s="6" customFormat="1" ht="15" x14ac:dyDescent="0.25">
      <c r="A463" s="116" t="s">
        <v>1205</v>
      </c>
      <c r="B463" s="117" t="s">
        <v>217</v>
      </c>
      <c r="C463" s="118">
        <v>6613035943</v>
      </c>
      <c r="D463" s="118">
        <v>10476446834</v>
      </c>
      <c r="E463" s="118">
        <v>2441827874</v>
      </c>
      <c r="F463" s="118">
        <v>3590986282</v>
      </c>
      <c r="G463" s="118">
        <v>11264639345</v>
      </c>
      <c r="H463" s="118">
        <v>26982403555</v>
      </c>
      <c r="I463" s="118">
        <v>5153223465</v>
      </c>
      <c r="J463" s="118">
        <v>2469380147</v>
      </c>
      <c r="K463" s="118">
        <v>2201571399</v>
      </c>
      <c r="L463" s="118">
        <v>3338750168</v>
      </c>
      <c r="M463" s="118">
        <v>3333849945</v>
      </c>
      <c r="N463" s="118">
        <v>9931947293</v>
      </c>
      <c r="O463" s="118">
        <v>6141724692</v>
      </c>
      <c r="P463" s="118">
        <v>3326987043</v>
      </c>
      <c r="Q463" s="118">
        <v>2807445522</v>
      </c>
      <c r="R463" s="118">
        <v>4239674945</v>
      </c>
      <c r="S463" s="118">
        <v>1200611854</v>
      </c>
      <c r="T463" s="118">
        <v>10894300587</v>
      </c>
      <c r="U463" s="118">
        <v>167715231</v>
      </c>
      <c r="V463" s="118">
        <v>8407259860</v>
      </c>
      <c r="W463" s="118">
        <v>3903323407</v>
      </c>
      <c r="X463" s="118">
        <v>7446549633</v>
      </c>
      <c r="Y463" s="118">
        <v>1924847478</v>
      </c>
      <c r="Z463" s="118">
        <v>4435247419</v>
      </c>
      <c r="AA463" s="118">
        <v>1565735042</v>
      </c>
      <c r="AB463" s="118">
        <v>9381144381</v>
      </c>
      <c r="AC463" s="118">
        <v>1706982165</v>
      </c>
      <c r="AD463" s="118">
        <v>7562414082</v>
      </c>
      <c r="AE463" s="118">
        <v>33953806342</v>
      </c>
      <c r="AF463" s="118">
        <v>12531854719</v>
      </c>
      <c r="AG463" s="118">
        <v>5514087777</v>
      </c>
      <c r="AH463" s="118">
        <v>9636623651</v>
      </c>
      <c r="AI463" s="118">
        <v>9426729595</v>
      </c>
      <c r="AJ463" s="118">
        <v>940839573</v>
      </c>
      <c r="AK463" s="118">
        <v>548668324</v>
      </c>
      <c r="AL463" s="202">
        <v>235462635572</v>
      </c>
    </row>
    <row r="464" spans="1:38" s="6" customFormat="1" ht="15" collapsed="1" x14ac:dyDescent="0.25">
      <c r="A464" s="77" t="s">
        <v>65</v>
      </c>
      <c r="B464" s="34" t="s">
        <v>123</v>
      </c>
      <c r="C464" s="35">
        <v>6613035943</v>
      </c>
      <c r="D464" s="35">
        <v>10476446834</v>
      </c>
      <c r="E464" s="35">
        <v>2441827874</v>
      </c>
      <c r="F464" s="35">
        <v>3590986282</v>
      </c>
      <c r="G464" s="35">
        <v>11264639345</v>
      </c>
      <c r="H464" s="35">
        <v>26982403555</v>
      </c>
      <c r="I464" s="35">
        <v>5153223465</v>
      </c>
      <c r="J464" s="35">
        <v>2469380147</v>
      </c>
      <c r="K464" s="35">
        <v>2201571399</v>
      </c>
      <c r="L464" s="35">
        <v>3338750168</v>
      </c>
      <c r="M464" s="35">
        <v>3333849945</v>
      </c>
      <c r="N464" s="35">
        <v>9931947293</v>
      </c>
      <c r="O464" s="35">
        <v>6141724692</v>
      </c>
      <c r="P464" s="35">
        <v>3326987043</v>
      </c>
      <c r="Q464" s="35">
        <v>2807445522</v>
      </c>
      <c r="R464" s="35">
        <v>4239674945</v>
      </c>
      <c r="S464" s="35">
        <v>1200611854</v>
      </c>
      <c r="T464" s="35">
        <v>10894300587</v>
      </c>
      <c r="U464" s="35">
        <v>167715231</v>
      </c>
      <c r="V464" s="35">
        <v>8407259860</v>
      </c>
      <c r="W464" s="35">
        <v>3903323407</v>
      </c>
      <c r="X464" s="35">
        <v>7446549633</v>
      </c>
      <c r="Y464" s="35">
        <v>1924847478</v>
      </c>
      <c r="Z464" s="35">
        <v>4435247419</v>
      </c>
      <c r="AA464" s="35">
        <v>1565735042</v>
      </c>
      <c r="AB464" s="35">
        <v>9381144381</v>
      </c>
      <c r="AC464" s="35">
        <v>1706982165</v>
      </c>
      <c r="AD464" s="35">
        <v>7562414082</v>
      </c>
      <c r="AE464" s="35">
        <v>33953806342</v>
      </c>
      <c r="AF464" s="35">
        <v>12531854719</v>
      </c>
      <c r="AG464" s="35">
        <v>5514087777</v>
      </c>
      <c r="AH464" s="35">
        <v>9636623651</v>
      </c>
      <c r="AI464" s="35">
        <v>9426729595</v>
      </c>
      <c r="AJ464" s="35">
        <v>940839573</v>
      </c>
      <c r="AK464" s="35">
        <v>548668324</v>
      </c>
      <c r="AL464" s="203">
        <v>235462635572</v>
      </c>
    </row>
    <row r="465" spans="1:38" s="6" customFormat="1" ht="15" x14ac:dyDescent="0.25">
      <c r="A465" s="76" t="s">
        <v>1206</v>
      </c>
      <c r="B465" s="28" t="s">
        <v>229</v>
      </c>
      <c r="C465" s="27">
        <v>0</v>
      </c>
      <c r="D465" s="27">
        <v>0</v>
      </c>
      <c r="E465" s="27">
        <v>0</v>
      </c>
      <c r="F465" s="27">
        <v>0</v>
      </c>
      <c r="G465" s="27">
        <v>0</v>
      </c>
      <c r="H465" s="27">
        <v>0</v>
      </c>
      <c r="I465" s="27">
        <v>0</v>
      </c>
      <c r="J465" s="27">
        <v>0</v>
      </c>
      <c r="K465" s="27">
        <v>0</v>
      </c>
      <c r="L465" s="27">
        <v>2223783</v>
      </c>
      <c r="M465" s="27">
        <v>0</v>
      </c>
      <c r="N465" s="27">
        <v>0</v>
      </c>
      <c r="O465" s="27">
        <v>0</v>
      </c>
      <c r="P465" s="27">
        <v>0</v>
      </c>
      <c r="Q465" s="27">
        <v>0</v>
      </c>
      <c r="R465" s="27">
        <v>0</v>
      </c>
      <c r="S465" s="27">
        <v>0</v>
      </c>
      <c r="T465" s="27">
        <v>0</v>
      </c>
      <c r="U465" s="27">
        <v>0</v>
      </c>
      <c r="V465" s="27">
        <v>0</v>
      </c>
      <c r="W465" s="27">
        <v>0</v>
      </c>
      <c r="X465" s="27">
        <v>0</v>
      </c>
      <c r="Y465" s="27">
        <v>0</v>
      </c>
      <c r="Z465" s="27">
        <v>0</v>
      </c>
      <c r="AA465" s="27">
        <v>0</v>
      </c>
      <c r="AB465" s="27">
        <v>0</v>
      </c>
      <c r="AC465" s="27">
        <v>0</v>
      </c>
      <c r="AD465" s="27">
        <v>0</v>
      </c>
      <c r="AE465" s="27">
        <v>6100000</v>
      </c>
      <c r="AF465" s="27">
        <v>0</v>
      </c>
      <c r="AG465" s="27">
        <v>0</v>
      </c>
      <c r="AH465" s="27">
        <v>0</v>
      </c>
      <c r="AI465" s="27">
        <v>0</v>
      </c>
      <c r="AJ465" s="27">
        <v>0</v>
      </c>
      <c r="AK465" s="27">
        <v>0</v>
      </c>
      <c r="AL465" s="201">
        <v>8323783</v>
      </c>
    </row>
    <row r="466" spans="1:38" s="6" customFormat="1" ht="15" x14ac:dyDescent="0.25">
      <c r="A466" s="76" t="s">
        <v>1207</v>
      </c>
      <c r="B466" s="28" t="s">
        <v>230</v>
      </c>
      <c r="C466" s="27">
        <v>0</v>
      </c>
      <c r="D466" s="27">
        <v>0</v>
      </c>
      <c r="E466" s="27">
        <v>0</v>
      </c>
      <c r="F466" s="27">
        <v>202</v>
      </c>
      <c r="G466" s="27">
        <v>0</v>
      </c>
      <c r="H466" s="27">
        <v>0</v>
      </c>
      <c r="I466" s="27">
        <v>0</v>
      </c>
      <c r="J466" s="27">
        <v>0</v>
      </c>
      <c r="K466" s="27">
        <v>0</v>
      </c>
      <c r="L466" s="27">
        <v>6027396</v>
      </c>
      <c r="M466" s="27">
        <v>0</v>
      </c>
      <c r="N466" s="27">
        <v>0</v>
      </c>
      <c r="O466" s="27">
        <v>0</v>
      </c>
      <c r="P466" s="27">
        <v>0</v>
      </c>
      <c r="Q466" s="27">
        <v>0</v>
      </c>
      <c r="R466" s="27">
        <v>0</v>
      </c>
      <c r="S466" s="27">
        <v>0</v>
      </c>
      <c r="T466" s="27">
        <v>0</v>
      </c>
      <c r="U466" s="27">
        <v>0</v>
      </c>
      <c r="V466" s="27">
        <v>0</v>
      </c>
      <c r="W466" s="27">
        <v>0</v>
      </c>
      <c r="X466" s="27">
        <v>0</v>
      </c>
      <c r="Y466" s="27">
        <v>0</v>
      </c>
      <c r="Z466" s="27">
        <v>0</v>
      </c>
      <c r="AA466" s="2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0</v>
      </c>
      <c r="AG466" s="27">
        <v>0</v>
      </c>
      <c r="AH466" s="27">
        <v>0</v>
      </c>
      <c r="AI466" s="27">
        <v>0</v>
      </c>
      <c r="AJ466" s="27">
        <v>0</v>
      </c>
      <c r="AK466" s="27">
        <v>0</v>
      </c>
      <c r="AL466" s="201">
        <v>6027598</v>
      </c>
    </row>
    <row r="467" spans="1:38" s="6" customFormat="1" ht="15" x14ac:dyDescent="0.25">
      <c r="A467" s="76" t="s">
        <v>1208</v>
      </c>
      <c r="B467" s="28" t="s">
        <v>231</v>
      </c>
      <c r="C467" s="27">
        <v>0</v>
      </c>
      <c r="D467" s="27">
        <v>554992</v>
      </c>
      <c r="E467" s="27">
        <v>554992</v>
      </c>
      <c r="F467" s="27">
        <v>483818</v>
      </c>
      <c r="G467" s="27">
        <v>131110</v>
      </c>
      <c r="H467" s="27">
        <v>555137</v>
      </c>
      <c r="I467" s="27">
        <v>0</v>
      </c>
      <c r="J467" s="27">
        <v>554992</v>
      </c>
      <c r="K467" s="27">
        <v>554992</v>
      </c>
      <c r="L467" s="27">
        <v>483818</v>
      </c>
      <c r="M467" s="27">
        <v>0</v>
      </c>
      <c r="N467" s="27">
        <v>0</v>
      </c>
      <c r="O467" s="27">
        <v>554992</v>
      </c>
      <c r="P467" s="27">
        <v>555061</v>
      </c>
      <c r="Q467" s="27">
        <v>554992</v>
      </c>
      <c r="R467" s="27">
        <v>35039992</v>
      </c>
      <c r="S467" s="27">
        <v>554992</v>
      </c>
      <c r="T467" s="27">
        <v>554992</v>
      </c>
      <c r="U467" s="27">
        <v>0</v>
      </c>
      <c r="V467" s="27">
        <v>0</v>
      </c>
      <c r="W467" s="27">
        <v>254729</v>
      </c>
      <c r="X467" s="27">
        <v>0</v>
      </c>
      <c r="Y467" s="27">
        <v>554992</v>
      </c>
      <c r="Z467" s="27">
        <v>554992</v>
      </c>
      <c r="AA467" s="27">
        <v>554992</v>
      </c>
      <c r="AB467" s="27">
        <v>0</v>
      </c>
      <c r="AC467" s="27">
        <v>554992</v>
      </c>
      <c r="AD467" s="27">
        <v>554992</v>
      </c>
      <c r="AE467" s="27">
        <v>0</v>
      </c>
      <c r="AF467" s="27">
        <v>554992</v>
      </c>
      <c r="AG467" s="27">
        <v>554992</v>
      </c>
      <c r="AH467" s="27">
        <v>300263</v>
      </c>
      <c r="AI467" s="27">
        <v>0</v>
      </c>
      <c r="AJ467" s="27">
        <v>0</v>
      </c>
      <c r="AK467" s="27">
        <v>0</v>
      </c>
      <c r="AL467" s="201">
        <v>46128808</v>
      </c>
    </row>
    <row r="468" spans="1:38" s="6" customFormat="1" ht="15" x14ac:dyDescent="0.25">
      <c r="A468" s="116" t="s">
        <v>1209</v>
      </c>
      <c r="B468" s="117" t="s">
        <v>172</v>
      </c>
      <c r="C468" s="118">
        <v>0</v>
      </c>
      <c r="D468" s="118">
        <v>554992</v>
      </c>
      <c r="E468" s="118">
        <v>554992</v>
      </c>
      <c r="F468" s="118">
        <v>484020</v>
      </c>
      <c r="G468" s="118">
        <v>131110</v>
      </c>
      <c r="H468" s="118">
        <v>555137</v>
      </c>
      <c r="I468" s="118">
        <v>0</v>
      </c>
      <c r="J468" s="118">
        <v>554992</v>
      </c>
      <c r="K468" s="118">
        <v>554992</v>
      </c>
      <c r="L468" s="118">
        <v>8734997</v>
      </c>
      <c r="M468" s="118">
        <v>0</v>
      </c>
      <c r="N468" s="118">
        <v>0</v>
      </c>
      <c r="O468" s="118">
        <v>554992</v>
      </c>
      <c r="P468" s="118">
        <v>555061</v>
      </c>
      <c r="Q468" s="118">
        <v>554992</v>
      </c>
      <c r="R468" s="118">
        <v>35039992</v>
      </c>
      <c r="S468" s="118">
        <v>554992</v>
      </c>
      <c r="T468" s="118">
        <v>554992</v>
      </c>
      <c r="U468" s="118">
        <v>0</v>
      </c>
      <c r="V468" s="118">
        <v>0</v>
      </c>
      <c r="W468" s="118">
        <v>254729</v>
      </c>
      <c r="X468" s="118">
        <v>0</v>
      </c>
      <c r="Y468" s="118">
        <v>554992</v>
      </c>
      <c r="Z468" s="118">
        <v>554992</v>
      </c>
      <c r="AA468" s="118">
        <v>554992</v>
      </c>
      <c r="AB468" s="118">
        <v>0</v>
      </c>
      <c r="AC468" s="118">
        <v>554992</v>
      </c>
      <c r="AD468" s="118">
        <v>554992</v>
      </c>
      <c r="AE468" s="118">
        <v>6100000</v>
      </c>
      <c r="AF468" s="118">
        <v>554992</v>
      </c>
      <c r="AG468" s="118">
        <v>554992</v>
      </c>
      <c r="AH468" s="118">
        <v>300263</v>
      </c>
      <c r="AI468" s="118">
        <v>0</v>
      </c>
      <c r="AJ468" s="118">
        <v>0</v>
      </c>
      <c r="AK468" s="118">
        <v>0</v>
      </c>
      <c r="AL468" s="202">
        <v>60480189</v>
      </c>
    </row>
    <row r="469" spans="1:38" s="6" customFormat="1" ht="15" x14ac:dyDescent="0.25">
      <c r="A469" s="76" t="s">
        <v>1210</v>
      </c>
      <c r="B469" s="28" t="s">
        <v>229</v>
      </c>
      <c r="C469" s="27">
        <v>0</v>
      </c>
      <c r="D469" s="27">
        <v>145</v>
      </c>
      <c r="E469" s="27">
        <v>145</v>
      </c>
      <c r="F469" s="27">
        <v>145</v>
      </c>
      <c r="G469" s="27">
        <v>0</v>
      </c>
      <c r="H469" s="27">
        <v>0</v>
      </c>
      <c r="I469" s="27">
        <v>0</v>
      </c>
      <c r="J469" s="27">
        <v>145</v>
      </c>
      <c r="K469" s="27">
        <v>0</v>
      </c>
      <c r="L469" s="27">
        <v>145</v>
      </c>
      <c r="M469" s="27">
        <v>0</v>
      </c>
      <c r="N469" s="27">
        <v>0</v>
      </c>
      <c r="O469" s="27">
        <v>145</v>
      </c>
      <c r="P469" s="27">
        <v>149</v>
      </c>
      <c r="Q469" s="27">
        <v>145</v>
      </c>
      <c r="R469" s="27">
        <v>145</v>
      </c>
      <c r="S469" s="27">
        <v>145</v>
      </c>
      <c r="T469" s="27">
        <v>145</v>
      </c>
      <c r="U469" s="27">
        <v>0</v>
      </c>
      <c r="V469" s="27">
        <v>0</v>
      </c>
      <c r="W469" s="27">
        <v>535242</v>
      </c>
      <c r="X469" s="27">
        <v>145</v>
      </c>
      <c r="Y469" s="27">
        <v>145</v>
      </c>
      <c r="Z469" s="27">
        <v>145</v>
      </c>
      <c r="AA469" s="27">
        <v>145</v>
      </c>
      <c r="AB469" s="27">
        <v>0</v>
      </c>
      <c r="AC469" s="27">
        <v>145</v>
      </c>
      <c r="AD469" s="27">
        <v>145</v>
      </c>
      <c r="AE469" s="27">
        <v>0</v>
      </c>
      <c r="AF469" s="27">
        <v>145</v>
      </c>
      <c r="AG469" s="27">
        <v>145</v>
      </c>
      <c r="AH469" s="27">
        <v>0</v>
      </c>
      <c r="AI469" s="27">
        <v>0</v>
      </c>
      <c r="AJ469" s="27">
        <v>0</v>
      </c>
      <c r="AK469" s="27">
        <v>0</v>
      </c>
      <c r="AL469" s="201">
        <v>538001</v>
      </c>
    </row>
    <row r="470" spans="1:38" s="6" customFormat="1" ht="15" x14ac:dyDescent="0.25">
      <c r="A470" s="76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100000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27">
        <v>0</v>
      </c>
      <c r="AL470" s="201">
        <v>100000</v>
      </c>
    </row>
    <row r="471" spans="1:38" s="6" customFormat="1" ht="15" x14ac:dyDescent="0.25">
      <c r="A471" s="76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0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0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27">
        <v>0</v>
      </c>
      <c r="AL471" s="201">
        <v>0</v>
      </c>
    </row>
    <row r="472" spans="1:38" s="6" customFormat="1" ht="15" x14ac:dyDescent="0.25">
      <c r="A472" s="116" t="s">
        <v>1213</v>
      </c>
      <c r="B472" s="117" t="s">
        <v>175</v>
      </c>
      <c r="C472" s="118">
        <v>0</v>
      </c>
      <c r="D472" s="118">
        <v>145</v>
      </c>
      <c r="E472" s="118">
        <v>145</v>
      </c>
      <c r="F472" s="118">
        <v>145</v>
      </c>
      <c r="G472" s="118">
        <v>0</v>
      </c>
      <c r="H472" s="118">
        <v>0</v>
      </c>
      <c r="I472" s="118">
        <v>0</v>
      </c>
      <c r="J472" s="118">
        <v>145</v>
      </c>
      <c r="K472" s="118">
        <v>0</v>
      </c>
      <c r="L472" s="118">
        <v>100145</v>
      </c>
      <c r="M472" s="118">
        <v>0</v>
      </c>
      <c r="N472" s="118">
        <v>0</v>
      </c>
      <c r="O472" s="118">
        <v>145</v>
      </c>
      <c r="P472" s="118">
        <v>149</v>
      </c>
      <c r="Q472" s="118">
        <v>145</v>
      </c>
      <c r="R472" s="118">
        <v>145</v>
      </c>
      <c r="S472" s="118">
        <v>145</v>
      </c>
      <c r="T472" s="118">
        <v>145</v>
      </c>
      <c r="U472" s="118">
        <v>0</v>
      </c>
      <c r="V472" s="118">
        <v>0</v>
      </c>
      <c r="W472" s="118">
        <v>535242</v>
      </c>
      <c r="X472" s="118">
        <v>145</v>
      </c>
      <c r="Y472" s="118">
        <v>145</v>
      </c>
      <c r="Z472" s="118">
        <v>145</v>
      </c>
      <c r="AA472" s="118">
        <v>145</v>
      </c>
      <c r="AB472" s="118">
        <v>0</v>
      </c>
      <c r="AC472" s="118">
        <v>145</v>
      </c>
      <c r="AD472" s="118">
        <v>145</v>
      </c>
      <c r="AE472" s="118">
        <v>0</v>
      </c>
      <c r="AF472" s="118">
        <v>145</v>
      </c>
      <c r="AG472" s="118">
        <v>145</v>
      </c>
      <c r="AH472" s="118">
        <v>0</v>
      </c>
      <c r="AI472" s="118">
        <v>0</v>
      </c>
      <c r="AJ472" s="118">
        <v>0</v>
      </c>
      <c r="AK472" s="118">
        <v>0</v>
      </c>
      <c r="AL472" s="202">
        <v>638001</v>
      </c>
    </row>
    <row r="473" spans="1:38" s="6" customFormat="1" ht="15" x14ac:dyDescent="0.25">
      <c r="A473" s="76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166605000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27">
        <v>0</v>
      </c>
      <c r="AL473" s="201">
        <v>166605000</v>
      </c>
    </row>
    <row r="474" spans="1:38" s="6" customFormat="1" ht="15" x14ac:dyDescent="0.25">
      <c r="A474" s="116" t="s">
        <v>1215</v>
      </c>
      <c r="B474" s="117" t="s">
        <v>181</v>
      </c>
      <c r="C474" s="118">
        <v>0</v>
      </c>
      <c r="D474" s="118">
        <v>0</v>
      </c>
      <c r="E474" s="118">
        <v>0</v>
      </c>
      <c r="F474" s="118">
        <v>0</v>
      </c>
      <c r="G474" s="118">
        <v>0</v>
      </c>
      <c r="H474" s="118">
        <v>0</v>
      </c>
      <c r="I474" s="118">
        <v>0</v>
      </c>
      <c r="J474" s="118">
        <v>0</v>
      </c>
      <c r="K474" s="118">
        <v>0</v>
      </c>
      <c r="L474" s="118">
        <v>0</v>
      </c>
      <c r="M474" s="118">
        <v>0</v>
      </c>
      <c r="N474" s="118">
        <v>0</v>
      </c>
      <c r="O474" s="118">
        <v>0</v>
      </c>
      <c r="P474" s="118">
        <v>0</v>
      </c>
      <c r="Q474" s="118">
        <v>0</v>
      </c>
      <c r="R474" s="118">
        <v>0</v>
      </c>
      <c r="S474" s="118">
        <v>0</v>
      </c>
      <c r="T474" s="118">
        <v>0</v>
      </c>
      <c r="U474" s="118">
        <v>0</v>
      </c>
      <c r="V474" s="118">
        <v>0</v>
      </c>
      <c r="W474" s="118">
        <v>0</v>
      </c>
      <c r="X474" s="118">
        <v>0</v>
      </c>
      <c r="Y474" s="118">
        <v>0</v>
      </c>
      <c r="Z474" s="118">
        <v>0</v>
      </c>
      <c r="AA474" s="118">
        <v>0</v>
      </c>
      <c r="AB474" s="118">
        <v>0</v>
      </c>
      <c r="AC474" s="118">
        <v>166605000</v>
      </c>
      <c r="AD474" s="118">
        <v>0</v>
      </c>
      <c r="AE474" s="118">
        <v>0</v>
      </c>
      <c r="AF474" s="118">
        <v>0</v>
      </c>
      <c r="AG474" s="118">
        <v>0</v>
      </c>
      <c r="AH474" s="118">
        <v>0</v>
      </c>
      <c r="AI474" s="118">
        <v>0</v>
      </c>
      <c r="AJ474" s="118">
        <v>0</v>
      </c>
      <c r="AK474" s="118">
        <v>0</v>
      </c>
      <c r="AL474" s="202">
        <v>166605000</v>
      </c>
    </row>
    <row r="475" spans="1:38" s="6" customFormat="1" ht="15" x14ac:dyDescent="0.25">
      <c r="A475" s="76" t="s">
        <v>1216</v>
      </c>
      <c r="B475" s="28" t="s">
        <v>234</v>
      </c>
      <c r="C475" s="27">
        <v>64611364</v>
      </c>
      <c r="D475" s="27">
        <v>7377981</v>
      </c>
      <c r="E475" s="27">
        <v>14690031</v>
      </c>
      <c r="F475" s="27">
        <v>0</v>
      </c>
      <c r="G475" s="27">
        <v>0</v>
      </c>
      <c r="H475" s="27">
        <v>133025501</v>
      </c>
      <c r="I475" s="27">
        <v>0</v>
      </c>
      <c r="J475" s="27">
        <v>0</v>
      </c>
      <c r="K475" s="27">
        <v>0</v>
      </c>
      <c r="L475" s="27">
        <v>0</v>
      </c>
      <c r="M475" s="27">
        <v>0</v>
      </c>
      <c r="N475" s="27">
        <v>316369919</v>
      </c>
      <c r="O475" s="27">
        <v>1266364</v>
      </c>
      <c r="P475" s="27">
        <v>0</v>
      </c>
      <c r="Q475" s="27">
        <v>730000</v>
      </c>
      <c r="R475" s="27">
        <v>10078182</v>
      </c>
      <c r="S475" s="27">
        <v>0</v>
      </c>
      <c r="T475" s="27">
        <v>1032728</v>
      </c>
      <c r="U475" s="27">
        <v>163636</v>
      </c>
      <c r="V475" s="27">
        <v>0</v>
      </c>
      <c r="W475" s="27">
        <v>0</v>
      </c>
      <c r="X475" s="27">
        <v>0</v>
      </c>
      <c r="Y475" s="27">
        <v>218182</v>
      </c>
      <c r="Z475" s="27">
        <v>0</v>
      </c>
      <c r="AA475" s="27">
        <v>0</v>
      </c>
      <c r="AB475" s="27">
        <v>232161295</v>
      </c>
      <c r="AC475" s="27">
        <v>0</v>
      </c>
      <c r="AD475" s="27">
        <v>227273</v>
      </c>
      <c r="AE475" s="27">
        <v>0</v>
      </c>
      <c r="AF475" s="27">
        <v>90910</v>
      </c>
      <c r="AG475" s="27">
        <v>1445455</v>
      </c>
      <c r="AH475" s="27">
        <v>0</v>
      </c>
      <c r="AI475" s="27">
        <v>0</v>
      </c>
      <c r="AJ475" s="27">
        <v>0</v>
      </c>
      <c r="AK475" s="27">
        <v>0</v>
      </c>
      <c r="AL475" s="201">
        <v>783488821</v>
      </c>
    </row>
    <row r="476" spans="1:38" s="6" customFormat="1" ht="15" x14ac:dyDescent="0.25">
      <c r="A476" s="76" t="s">
        <v>1217</v>
      </c>
      <c r="B476" s="28" t="s">
        <v>4</v>
      </c>
      <c r="C476" s="27">
        <v>0</v>
      </c>
      <c r="D476" s="27">
        <v>0</v>
      </c>
      <c r="E476" s="27">
        <v>0</v>
      </c>
      <c r="F476" s="27">
        <v>909091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533182</v>
      </c>
      <c r="M476" s="27">
        <v>0</v>
      </c>
      <c r="N476" s="27">
        <v>0</v>
      </c>
      <c r="O476" s="27">
        <v>0</v>
      </c>
      <c r="P476" s="27">
        <v>0</v>
      </c>
      <c r="Q476" s="27">
        <v>0</v>
      </c>
      <c r="R476" s="27">
        <v>1649733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0</v>
      </c>
      <c r="Y476" s="27">
        <v>0</v>
      </c>
      <c r="Z476" s="27">
        <v>0</v>
      </c>
      <c r="AA476" s="27">
        <v>0</v>
      </c>
      <c r="AB476" s="27">
        <v>0</v>
      </c>
      <c r="AC476" s="27">
        <v>0</v>
      </c>
      <c r="AD476" s="27">
        <v>0</v>
      </c>
      <c r="AE476" s="27">
        <v>0</v>
      </c>
      <c r="AF476" s="27">
        <v>603924364</v>
      </c>
      <c r="AG476" s="27">
        <v>0</v>
      </c>
      <c r="AH476" s="27">
        <v>0</v>
      </c>
      <c r="AI476" s="27">
        <v>0</v>
      </c>
      <c r="AJ476" s="27">
        <v>0</v>
      </c>
      <c r="AK476" s="27">
        <v>0</v>
      </c>
      <c r="AL476" s="201">
        <v>607016370</v>
      </c>
    </row>
    <row r="477" spans="1:38" s="6" customFormat="1" ht="15" x14ac:dyDescent="0.25">
      <c r="A477" s="76" t="s">
        <v>1218</v>
      </c>
      <c r="B477" s="28" t="s">
        <v>235</v>
      </c>
      <c r="C477" s="27">
        <v>0</v>
      </c>
      <c r="D477" s="27">
        <v>0</v>
      </c>
      <c r="E477" s="27">
        <v>4372500</v>
      </c>
      <c r="F477" s="27">
        <v>0</v>
      </c>
      <c r="G477" s="27">
        <v>0</v>
      </c>
      <c r="H477" s="27">
        <v>100323111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0</v>
      </c>
      <c r="P477" s="27">
        <v>0</v>
      </c>
      <c r="Q477" s="27">
        <v>0</v>
      </c>
      <c r="R477" s="27">
        <v>0</v>
      </c>
      <c r="S477" s="27">
        <v>0</v>
      </c>
      <c r="T477" s="27">
        <v>0</v>
      </c>
      <c r="U477" s="27">
        <v>0</v>
      </c>
      <c r="V477" s="27">
        <v>0</v>
      </c>
      <c r="W477" s="27">
        <v>0</v>
      </c>
      <c r="X477" s="27">
        <v>23423376</v>
      </c>
      <c r="Y477" s="27">
        <v>0</v>
      </c>
      <c r="Z477" s="27">
        <v>7381531</v>
      </c>
      <c r="AA477" s="27">
        <v>0</v>
      </c>
      <c r="AB477" s="27">
        <v>42083700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172200</v>
      </c>
      <c r="AJ477" s="27">
        <v>0</v>
      </c>
      <c r="AK477" s="27">
        <v>0</v>
      </c>
      <c r="AL477" s="201">
        <v>177756418</v>
      </c>
    </row>
    <row r="478" spans="1:38" s="6" customFormat="1" ht="15" x14ac:dyDescent="0.25">
      <c r="A478" s="76" t="s">
        <v>1219</v>
      </c>
      <c r="B478" s="28" t="s">
        <v>224</v>
      </c>
      <c r="C478" s="27">
        <v>0</v>
      </c>
      <c r="D478" s="27">
        <v>0</v>
      </c>
      <c r="E478" s="27">
        <v>0</v>
      </c>
      <c r="F478" s="27">
        <v>33840045</v>
      </c>
      <c r="G478" s="27">
        <v>0</v>
      </c>
      <c r="H478" s="27">
        <v>0</v>
      </c>
      <c r="I478" s="27">
        <v>0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19980000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165652216</v>
      </c>
      <c r="Y478" s="27">
        <v>0</v>
      </c>
      <c r="Z478" s="27">
        <v>0</v>
      </c>
      <c r="AA478" s="27">
        <v>0</v>
      </c>
      <c r="AB478" s="27">
        <v>20339757</v>
      </c>
      <c r="AC478" s="27">
        <v>0</v>
      </c>
      <c r="AD478" s="27">
        <v>0</v>
      </c>
      <c r="AE478" s="27">
        <v>0</v>
      </c>
      <c r="AF478" s="27">
        <v>16375698</v>
      </c>
      <c r="AG478" s="27">
        <v>0</v>
      </c>
      <c r="AH478" s="27">
        <v>0</v>
      </c>
      <c r="AI478" s="27">
        <v>0</v>
      </c>
      <c r="AJ478" s="27">
        <v>0</v>
      </c>
      <c r="AK478" s="27">
        <v>0</v>
      </c>
      <c r="AL478" s="201">
        <v>256187716</v>
      </c>
    </row>
    <row r="479" spans="1:38" s="6" customFormat="1" ht="15" x14ac:dyDescent="0.25">
      <c r="A479" s="76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60000000</v>
      </c>
      <c r="H479" s="27">
        <v>254539929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30000000</v>
      </c>
      <c r="X479" s="27">
        <v>0</v>
      </c>
      <c r="Y479" s="27">
        <v>0</v>
      </c>
      <c r="Z479" s="27">
        <v>0</v>
      </c>
      <c r="AA479" s="2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182438388</v>
      </c>
      <c r="AG479" s="27">
        <v>0</v>
      </c>
      <c r="AH479" s="27">
        <v>0</v>
      </c>
      <c r="AI479" s="27">
        <v>0</v>
      </c>
      <c r="AJ479" s="27">
        <v>0</v>
      </c>
      <c r="AK479" s="27">
        <v>0</v>
      </c>
      <c r="AL479" s="201">
        <v>526978317</v>
      </c>
    </row>
    <row r="480" spans="1:38" s="6" customFormat="1" ht="15" x14ac:dyDescent="0.25">
      <c r="A480" s="76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0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27">
        <v>0</v>
      </c>
      <c r="AL480" s="201">
        <v>0</v>
      </c>
    </row>
    <row r="481" spans="1:38" s="6" customFormat="1" ht="15" x14ac:dyDescent="0.25">
      <c r="A481" s="116" t="s">
        <v>1222</v>
      </c>
      <c r="B481" s="117" t="s">
        <v>178</v>
      </c>
      <c r="C481" s="118">
        <v>64611364</v>
      </c>
      <c r="D481" s="118">
        <v>7377981</v>
      </c>
      <c r="E481" s="118">
        <v>19062531</v>
      </c>
      <c r="F481" s="118">
        <v>34749136</v>
      </c>
      <c r="G481" s="118">
        <v>60000000</v>
      </c>
      <c r="H481" s="118">
        <v>487888541</v>
      </c>
      <c r="I481" s="118">
        <v>0</v>
      </c>
      <c r="J481" s="118">
        <v>0</v>
      </c>
      <c r="K481" s="118">
        <v>0</v>
      </c>
      <c r="L481" s="118">
        <v>533182</v>
      </c>
      <c r="M481" s="118">
        <v>0</v>
      </c>
      <c r="N481" s="118">
        <v>316369919</v>
      </c>
      <c r="O481" s="118">
        <v>1266364</v>
      </c>
      <c r="P481" s="118">
        <v>0</v>
      </c>
      <c r="Q481" s="118">
        <v>730000</v>
      </c>
      <c r="R481" s="118">
        <v>31707915</v>
      </c>
      <c r="S481" s="118">
        <v>0</v>
      </c>
      <c r="T481" s="118">
        <v>1032728</v>
      </c>
      <c r="U481" s="118">
        <v>163636</v>
      </c>
      <c r="V481" s="118">
        <v>0</v>
      </c>
      <c r="W481" s="118">
        <v>30000000</v>
      </c>
      <c r="X481" s="118">
        <v>189075592</v>
      </c>
      <c r="Y481" s="118">
        <v>218182</v>
      </c>
      <c r="Z481" s="118">
        <v>7381531</v>
      </c>
      <c r="AA481" s="118">
        <v>0</v>
      </c>
      <c r="AB481" s="118">
        <v>294584752</v>
      </c>
      <c r="AC481" s="118">
        <v>0</v>
      </c>
      <c r="AD481" s="118">
        <v>227273</v>
      </c>
      <c r="AE481" s="118">
        <v>0</v>
      </c>
      <c r="AF481" s="118">
        <v>802829360</v>
      </c>
      <c r="AG481" s="118">
        <v>1445455</v>
      </c>
      <c r="AH481" s="118">
        <v>0</v>
      </c>
      <c r="AI481" s="118">
        <v>172200</v>
      </c>
      <c r="AJ481" s="118">
        <v>0</v>
      </c>
      <c r="AK481" s="118">
        <v>0</v>
      </c>
      <c r="AL481" s="202">
        <v>2351427642</v>
      </c>
    </row>
    <row r="482" spans="1:38" s="6" customFormat="1" ht="15" x14ac:dyDescent="0.25">
      <c r="A482" s="76" t="s">
        <v>1223</v>
      </c>
      <c r="B482" s="28" t="s">
        <v>239</v>
      </c>
      <c r="C482" s="27">
        <v>0</v>
      </c>
      <c r="D482" s="27">
        <v>34996</v>
      </c>
      <c r="E482" s="27">
        <v>0</v>
      </c>
      <c r="F482" s="27">
        <v>0</v>
      </c>
      <c r="G482" s="27">
        <v>0</v>
      </c>
      <c r="H482" s="27">
        <v>0</v>
      </c>
      <c r="I482" s="27">
        <v>0</v>
      </c>
      <c r="J482" s="27">
        <v>256886</v>
      </c>
      <c r="K482" s="27">
        <v>0</v>
      </c>
      <c r="L482" s="27">
        <v>32938210</v>
      </c>
      <c r="M482" s="27">
        <v>0</v>
      </c>
      <c r="N482" s="27">
        <v>0</v>
      </c>
      <c r="O482" s="27">
        <v>0</v>
      </c>
      <c r="P482" s="27">
        <v>22414</v>
      </c>
      <c r="Q482" s="27">
        <v>0</v>
      </c>
      <c r="R482" s="27">
        <v>0</v>
      </c>
      <c r="S482" s="27">
        <v>0</v>
      </c>
      <c r="T482" s="27">
        <v>2255171</v>
      </c>
      <c r="U482" s="27">
        <v>0</v>
      </c>
      <c r="V482" s="27">
        <v>410922</v>
      </c>
      <c r="W482" s="27">
        <v>0</v>
      </c>
      <c r="X482" s="27">
        <v>10223197</v>
      </c>
      <c r="Y482" s="27">
        <v>0</v>
      </c>
      <c r="Z482" s="27">
        <v>0</v>
      </c>
      <c r="AA482" s="27">
        <v>-128331</v>
      </c>
      <c r="AB482" s="27">
        <v>0</v>
      </c>
      <c r="AC482" s="27">
        <v>0</v>
      </c>
      <c r="AD482" s="27">
        <v>0</v>
      </c>
      <c r="AE482" s="27">
        <v>0</v>
      </c>
      <c r="AF482" s="27">
        <v>2640096</v>
      </c>
      <c r="AG482" s="27">
        <v>32739773</v>
      </c>
      <c r="AH482" s="27">
        <v>0</v>
      </c>
      <c r="AI482" s="27">
        <v>0</v>
      </c>
      <c r="AJ482" s="27">
        <v>0</v>
      </c>
      <c r="AK482" s="27">
        <v>0</v>
      </c>
      <c r="AL482" s="201">
        <v>81393334</v>
      </c>
    </row>
    <row r="483" spans="1:38" s="6" customFormat="1" ht="15" x14ac:dyDescent="0.25">
      <c r="A483" s="76" t="s">
        <v>1224</v>
      </c>
      <c r="B483" s="28" t="s">
        <v>5</v>
      </c>
      <c r="C483" s="27">
        <v>93558866</v>
      </c>
      <c r="D483" s="27">
        <v>13119309</v>
      </c>
      <c r="E483" s="27">
        <v>0</v>
      </c>
      <c r="F483" s="27">
        <v>4612500</v>
      </c>
      <c r="G483" s="27">
        <v>0</v>
      </c>
      <c r="H483" s="27">
        <v>118294917</v>
      </c>
      <c r="I483" s="27">
        <v>0</v>
      </c>
      <c r="J483" s="27">
        <v>4160335</v>
      </c>
      <c r="K483" s="27">
        <v>0</v>
      </c>
      <c r="L483" s="27">
        <v>50000</v>
      </c>
      <c r="M483" s="27">
        <v>22552101</v>
      </c>
      <c r="N483" s="27">
        <v>44040091</v>
      </c>
      <c r="O483" s="27">
        <v>8957138</v>
      </c>
      <c r="P483" s="27">
        <v>0</v>
      </c>
      <c r="Q483" s="27">
        <v>10192301</v>
      </c>
      <c r="R483" s="27">
        <v>122754</v>
      </c>
      <c r="S483" s="27">
        <v>2079352</v>
      </c>
      <c r="T483" s="27">
        <v>481557</v>
      </c>
      <c r="U483" s="27">
        <v>198674</v>
      </c>
      <c r="V483" s="27">
        <v>0</v>
      </c>
      <c r="W483" s="27">
        <v>441885</v>
      </c>
      <c r="X483" s="27">
        <v>49628907</v>
      </c>
      <c r="Y483" s="27">
        <v>3531965</v>
      </c>
      <c r="Z483" s="27">
        <v>708413</v>
      </c>
      <c r="AA483" s="27">
        <v>19250895</v>
      </c>
      <c r="AB483" s="27">
        <v>0</v>
      </c>
      <c r="AC483" s="27">
        <v>664468</v>
      </c>
      <c r="AD483" s="27">
        <v>481557</v>
      </c>
      <c r="AE483" s="27">
        <v>394972878</v>
      </c>
      <c r="AF483" s="27">
        <v>418965</v>
      </c>
      <c r="AG483" s="27">
        <v>30655350</v>
      </c>
      <c r="AH483" s="27">
        <v>141798</v>
      </c>
      <c r="AI483" s="27">
        <v>0</v>
      </c>
      <c r="AJ483" s="27">
        <v>0</v>
      </c>
      <c r="AK483" s="27">
        <v>0</v>
      </c>
      <c r="AL483" s="201">
        <v>823316976</v>
      </c>
    </row>
    <row r="484" spans="1:38" s="6" customFormat="1" ht="15" x14ac:dyDescent="0.25">
      <c r="A484" s="116" t="s">
        <v>1225</v>
      </c>
      <c r="B484" s="117" t="s">
        <v>238</v>
      </c>
      <c r="C484" s="118">
        <v>93558866</v>
      </c>
      <c r="D484" s="118">
        <v>13154305</v>
      </c>
      <c r="E484" s="118">
        <v>0</v>
      </c>
      <c r="F484" s="118">
        <v>4612500</v>
      </c>
      <c r="G484" s="118">
        <v>0</v>
      </c>
      <c r="H484" s="118">
        <v>118294917</v>
      </c>
      <c r="I484" s="118">
        <v>0</v>
      </c>
      <c r="J484" s="118">
        <v>4417221</v>
      </c>
      <c r="K484" s="118">
        <v>0</v>
      </c>
      <c r="L484" s="118">
        <v>32988210</v>
      </c>
      <c r="M484" s="118">
        <v>22552101</v>
      </c>
      <c r="N484" s="118">
        <v>44040091</v>
      </c>
      <c r="O484" s="118">
        <v>8957138</v>
      </c>
      <c r="P484" s="118">
        <v>22414</v>
      </c>
      <c r="Q484" s="118">
        <v>10192301</v>
      </c>
      <c r="R484" s="118">
        <v>122754</v>
      </c>
      <c r="S484" s="118">
        <v>2079352</v>
      </c>
      <c r="T484" s="118">
        <v>2736728</v>
      </c>
      <c r="U484" s="118">
        <v>198674</v>
      </c>
      <c r="V484" s="118">
        <v>410922</v>
      </c>
      <c r="W484" s="118">
        <v>441885</v>
      </c>
      <c r="X484" s="118">
        <v>59852104</v>
      </c>
      <c r="Y484" s="118">
        <v>3531965</v>
      </c>
      <c r="Z484" s="118">
        <v>708413</v>
      </c>
      <c r="AA484" s="118">
        <v>19122564</v>
      </c>
      <c r="AB484" s="118">
        <v>0</v>
      </c>
      <c r="AC484" s="118">
        <v>664468</v>
      </c>
      <c r="AD484" s="118">
        <v>481557</v>
      </c>
      <c r="AE484" s="118">
        <v>394972878</v>
      </c>
      <c r="AF484" s="118">
        <v>3059061</v>
      </c>
      <c r="AG484" s="118">
        <v>63395123</v>
      </c>
      <c r="AH484" s="118">
        <v>141798</v>
      </c>
      <c r="AI484" s="118">
        <v>0</v>
      </c>
      <c r="AJ484" s="118">
        <v>0</v>
      </c>
      <c r="AK484" s="118">
        <v>0</v>
      </c>
      <c r="AL484" s="202">
        <v>904710310</v>
      </c>
    </row>
    <row r="485" spans="1:38" s="6" customFormat="1" ht="15" x14ac:dyDescent="0.25">
      <c r="A485" s="76" t="s">
        <v>1226</v>
      </c>
      <c r="B485" s="28" t="s">
        <v>186</v>
      </c>
      <c r="C485" s="27">
        <v>3081135935</v>
      </c>
      <c r="D485" s="27">
        <v>1521592605</v>
      </c>
      <c r="E485" s="27">
        <v>2378257395</v>
      </c>
      <c r="F485" s="27">
        <v>1181383359</v>
      </c>
      <c r="G485" s="27">
        <v>712244379</v>
      </c>
      <c r="H485" s="27">
        <v>3069631172</v>
      </c>
      <c r="I485" s="27">
        <v>3467900486</v>
      </c>
      <c r="J485" s="27">
        <v>460739887</v>
      </c>
      <c r="K485" s="27">
        <v>83379146</v>
      </c>
      <c r="L485" s="27">
        <v>593407503</v>
      </c>
      <c r="M485" s="27">
        <v>1018521584</v>
      </c>
      <c r="N485" s="27">
        <v>777952411</v>
      </c>
      <c r="O485" s="27">
        <v>780855776</v>
      </c>
      <c r="P485" s="27">
        <v>644419655</v>
      </c>
      <c r="Q485" s="27">
        <v>589806957</v>
      </c>
      <c r="R485" s="27">
        <v>498386067</v>
      </c>
      <c r="S485" s="27">
        <v>474693385</v>
      </c>
      <c r="T485" s="27">
        <v>5149395366</v>
      </c>
      <c r="U485" s="27">
        <v>2780181</v>
      </c>
      <c r="V485" s="27">
        <v>3922771187</v>
      </c>
      <c r="W485" s="27">
        <v>1040894196</v>
      </c>
      <c r="X485" s="27">
        <v>1949576815</v>
      </c>
      <c r="Y485" s="27">
        <v>413485294</v>
      </c>
      <c r="Z485" s="27">
        <v>653932131</v>
      </c>
      <c r="AA485" s="27">
        <v>494302876</v>
      </c>
      <c r="AB485" s="27">
        <v>2210564494</v>
      </c>
      <c r="AC485" s="27">
        <v>261295957</v>
      </c>
      <c r="AD485" s="27">
        <v>949914471</v>
      </c>
      <c r="AE485" s="27">
        <v>12210331728</v>
      </c>
      <c r="AF485" s="27">
        <v>4090465517</v>
      </c>
      <c r="AG485" s="27">
        <v>134374423</v>
      </c>
      <c r="AH485" s="27">
        <v>266933737</v>
      </c>
      <c r="AI485" s="27">
        <v>5542350306</v>
      </c>
      <c r="AJ485" s="27">
        <v>5006597259</v>
      </c>
      <c r="AK485" s="27">
        <v>7428664</v>
      </c>
      <c r="AL485" s="201">
        <v>65641702304</v>
      </c>
    </row>
    <row r="486" spans="1:38" s="6" customFormat="1" ht="15" x14ac:dyDescent="0.25">
      <c r="A486" s="116" t="s">
        <v>1227</v>
      </c>
      <c r="B486" s="117" t="s">
        <v>240</v>
      </c>
      <c r="C486" s="118">
        <v>3081135935</v>
      </c>
      <c r="D486" s="118">
        <v>1521592605</v>
      </c>
      <c r="E486" s="118">
        <v>2378257395</v>
      </c>
      <c r="F486" s="118">
        <v>1181383359</v>
      </c>
      <c r="G486" s="118">
        <v>712244379</v>
      </c>
      <c r="H486" s="118">
        <v>3069631172</v>
      </c>
      <c r="I486" s="118">
        <v>3467900486</v>
      </c>
      <c r="J486" s="118">
        <v>460739887</v>
      </c>
      <c r="K486" s="118">
        <v>83379146</v>
      </c>
      <c r="L486" s="118">
        <v>593407503</v>
      </c>
      <c r="M486" s="118">
        <v>1018521584</v>
      </c>
      <c r="N486" s="118">
        <v>777952411</v>
      </c>
      <c r="O486" s="118">
        <v>780855776</v>
      </c>
      <c r="P486" s="118">
        <v>644419655</v>
      </c>
      <c r="Q486" s="118">
        <v>589806957</v>
      </c>
      <c r="R486" s="118">
        <v>498386067</v>
      </c>
      <c r="S486" s="118">
        <v>474693385</v>
      </c>
      <c r="T486" s="118">
        <v>5149395366</v>
      </c>
      <c r="U486" s="118">
        <v>2780181</v>
      </c>
      <c r="V486" s="118">
        <v>3922771187</v>
      </c>
      <c r="W486" s="118">
        <v>1040894196</v>
      </c>
      <c r="X486" s="118">
        <v>1949576815</v>
      </c>
      <c r="Y486" s="118">
        <v>413485294</v>
      </c>
      <c r="Z486" s="118">
        <v>653932131</v>
      </c>
      <c r="AA486" s="118">
        <v>494302876</v>
      </c>
      <c r="AB486" s="118">
        <v>2210564494</v>
      </c>
      <c r="AC486" s="118">
        <v>261295957</v>
      </c>
      <c r="AD486" s="118">
        <v>949914471</v>
      </c>
      <c r="AE486" s="118">
        <v>12210331728</v>
      </c>
      <c r="AF486" s="118">
        <v>4090465517</v>
      </c>
      <c r="AG486" s="118">
        <v>134374423</v>
      </c>
      <c r="AH486" s="118">
        <v>266933737</v>
      </c>
      <c r="AI486" s="118">
        <v>5542350306</v>
      </c>
      <c r="AJ486" s="118">
        <v>5006597259</v>
      </c>
      <c r="AK486" s="118">
        <v>7428664</v>
      </c>
      <c r="AL486" s="202">
        <v>65641702304</v>
      </c>
    </row>
    <row r="487" spans="1:38" s="6" customFormat="1" ht="15" collapsed="1" x14ac:dyDescent="0.25">
      <c r="A487" s="77" t="s">
        <v>66</v>
      </c>
      <c r="B487" s="34" t="s">
        <v>228</v>
      </c>
      <c r="C487" s="35">
        <v>3239306165</v>
      </c>
      <c r="D487" s="35">
        <v>1542680028</v>
      </c>
      <c r="E487" s="35">
        <v>2397875063</v>
      </c>
      <c r="F487" s="35">
        <v>1221229160</v>
      </c>
      <c r="G487" s="35">
        <v>772375489</v>
      </c>
      <c r="H487" s="35">
        <v>3676369767</v>
      </c>
      <c r="I487" s="35">
        <v>3467900486</v>
      </c>
      <c r="J487" s="35">
        <v>465712245</v>
      </c>
      <c r="K487" s="35">
        <v>83934138</v>
      </c>
      <c r="L487" s="35">
        <v>635764037</v>
      </c>
      <c r="M487" s="35">
        <v>1041073685</v>
      </c>
      <c r="N487" s="35">
        <v>1138362421</v>
      </c>
      <c r="O487" s="35">
        <v>791634415</v>
      </c>
      <c r="P487" s="35">
        <v>644997279</v>
      </c>
      <c r="Q487" s="35">
        <v>601284395</v>
      </c>
      <c r="R487" s="35">
        <v>565256873</v>
      </c>
      <c r="S487" s="35">
        <v>477327874</v>
      </c>
      <c r="T487" s="35">
        <v>5153719959</v>
      </c>
      <c r="U487" s="35">
        <v>3142491</v>
      </c>
      <c r="V487" s="35">
        <v>3923182109</v>
      </c>
      <c r="W487" s="35">
        <v>1072126052</v>
      </c>
      <c r="X487" s="35">
        <v>2198504656</v>
      </c>
      <c r="Y487" s="35">
        <v>417790578</v>
      </c>
      <c r="Z487" s="35">
        <v>662577212</v>
      </c>
      <c r="AA487" s="35">
        <v>513980577</v>
      </c>
      <c r="AB487" s="35">
        <v>2505149246</v>
      </c>
      <c r="AC487" s="35">
        <v>429120562</v>
      </c>
      <c r="AD487" s="35">
        <v>951178438</v>
      </c>
      <c r="AE487" s="35">
        <v>12611404606</v>
      </c>
      <c r="AF487" s="35">
        <v>4896909075</v>
      </c>
      <c r="AG487" s="35">
        <v>199770138</v>
      </c>
      <c r="AH487" s="35">
        <v>267375798</v>
      </c>
      <c r="AI487" s="35">
        <v>5542522506</v>
      </c>
      <c r="AJ487" s="35">
        <v>5006597259</v>
      </c>
      <c r="AK487" s="35">
        <v>7428664</v>
      </c>
      <c r="AL487" s="203">
        <v>69125563446</v>
      </c>
    </row>
    <row r="488" spans="1:38" s="6" customFormat="1" ht="15" x14ac:dyDescent="0.25">
      <c r="A488" s="76" t="s">
        <v>1228</v>
      </c>
      <c r="B488" s="28" t="s">
        <v>144</v>
      </c>
      <c r="C488" s="27">
        <v>27450605</v>
      </c>
      <c r="D488" s="27">
        <v>113404041</v>
      </c>
      <c r="E488" s="27">
        <v>71546055</v>
      </c>
      <c r="F488" s="27">
        <v>21375549</v>
      </c>
      <c r="G488" s="27">
        <v>31729952</v>
      </c>
      <c r="H488" s="27">
        <v>49741869</v>
      </c>
      <c r="I488" s="27">
        <v>88769878</v>
      </c>
      <c r="J488" s="27">
        <v>28536812</v>
      </c>
      <c r="K488" s="27">
        <v>501312</v>
      </c>
      <c r="L488" s="27">
        <v>55637125</v>
      </c>
      <c r="M488" s="27">
        <v>24248783</v>
      </c>
      <c r="N488" s="27">
        <v>93201053</v>
      </c>
      <c r="O488" s="27">
        <v>184683857</v>
      </c>
      <c r="P488" s="27">
        <v>11613855</v>
      </c>
      <c r="Q488" s="27">
        <v>19787761</v>
      </c>
      <c r="R488" s="27">
        <v>19507788</v>
      </c>
      <c r="S488" s="27">
        <v>23385435</v>
      </c>
      <c r="T488" s="27">
        <v>184471017</v>
      </c>
      <c r="U488" s="27">
        <v>0</v>
      </c>
      <c r="V488" s="27">
        <v>51829373</v>
      </c>
      <c r="W488" s="27">
        <v>24379234</v>
      </c>
      <c r="X488" s="27">
        <v>44890536</v>
      </c>
      <c r="Y488" s="27">
        <v>38830747</v>
      </c>
      <c r="Z488" s="27">
        <v>47836460</v>
      </c>
      <c r="AA488" s="27">
        <v>18422074</v>
      </c>
      <c r="AB488" s="27">
        <v>168669982</v>
      </c>
      <c r="AC488" s="27">
        <v>13038009</v>
      </c>
      <c r="AD488" s="27">
        <v>63616758</v>
      </c>
      <c r="AE488" s="27">
        <v>213544982</v>
      </c>
      <c r="AF488" s="27">
        <v>41148197</v>
      </c>
      <c r="AG488" s="27">
        <v>19322692</v>
      </c>
      <c r="AH488" s="27">
        <v>917116</v>
      </c>
      <c r="AI488" s="27">
        <v>297169459</v>
      </c>
      <c r="AJ488" s="27">
        <v>0</v>
      </c>
      <c r="AK488" s="27">
        <v>0</v>
      </c>
      <c r="AL488" s="201">
        <v>2093208366</v>
      </c>
    </row>
    <row r="489" spans="1:38" s="6" customFormat="1" ht="15" x14ac:dyDescent="0.25">
      <c r="A489" s="76" t="s">
        <v>1229</v>
      </c>
      <c r="B489" s="28" t="s">
        <v>145</v>
      </c>
      <c r="C489" s="27">
        <v>16402251</v>
      </c>
      <c r="D489" s="27">
        <v>10875880</v>
      </c>
      <c r="E489" s="27">
        <v>4252681</v>
      </c>
      <c r="F489" s="27">
        <v>11991306</v>
      </c>
      <c r="G489" s="27">
        <v>41619014</v>
      </c>
      <c r="H489" s="27">
        <v>39529460</v>
      </c>
      <c r="I489" s="27">
        <v>47242996</v>
      </c>
      <c r="J489" s="27">
        <v>3797733</v>
      </c>
      <c r="K489" s="27">
        <v>221099</v>
      </c>
      <c r="L489" s="27">
        <v>6567590</v>
      </c>
      <c r="M489" s="27">
        <v>85841943</v>
      </c>
      <c r="N489" s="27">
        <v>60445368</v>
      </c>
      <c r="O489" s="27">
        <v>49206518</v>
      </c>
      <c r="P489" s="27">
        <v>84639128</v>
      </c>
      <c r="Q489" s="27">
        <v>45075049</v>
      </c>
      <c r="R489" s="27">
        <v>92426980</v>
      </c>
      <c r="S489" s="27">
        <v>4043802</v>
      </c>
      <c r="T489" s="27">
        <v>144081737</v>
      </c>
      <c r="U489" s="27">
        <v>0</v>
      </c>
      <c r="V489" s="27">
        <v>169979353</v>
      </c>
      <c r="W489" s="27">
        <v>40194153</v>
      </c>
      <c r="X489" s="27">
        <v>216930697</v>
      </c>
      <c r="Y489" s="27">
        <v>20814387</v>
      </c>
      <c r="Z489" s="27">
        <v>577936</v>
      </c>
      <c r="AA489" s="27">
        <v>21899698</v>
      </c>
      <c r="AB489" s="27">
        <v>9771917</v>
      </c>
      <c r="AC489" s="27">
        <v>168599</v>
      </c>
      <c r="AD489" s="27">
        <v>10007270</v>
      </c>
      <c r="AE489" s="27">
        <v>99960163</v>
      </c>
      <c r="AF489" s="27">
        <v>73601801</v>
      </c>
      <c r="AG489" s="27">
        <v>16134839</v>
      </c>
      <c r="AH489" s="27">
        <v>0</v>
      </c>
      <c r="AI489" s="27">
        <v>151616277</v>
      </c>
      <c r="AJ489" s="27">
        <v>0</v>
      </c>
      <c r="AK489" s="27">
        <v>0</v>
      </c>
      <c r="AL489" s="201">
        <v>1579917625</v>
      </c>
    </row>
    <row r="490" spans="1:38" s="6" customFormat="1" ht="15" x14ac:dyDescent="0.25">
      <c r="A490" s="76" t="s">
        <v>1230</v>
      </c>
      <c r="B490" s="28" t="s">
        <v>146</v>
      </c>
      <c r="C490" s="27">
        <v>31576251</v>
      </c>
      <c r="D490" s="27">
        <v>9536419</v>
      </c>
      <c r="E490" s="27">
        <v>11267372</v>
      </c>
      <c r="F490" s="27">
        <v>0</v>
      </c>
      <c r="G490" s="27">
        <v>26080440</v>
      </c>
      <c r="H490" s="27">
        <v>7409352</v>
      </c>
      <c r="I490" s="27">
        <v>2071283</v>
      </c>
      <c r="J490" s="27">
        <v>1131657</v>
      </c>
      <c r="K490" s="27">
        <v>0</v>
      </c>
      <c r="L490" s="27">
        <v>1436267</v>
      </c>
      <c r="M490" s="27">
        <v>549405</v>
      </c>
      <c r="N490" s="27">
        <v>1528898</v>
      </c>
      <c r="O490" s="27">
        <v>3424615</v>
      </c>
      <c r="P490" s="27">
        <v>1471288</v>
      </c>
      <c r="Q490" s="27">
        <v>5996988</v>
      </c>
      <c r="R490" s="27">
        <v>10100003</v>
      </c>
      <c r="S490" s="27">
        <v>6969761</v>
      </c>
      <c r="T490" s="27">
        <v>44381296</v>
      </c>
      <c r="U490" s="27">
        <v>0</v>
      </c>
      <c r="V490" s="27">
        <v>22023357</v>
      </c>
      <c r="W490" s="27">
        <v>139089047</v>
      </c>
      <c r="X490" s="27">
        <v>6251044</v>
      </c>
      <c r="Y490" s="27">
        <v>2472940</v>
      </c>
      <c r="Z490" s="27">
        <v>553933</v>
      </c>
      <c r="AA490" s="27">
        <v>14479299</v>
      </c>
      <c r="AB490" s="27">
        <v>90629132</v>
      </c>
      <c r="AC490" s="27">
        <v>5641714</v>
      </c>
      <c r="AD490" s="27">
        <v>10047872</v>
      </c>
      <c r="AE490" s="27">
        <v>1594681</v>
      </c>
      <c r="AF490" s="27">
        <v>3238653</v>
      </c>
      <c r="AG490" s="27">
        <v>663711</v>
      </c>
      <c r="AH490" s="27">
        <v>123598</v>
      </c>
      <c r="AI490" s="27">
        <v>50577448</v>
      </c>
      <c r="AJ490" s="27">
        <v>0</v>
      </c>
      <c r="AK490" s="27">
        <v>0</v>
      </c>
      <c r="AL490" s="201">
        <v>512317724</v>
      </c>
    </row>
    <row r="491" spans="1:38" s="6" customFormat="1" ht="15" x14ac:dyDescent="0.25">
      <c r="A491" s="76" t="s">
        <v>1231</v>
      </c>
      <c r="B491" s="28" t="s">
        <v>147</v>
      </c>
      <c r="C491" s="27">
        <v>925702358</v>
      </c>
      <c r="D491" s="27">
        <v>152854234</v>
      </c>
      <c r="E491" s="27">
        <v>59140907</v>
      </c>
      <c r="F491" s="27">
        <v>19034574</v>
      </c>
      <c r="G491" s="27">
        <v>776289442</v>
      </c>
      <c r="H491" s="27">
        <v>313504247</v>
      </c>
      <c r="I491" s="27">
        <v>3308302916</v>
      </c>
      <c r="J491" s="27">
        <v>40202523</v>
      </c>
      <c r="K491" s="27">
        <v>64202565</v>
      </c>
      <c r="L491" s="27">
        <v>38276921</v>
      </c>
      <c r="M491" s="27">
        <v>122327643</v>
      </c>
      <c r="N491" s="27">
        <v>612405296</v>
      </c>
      <c r="O491" s="27">
        <v>126939592</v>
      </c>
      <c r="P491" s="27">
        <v>66352408</v>
      </c>
      <c r="Q491" s="27">
        <v>100852661</v>
      </c>
      <c r="R491" s="27">
        <v>102489499</v>
      </c>
      <c r="S491" s="27">
        <v>594351761</v>
      </c>
      <c r="T491" s="27">
        <v>3816580784</v>
      </c>
      <c r="U491" s="27">
        <v>0</v>
      </c>
      <c r="V491" s="27">
        <v>149557676</v>
      </c>
      <c r="W491" s="27">
        <v>335483223</v>
      </c>
      <c r="X491" s="27">
        <v>454701342</v>
      </c>
      <c r="Y491" s="27">
        <v>210039743</v>
      </c>
      <c r="Z491" s="27">
        <v>379298486</v>
      </c>
      <c r="AA491" s="27">
        <v>40653825</v>
      </c>
      <c r="AB491" s="27">
        <v>499317576</v>
      </c>
      <c r="AC491" s="27">
        <v>249122192</v>
      </c>
      <c r="AD491" s="27">
        <v>230222428</v>
      </c>
      <c r="AE491" s="27">
        <v>74760387</v>
      </c>
      <c r="AF491" s="27">
        <v>255013650</v>
      </c>
      <c r="AG491" s="27">
        <v>436645470</v>
      </c>
      <c r="AH491" s="27">
        <v>18720597</v>
      </c>
      <c r="AI491" s="27">
        <v>796514651</v>
      </c>
      <c r="AJ491" s="27">
        <v>0</v>
      </c>
      <c r="AK491" s="27">
        <v>532924</v>
      </c>
      <c r="AL491" s="201">
        <v>15370394501</v>
      </c>
    </row>
    <row r="492" spans="1:38" s="6" customFormat="1" ht="15" x14ac:dyDescent="0.25">
      <c r="A492" s="76" t="s">
        <v>1232</v>
      </c>
      <c r="B492" s="28" t="s">
        <v>148</v>
      </c>
      <c r="C492" s="27">
        <v>8501722</v>
      </c>
      <c r="D492" s="27">
        <v>0</v>
      </c>
      <c r="E492" s="27">
        <v>0</v>
      </c>
      <c r="F492" s="27">
        <v>6909832</v>
      </c>
      <c r="G492" s="27">
        <v>51527218</v>
      </c>
      <c r="H492" s="27">
        <v>8501722</v>
      </c>
      <c r="I492" s="27">
        <v>0</v>
      </c>
      <c r="J492" s="27">
        <v>8501722</v>
      </c>
      <c r="K492" s="27">
        <v>8501722</v>
      </c>
      <c r="L492" s="27">
        <v>6909832</v>
      </c>
      <c r="M492" s="27">
        <v>8501722</v>
      </c>
      <c r="N492" s="27">
        <v>0</v>
      </c>
      <c r="O492" s="27">
        <v>0</v>
      </c>
      <c r="P492" s="27">
        <v>8501722</v>
      </c>
      <c r="Q492" s="27">
        <v>0</v>
      </c>
      <c r="R492" s="27">
        <v>8501802</v>
      </c>
      <c r="S492" s="27">
        <v>8501722</v>
      </c>
      <c r="T492" s="27">
        <v>0</v>
      </c>
      <c r="U492" s="27">
        <v>0</v>
      </c>
      <c r="V492" s="27">
        <v>0</v>
      </c>
      <c r="W492" s="27">
        <v>8501722</v>
      </c>
      <c r="X492" s="27">
        <v>0</v>
      </c>
      <c r="Y492" s="27">
        <v>93680817</v>
      </c>
      <c r="Z492" s="27">
        <v>8501722</v>
      </c>
      <c r="AA492" s="27">
        <v>8501722</v>
      </c>
      <c r="AB492" s="27">
        <v>7451983</v>
      </c>
      <c r="AC492" s="27">
        <v>8501722</v>
      </c>
      <c r="AD492" s="27">
        <v>0</v>
      </c>
      <c r="AE492" s="27">
        <v>0</v>
      </c>
      <c r="AF492" s="27">
        <v>0</v>
      </c>
      <c r="AG492" s="27">
        <v>8501722</v>
      </c>
      <c r="AH492" s="27">
        <v>0</v>
      </c>
      <c r="AI492" s="27">
        <v>0</v>
      </c>
      <c r="AJ492" s="27">
        <v>0</v>
      </c>
      <c r="AK492" s="27">
        <v>0</v>
      </c>
      <c r="AL492" s="201">
        <v>277002148</v>
      </c>
    </row>
    <row r="493" spans="1:38" s="6" customFormat="1" ht="15" x14ac:dyDescent="0.25">
      <c r="A493" s="76" t="s">
        <v>1233</v>
      </c>
      <c r="B493" s="28" t="s">
        <v>149</v>
      </c>
      <c r="C493" s="27">
        <v>7698898</v>
      </c>
      <c r="D493" s="27">
        <v>9535842</v>
      </c>
      <c r="E493" s="27">
        <v>6746214</v>
      </c>
      <c r="F493" s="27">
        <v>311884</v>
      </c>
      <c r="G493" s="27">
        <v>13723489</v>
      </c>
      <c r="H493" s="27">
        <v>8395361</v>
      </c>
      <c r="I493" s="27">
        <v>43610006</v>
      </c>
      <c r="J493" s="27">
        <v>7416627</v>
      </c>
      <c r="K493" s="27">
        <v>54658</v>
      </c>
      <c r="L493" s="27">
        <v>1765935</v>
      </c>
      <c r="M493" s="27">
        <v>3825472</v>
      </c>
      <c r="N493" s="27">
        <v>27423019</v>
      </c>
      <c r="O493" s="27">
        <v>19910371</v>
      </c>
      <c r="P493" s="27">
        <v>48132189</v>
      </c>
      <c r="Q493" s="27">
        <v>981887</v>
      </c>
      <c r="R493" s="27">
        <v>4562207</v>
      </c>
      <c r="S493" s="27">
        <v>4648753</v>
      </c>
      <c r="T493" s="27">
        <v>34241711</v>
      </c>
      <c r="U493" s="27">
        <v>0</v>
      </c>
      <c r="V493" s="27">
        <v>12236906</v>
      </c>
      <c r="W493" s="27">
        <v>1136965</v>
      </c>
      <c r="X493" s="27">
        <v>11455288</v>
      </c>
      <c r="Y493" s="27">
        <v>9274478</v>
      </c>
      <c r="Z493" s="27">
        <v>724351</v>
      </c>
      <c r="AA493" s="27">
        <v>12800439</v>
      </c>
      <c r="AB493" s="27">
        <v>24513710</v>
      </c>
      <c r="AC493" s="27">
        <v>11269074</v>
      </c>
      <c r="AD493" s="27">
        <v>7006841</v>
      </c>
      <c r="AE493" s="27">
        <v>48642230</v>
      </c>
      <c r="AF493" s="27">
        <v>4649926</v>
      </c>
      <c r="AG493" s="27">
        <v>3740162</v>
      </c>
      <c r="AH493" s="27">
        <v>512022</v>
      </c>
      <c r="AI493" s="27">
        <v>68473488</v>
      </c>
      <c r="AJ493" s="27">
        <v>0</v>
      </c>
      <c r="AK493" s="27">
        <v>0</v>
      </c>
      <c r="AL493" s="201">
        <v>459420403</v>
      </c>
    </row>
    <row r="494" spans="1:38" s="6" customFormat="1" ht="15" x14ac:dyDescent="0.25">
      <c r="A494" s="76" t="s">
        <v>1234</v>
      </c>
      <c r="B494" s="28" t="s">
        <v>150</v>
      </c>
      <c r="C494" s="27">
        <v>1184494</v>
      </c>
      <c r="D494" s="27">
        <v>4260339</v>
      </c>
      <c r="E494" s="27">
        <v>0</v>
      </c>
      <c r="F494" s="27">
        <v>0</v>
      </c>
      <c r="G494" s="27">
        <v>1115418</v>
      </c>
      <c r="H494" s="27">
        <v>8562650</v>
      </c>
      <c r="I494" s="27">
        <v>1338512</v>
      </c>
      <c r="J494" s="27">
        <v>209002</v>
      </c>
      <c r="K494" s="27">
        <v>8438</v>
      </c>
      <c r="L494" s="27">
        <v>832285</v>
      </c>
      <c r="M494" s="27">
        <v>95073</v>
      </c>
      <c r="N494" s="27">
        <v>1575239</v>
      </c>
      <c r="O494" s="27">
        <v>622384</v>
      </c>
      <c r="P494" s="27">
        <v>196426</v>
      </c>
      <c r="Q494" s="27">
        <v>182851</v>
      </c>
      <c r="R494" s="27">
        <v>914345</v>
      </c>
      <c r="S494" s="27">
        <v>165985</v>
      </c>
      <c r="T494" s="27">
        <v>163040</v>
      </c>
      <c r="U494" s="27">
        <v>0</v>
      </c>
      <c r="V494" s="27">
        <v>94746</v>
      </c>
      <c r="W494" s="27">
        <v>145711</v>
      </c>
      <c r="X494" s="27">
        <v>948880</v>
      </c>
      <c r="Y494" s="27">
        <v>2630139</v>
      </c>
      <c r="Z494" s="27">
        <v>2304084</v>
      </c>
      <c r="AA494" s="27">
        <v>37869</v>
      </c>
      <c r="AB494" s="27">
        <v>1698878</v>
      </c>
      <c r="AC494" s="27">
        <v>202757</v>
      </c>
      <c r="AD494" s="27">
        <v>572596</v>
      </c>
      <c r="AE494" s="27">
        <v>0</v>
      </c>
      <c r="AF494" s="27">
        <v>906107</v>
      </c>
      <c r="AG494" s="27">
        <v>743685</v>
      </c>
      <c r="AH494" s="27">
        <v>8176</v>
      </c>
      <c r="AI494" s="27">
        <v>0</v>
      </c>
      <c r="AJ494" s="27">
        <v>0</v>
      </c>
      <c r="AK494" s="27">
        <v>0</v>
      </c>
      <c r="AL494" s="201">
        <v>31720109</v>
      </c>
    </row>
    <row r="495" spans="1:38" s="6" customFormat="1" ht="15" x14ac:dyDescent="0.25">
      <c r="A495" s="76" t="s">
        <v>1235</v>
      </c>
      <c r="B495" s="28" t="s">
        <v>151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68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16102843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2199371</v>
      </c>
      <c r="AA495" s="27">
        <v>0</v>
      </c>
      <c r="AB495" s="27">
        <v>0</v>
      </c>
      <c r="AC495" s="27">
        <v>0</v>
      </c>
      <c r="AD495" s="27">
        <v>0</v>
      </c>
      <c r="AE495" s="27">
        <v>0</v>
      </c>
      <c r="AF495" s="27">
        <v>913303419</v>
      </c>
      <c r="AG495" s="27">
        <v>0</v>
      </c>
      <c r="AH495" s="27">
        <v>0</v>
      </c>
      <c r="AI495" s="27">
        <v>2176459831</v>
      </c>
      <c r="AJ495" s="27">
        <v>0</v>
      </c>
      <c r="AK495" s="27">
        <v>0</v>
      </c>
      <c r="AL495" s="201">
        <v>3108065532</v>
      </c>
    </row>
    <row r="496" spans="1:38" s="6" customFormat="1" ht="15" x14ac:dyDescent="0.25">
      <c r="A496" s="76" t="s">
        <v>1236</v>
      </c>
      <c r="B496" s="28" t="s">
        <v>152</v>
      </c>
      <c r="C496" s="27">
        <v>5100942</v>
      </c>
      <c r="D496" s="27">
        <v>145280</v>
      </c>
      <c r="E496" s="27">
        <v>2863834</v>
      </c>
      <c r="F496" s="27">
        <v>0</v>
      </c>
      <c r="G496" s="27">
        <v>3128219</v>
      </c>
      <c r="H496" s="27">
        <v>20754919</v>
      </c>
      <c r="I496" s="27">
        <v>234684</v>
      </c>
      <c r="J496" s="27">
        <v>3413800</v>
      </c>
      <c r="K496" s="27">
        <v>647494</v>
      </c>
      <c r="L496" s="27">
        <v>3643402</v>
      </c>
      <c r="M496" s="27">
        <v>125249</v>
      </c>
      <c r="N496" s="27">
        <v>13758507</v>
      </c>
      <c r="O496" s="27">
        <v>4444400</v>
      </c>
      <c r="P496" s="27">
        <v>0</v>
      </c>
      <c r="Q496" s="27">
        <v>85905</v>
      </c>
      <c r="R496" s="27">
        <v>209199</v>
      </c>
      <c r="S496" s="27">
        <v>0</v>
      </c>
      <c r="T496" s="27">
        <v>151150146</v>
      </c>
      <c r="U496" s="27">
        <v>0</v>
      </c>
      <c r="V496" s="27">
        <v>20135125</v>
      </c>
      <c r="W496" s="27">
        <v>18300401</v>
      </c>
      <c r="X496" s="27">
        <v>7491484</v>
      </c>
      <c r="Y496" s="27">
        <v>157374</v>
      </c>
      <c r="Z496" s="27">
        <v>61008</v>
      </c>
      <c r="AA496" s="27">
        <v>39947882</v>
      </c>
      <c r="AB496" s="27">
        <v>398113292</v>
      </c>
      <c r="AC496" s="27">
        <v>1235830</v>
      </c>
      <c r="AD496" s="27">
        <v>3129192</v>
      </c>
      <c r="AE496" s="27">
        <v>2675840</v>
      </c>
      <c r="AF496" s="27">
        <v>4278833</v>
      </c>
      <c r="AG496" s="27">
        <v>1400310</v>
      </c>
      <c r="AH496" s="27">
        <v>843858</v>
      </c>
      <c r="AI496" s="27">
        <v>257980117</v>
      </c>
      <c r="AJ496" s="27">
        <v>0</v>
      </c>
      <c r="AK496" s="27">
        <v>0</v>
      </c>
      <c r="AL496" s="201">
        <v>965456526</v>
      </c>
    </row>
    <row r="497" spans="1:38" s="6" customFormat="1" ht="15" x14ac:dyDescent="0.25">
      <c r="A497" s="76" t="s">
        <v>1237</v>
      </c>
      <c r="B497" s="28" t="s">
        <v>153</v>
      </c>
      <c r="C497" s="27">
        <v>208451947</v>
      </c>
      <c r="D497" s="27">
        <v>3288435</v>
      </c>
      <c r="E497" s="27">
        <v>25471634</v>
      </c>
      <c r="F497" s="27">
        <v>654223</v>
      </c>
      <c r="G497" s="27">
        <v>2475185</v>
      </c>
      <c r="H497" s="27">
        <v>54163962</v>
      </c>
      <c r="I497" s="27">
        <v>41722367</v>
      </c>
      <c r="J497" s="27">
        <v>782051</v>
      </c>
      <c r="K497" s="27">
        <v>782051</v>
      </c>
      <c r="L497" s="27">
        <v>734260</v>
      </c>
      <c r="M497" s="27">
        <v>832377</v>
      </c>
      <c r="N497" s="27">
        <v>22530531</v>
      </c>
      <c r="O497" s="27">
        <v>22155478</v>
      </c>
      <c r="P497" s="27">
        <v>1822727</v>
      </c>
      <c r="Q497" s="27">
        <v>9088364</v>
      </c>
      <c r="R497" s="27">
        <v>1827013</v>
      </c>
      <c r="S497" s="27">
        <v>10655923</v>
      </c>
      <c r="T497" s="27">
        <v>33896456</v>
      </c>
      <c r="U497" s="27">
        <v>0</v>
      </c>
      <c r="V497" s="27">
        <v>21227855</v>
      </c>
      <c r="W497" s="27">
        <v>3514947</v>
      </c>
      <c r="X497" s="27">
        <v>6356745</v>
      </c>
      <c r="Y497" s="27">
        <v>6761214</v>
      </c>
      <c r="Z497" s="27">
        <v>1254362</v>
      </c>
      <c r="AA497" s="27">
        <v>5990020</v>
      </c>
      <c r="AB497" s="27">
        <v>26345260</v>
      </c>
      <c r="AC497" s="27">
        <v>4818146</v>
      </c>
      <c r="AD497" s="27">
        <v>9109796</v>
      </c>
      <c r="AE497" s="27">
        <v>48279025</v>
      </c>
      <c r="AF497" s="27">
        <v>1703261</v>
      </c>
      <c r="AG497" s="27">
        <v>5209482</v>
      </c>
      <c r="AH497" s="27">
        <v>831213</v>
      </c>
      <c r="AI497" s="27">
        <v>2534930</v>
      </c>
      <c r="AJ497" s="27">
        <v>0</v>
      </c>
      <c r="AK497" s="27">
        <v>0</v>
      </c>
      <c r="AL497" s="201">
        <v>585271240</v>
      </c>
    </row>
    <row r="498" spans="1:38" s="6" customFormat="1" ht="15" x14ac:dyDescent="0.25">
      <c r="A498" s="76" t="s">
        <v>1238</v>
      </c>
      <c r="B498" s="28" t="s">
        <v>154</v>
      </c>
      <c r="C498" s="27">
        <v>0</v>
      </c>
      <c r="D498" s="27">
        <v>1883653</v>
      </c>
      <c r="E498" s="27">
        <v>0</v>
      </c>
      <c r="F498" s="27">
        <v>0</v>
      </c>
      <c r="G498" s="27">
        <v>1458</v>
      </c>
      <c r="H498" s="27">
        <v>3111248</v>
      </c>
      <c r="I498" s="27">
        <v>0</v>
      </c>
      <c r="J498" s="27">
        <v>0</v>
      </c>
      <c r="K498" s="27">
        <v>0</v>
      </c>
      <c r="L498" s="27">
        <v>0</v>
      </c>
      <c r="M498" s="27">
        <v>0</v>
      </c>
      <c r="N498" s="27">
        <v>5506501</v>
      </c>
      <c r="O498" s="27">
        <v>385311</v>
      </c>
      <c r="P498" s="27">
        <v>0</v>
      </c>
      <c r="Q498" s="27">
        <v>9420761</v>
      </c>
      <c r="R498" s="27">
        <v>0</v>
      </c>
      <c r="S498" s="27">
        <v>0</v>
      </c>
      <c r="T498" s="27">
        <v>381760064</v>
      </c>
      <c r="U498" s="27">
        <v>0</v>
      </c>
      <c r="V498" s="27">
        <v>0</v>
      </c>
      <c r="W498" s="27">
        <v>313628</v>
      </c>
      <c r="X498" s="27">
        <v>10343072</v>
      </c>
      <c r="Y498" s="27">
        <v>0</v>
      </c>
      <c r="Z498" s="27">
        <v>125059</v>
      </c>
      <c r="AA498" s="27">
        <v>291698</v>
      </c>
      <c r="AB498" s="27">
        <v>400585</v>
      </c>
      <c r="AC498" s="27">
        <v>0</v>
      </c>
      <c r="AD498" s="27">
        <v>0</v>
      </c>
      <c r="AE498" s="27">
        <v>151144246</v>
      </c>
      <c r="AF498" s="27">
        <v>0</v>
      </c>
      <c r="AG498" s="27">
        <v>2291973</v>
      </c>
      <c r="AH498" s="27">
        <v>0</v>
      </c>
      <c r="AI498" s="27">
        <v>22482861</v>
      </c>
      <c r="AJ498" s="27">
        <v>0</v>
      </c>
      <c r="AK498" s="27">
        <v>0</v>
      </c>
      <c r="AL498" s="201">
        <v>589462118</v>
      </c>
    </row>
    <row r="499" spans="1:38" s="6" customFormat="1" ht="15" x14ac:dyDescent="0.25">
      <c r="A499" s="76" t="s">
        <v>1239</v>
      </c>
      <c r="B499" s="28" t="s">
        <v>155</v>
      </c>
      <c r="C499" s="27">
        <v>49487425</v>
      </c>
      <c r="D499" s="27">
        <v>2264758</v>
      </c>
      <c r="E499" s="27">
        <v>24377633</v>
      </c>
      <c r="F499" s="27">
        <v>0</v>
      </c>
      <c r="G499" s="27">
        <v>20619159</v>
      </c>
      <c r="H499" s="27">
        <v>7478342</v>
      </c>
      <c r="I499" s="27">
        <v>64444024</v>
      </c>
      <c r="J499" s="27">
        <v>393051</v>
      </c>
      <c r="K499" s="27">
        <v>0</v>
      </c>
      <c r="L499" s="27">
        <v>113877</v>
      </c>
      <c r="M499" s="27">
        <v>532801</v>
      </c>
      <c r="N499" s="27">
        <v>2993467</v>
      </c>
      <c r="O499" s="27">
        <v>17425808</v>
      </c>
      <c r="P499" s="27">
        <v>450500</v>
      </c>
      <c r="Q499" s="27">
        <v>4998037</v>
      </c>
      <c r="R499" s="27">
        <v>73972936</v>
      </c>
      <c r="S499" s="27">
        <v>5822343</v>
      </c>
      <c r="T499" s="27">
        <v>42294946</v>
      </c>
      <c r="U499" s="27">
        <v>0</v>
      </c>
      <c r="V499" s="27">
        <v>90830219</v>
      </c>
      <c r="W499" s="27">
        <v>932008</v>
      </c>
      <c r="X499" s="27">
        <v>3494084</v>
      </c>
      <c r="Y499" s="27">
        <v>4415604</v>
      </c>
      <c r="Z499" s="27">
        <v>1496808</v>
      </c>
      <c r="AA499" s="27">
        <v>0</v>
      </c>
      <c r="AB499" s="27">
        <v>11706925</v>
      </c>
      <c r="AC499" s="27">
        <v>4430829</v>
      </c>
      <c r="AD499" s="27">
        <v>8952340</v>
      </c>
      <c r="AE499" s="27">
        <v>4635470</v>
      </c>
      <c r="AF499" s="27">
        <v>521584</v>
      </c>
      <c r="AG499" s="27">
        <v>9493262</v>
      </c>
      <c r="AH499" s="27">
        <v>9830</v>
      </c>
      <c r="AI499" s="27">
        <v>109233271</v>
      </c>
      <c r="AJ499" s="27">
        <v>0</v>
      </c>
      <c r="AK499" s="27">
        <v>0</v>
      </c>
      <c r="AL499" s="201">
        <v>567821341</v>
      </c>
    </row>
    <row r="500" spans="1:38" s="6" customFormat="1" ht="15" x14ac:dyDescent="0.25">
      <c r="A500" s="76" t="s">
        <v>1240</v>
      </c>
      <c r="B500" s="28" t="s">
        <v>156</v>
      </c>
      <c r="C500" s="27">
        <v>104150238</v>
      </c>
      <c r="D500" s="27">
        <v>11567513</v>
      </c>
      <c r="E500" s="27">
        <v>6181265</v>
      </c>
      <c r="F500" s="27">
        <v>343386</v>
      </c>
      <c r="G500" s="27">
        <v>4562378</v>
      </c>
      <c r="H500" s="27">
        <v>210643598</v>
      </c>
      <c r="I500" s="27">
        <v>345345</v>
      </c>
      <c r="J500" s="27">
        <v>1946270</v>
      </c>
      <c r="K500" s="27">
        <v>0</v>
      </c>
      <c r="L500" s="27">
        <v>2504059</v>
      </c>
      <c r="M500" s="27">
        <v>24600922</v>
      </c>
      <c r="N500" s="27">
        <v>63549842</v>
      </c>
      <c r="O500" s="27">
        <v>9620789</v>
      </c>
      <c r="P500" s="27">
        <v>656632</v>
      </c>
      <c r="Q500" s="27">
        <v>84991068</v>
      </c>
      <c r="R500" s="27">
        <v>26035432</v>
      </c>
      <c r="S500" s="27">
        <v>36095581</v>
      </c>
      <c r="T500" s="27">
        <v>173505186</v>
      </c>
      <c r="U500" s="27">
        <v>0</v>
      </c>
      <c r="V500" s="27">
        <v>10063834</v>
      </c>
      <c r="W500" s="27">
        <v>4385582</v>
      </c>
      <c r="X500" s="27">
        <v>24421419</v>
      </c>
      <c r="Y500" s="27">
        <v>28702181</v>
      </c>
      <c r="Z500" s="27">
        <v>3217651</v>
      </c>
      <c r="AA500" s="27">
        <v>5538422</v>
      </c>
      <c r="AB500" s="27">
        <v>41511040</v>
      </c>
      <c r="AC500" s="27">
        <v>37799528</v>
      </c>
      <c r="AD500" s="27">
        <v>3895708</v>
      </c>
      <c r="AE500" s="27">
        <v>14287979</v>
      </c>
      <c r="AF500" s="27">
        <v>938158</v>
      </c>
      <c r="AG500" s="27">
        <v>13342322</v>
      </c>
      <c r="AH500" s="27">
        <v>924062</v>
      </c>
      <c r="AI500" s="27">
        <v>61108285</v>
      </c>
      <c r="AJ500" s="27">
        <v>0</v>
      </c>
      <c r="AK500" s="27">
        <v>0</v>
      </c>
      <c r="AL500" s="201">
        <v>1011435675</v>
      </c>
    </row>
    <row r="501" spans="1:38" s="6" customFormat="1" ht="15" x14ac:dyDescent="0.25">
      <c r="A501" s="76" t="s">
        <v>1241</v>
      </c>
      <c r="B501" s="28" t="s">
        <v>70</v>
      </c>
      <c r="C501" s="27">
        <v>197735</v>
      </c>
      <c r="D501" s="27">
        <v>57937549</v>
      </c>
      <c r="E501" s="27">
        <v>0</v>
      </c>
      <c r="F501" s="27">
        <v>1046511</v>
      </c>
      <c r="G501" s="27">
        <v>4687453</v>
      </c>
      <c r="H501" s="27">
        <v>3450519</v>
      </c>
      <c r="I501" s="27">
        <v>1140432</v>
      </c>
      <c r="J501" s="27">
        <v>0</v>
      </c>
      <c r="K501" s="27">
        <v>8343219</v>
      </c>
      <c r="L501" s="27">
        <v>164708419</v>
      </c>
      <c r="M501" s="27">
        <v>4273910</v>
      </c>
      <c r="N501" s="27">
        <v>64440198</v>
      </c>
      <c r="O501" s="27">
        <v>66531</v>
      </c>
      <c r="P501" s="27">
        <v>0</v>
      </c>
      <c r="Q501" s="27">
        <v>0</v>
      </c>
      <c r="R501" s="27">
        <v>477869</v>
      </c>
      <c r="S501" s="27">
        <v>0</v>
      </c>
      <c r="T501" s="27">
        <v>690472308</v>
      </c>
      <c r="U501" s="27">
        <v>0</v>
      </c>
      <c r="V501" s="27">
        <v>96341332</v>
      </c>
      <c r="W501" s="27">
        <v>59954986</v>
      </c>
      <c r="X501" s="27">
        <v>51727464</v>
      </c>
      <c r="Y501" s="27">
        <v>3544130</v>
      </c>
      <c r="Z501" s="27">
        <v>0</v>
      </c>
      <c r="AA501" s="27">
        <v>7931622</v>
      </c>
      <c r="AB501" s="27">
        <v>86833019</v>
      </c>
      <c r="AC501" s="27">
        <v>4424660</v>
      </c>
      <c r="AD501" s="27">
        <v>710468035</v>
      </c>
      <c r="AE501" s="27">
        <v>222652948</v>
      </c>
      <c r="AF501" s="27">
        <v>102147910</v>
      </c>
      <c r="AG501" s="27">
        <v>744245</v>
      </c>
      <c r="AH501" s="27">
        <v>29997238</v>
      </c>
      <c r="AI501" s="27">
        <v>143597722</v>
      </c>
      <c r="AJ501" s="27">
        <v>0</v>
      </c>
      <c r="AK501" s="27">
        <v>0</v>
      </c>
      <c r="AL501" s="201">
        <v>2521607964</v>
      </c>
    </row>
    <row r="502" spans="1:38" s="6" customFormat="1" ht="15" x14ac:dyDescent="0.25">
      <c r="A502" s="116" t="s">
        <v>1242</v>
      </c>
      <c r="B502" s="117" t="s">
        <v>242</v>
      </c>
      <c r="C502" s="118">
        <v>1385904866</v>
      </c>
      <c r="D502" s="118">
        <v>377553943</v>
      </c>
      <c r="E502" s="118">
        <v>211847595</v>
      </c>
      <c r="F502" s="118">
        <v>61667265</v>
      </c>
      <c r="G502" s="118">
        <v>977558825</v>
      </c>
      <c r="H502" s="118">
        <v>735247249</v>
      </c>
      <c r="I502" s="118">
        <v>3599222443</v>
      </c>
      <c r="J502" s="118">
        <v>96331248</v>
      </c>
      <c r="K502" s="118">
        <v>83262558</v>
      </c>
      <c r="L502" s="118">
        <v>283129972</v>
      </c>
      <c r="M502" s="118">
        <v>275755368</v>
      </c>
      <c r="N502" s="118">
        <v>969357919</v>
      </c>
      <c r="O502" s="118">
        <v>438885654</v>
      </c>
      <c r="P502" s="118">
        <v>223836875</v>
      </c>
      <c r="Q502" s="118">
        <v>281461332</v>
      </c>
      <c r="R502" s="118">
        <v>341025073</v>
      </c>
      <c r="S502" s="118">
        <v>694641066</v>
      </c>
      <c r="T502" s="118">
        <v>5713101534</v>
      </c>
      <c r="U502" s="118">
        <v>0</v>
      </c>
      <c r="V502" s="118">
        <v>644319776</v>
      </c>
      <c r="W502" s="118">
        <v>636331607</v>
      </c>
      <c r="X502" s="118">
        <v>839012055</v>
      </c>
      <c r="Y502" s="118">
        <v>421323754</v>
      </c>
      <c r="Z502" s="118">
        <v>448151231</v>
      </c>
      <c r="AA502" s="118">
        <v>176494570</v>
      </c>
      <c r="AB502" s="118">
        <v>1366963299</v>
      </c>
      <c r="AC502" s="118">
        <v>340653060</v>
      </c>
      <c r="AD502" s="118">
        <v>1057028836</v>
      </c>
      <c r="AE502" s="118">
        <v>882177951</v>
      </c>
      <c r="AF502" s="118">
        <v>1401451499</v>
      </c>
      <c r="AG502" s="118">
        <v>518233875</v>
      </c>
      <c r="AH502" s="118">
        <v>52887710</v>
      </c>
      <c r="AI502" s="118">
        <v>4137748340</v>
      </c>
      <c r="AJ502" s="118">
        <v>0</v>
      </c>
      <c r="AK502" s="118">
        <v>532924</v>
      </c>
      <c r="AL502" s="202">
        <v>29673101272</v>
      </c>
    </row>
    <row r="503" spans="1:38" s="6" customFormat="1" ht="15" x14ac:dyDescent="0.25">
      <c r="A503" s="76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0</v>
      </c>
      <c r="G503" s="27">
        <v>0</v>
      </c>
      <c r="H503" s="27">
        <v>0</v>
      </c>
      <c r="I503" s="27">
        <v>9283773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8501722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27">
        <v>0</v>
      </c>
      <c r="AL503" s="201">
        <v>17785495</v>
      </c>
    </row>
    <row r="504" spans="1:38" s="6" customFormat="1" ht="15" x14ac:dyDescent="0.25">
      <c r="A504" s="76" t="s">
        <v>1244</v>
      </c>
      <c r="B504" s="28" t="s">
        <v>243</v>
      </c>
      <c r="C504" s="27">
        <v>0</v>
      </c>
      <c r="D504" s="27">
        <v>0</v>
      </c>
      <c r="E504" s="27">
        <v>782051</v>
      </c>
      <c r="F504" s="27">
        <v>87251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0</v>
      </c>
      <c r="O504" s="27">
        <v>45886860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94588706</v>
      </c>
      <c r="Y504" s="27">
        <v>0</v>
      </c>
      <c r="Z504" s="27">
        <v>0</v>
      </c>
      <c r="AA504" s="27">
        <v>0</v>
      </c>
      <c r="AB504" s="27">
        <v>3639758</v>
      </c>
      <c r="AC504" s="27">
        <v>0</v>
      </c>
      <c r="AD504" s="27">
        <v>0</v>
      </c>
      <c r="AE504" s="27">
        <v>7354008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27">
        <v>0</v>
      </c>
      <c r="AL504" s="201">
        <v>152338634</v>
      </c>
    </row>
    <row r="505" spans="1:38" s="6" customFormat="1" ht="15" x14ac:dyDescent="0.25">
      <c r="A505" s="116" t="s">
        <v>1245</v>
      </c>
      <c r="B505" s="117" t="s">
        <v>188</v>
      </c>
      <c r="C505" s="118">
        <v>0</v>
      </c>
      <c r="D505" s="118">
        <v>0</v>
      </c>
      <c r="E505" s="118">
        <v>782051</v>
      </c>
      <c r="F505" s="118">
        <v>87251</v>
      </c>
      <c r="G505" s="118">
        <v>0</v>
      </c>
      <c r="H505" s="118">
        <v>0</v>
      </c>
      <c r="I505" s="118">
        <v>9283773</v>
      </c>
      <c r="J505" s="118">
        <v>0</v>
      </c>
      <c r="K505" s="118">
        <v>0</v>
      </c>
      <c r="L505" s="118">
        <v>0</v>
      </c>
      <c r="M505" s="118">
        <v>0</v>
      </c>
      <c r="N505" s="118">
        <v>0</v>
      </c>
      <c r="O505" s="118">
        <v>45886860</v>
      </c>
      <c r="P505" s="118">
        <v>0</v>
      </c>
      <c r="Q505" s="118">
        <v>0</v>
      </c>
      <c r="R505" s="118">
        <v>0</v>
      </c>
      <c r="S505" s="118">
        <v>0</v>
      </c>
      <c r="T505" s="118">
        <v>0</v>
      </c>
      <c r="U505" s="118">
        <v>0</v>
      </c>
      <c r="V505" s="118">
        <v>0</v>
      </c>
      <c r="W505" s="118">
        <v>0</v>
      </c>
      <c r="X505" s="118">
        <v>103090428</v>
      </c>
      <c r="Y505" s="118">
        <v>0</v>
      </c>
      <c r="Z505" s="118">
        <v>0</v>
      </c>
      <c r="AA505" s="118">
        <v>0</v>
      </c>
      <c r="AB505" s="118">
        <v>3639758</v>
      </c>
      <c r="AC505" s="118">
        <v>0</v>
      </c>
      <c r="AD505" s="118">
        <v>0</v>
      </c>
      <c r="AE505" s="118">
        <v>7354008</v>
      </c>
      <c r="AF505" s="118">
        <v>0</v>
      </c>
      <c r="AG505" s="118">
        <v>0</v>
      </c>
      <c r="AH505" s="118">
        <v>0</v>
      </c>
      <c r="AI505" s="118">
        <v>0</v>
      </c>
      <c r="AJ505" s="118">
        <v>0</v>
      </c>
      <c r="AK505" s="118">
        <v>0</v>
      </c>
      <c r="AL505" s="202">
        <v>170124129</v>
      </c>
    </row>
    <row r="506" spans="1:38" s="6" customFormat="1" ht="15" x14ac:dyDescent="0.25">
      <c r="A506" s="76" t="s">
        <v>1246</v>
      </c>
      <c r="B506" s="28" t="s">
        <v>144</v>
      </c>
      <c r="C506" s="27">
        <v>0</v>
      </c>
      <c r="D506" s="27">
        <v>23407035</v>
      </c>
      <c r="E506" s="27">
        <v>0</v>
      </c>
      <c r="F506" s="27">
        <v>0</v>
      </c>
      <c r="G506" s="27">
        <v>0</v>
      </c>
      <c r="H506" s="27">
        <v>0</v>
      </c>
      <c r="I506" s="27">
        <v>0</v>
      </c>
      <c r="J506" s="27">
        <v>0</v>
      </c>
      <c r="K506" s="27">
        <v>0</v>
      </c>
      <c r="L506" s="27">
        <v>0</v>
      </c>
      <c r="M506" s="27">
        <v>0</v>
      </c>
      <c r="N506" s="27">
        <v>0</v>
      </c>
      <c r="O506" s="27">
        <v>5660462</v>
      </c>
      <c r="P506" s="27">
        <v>0</v>
      </c>
      <c r="Q506" s="27">
        <v>0</v>
      </c>
      <c r="R506" s="27">
        <v>17056627</v>
      </c>
      <c r="S506" s="27">
        <v>0</v>
      </c>
      <c r="T506" s="27">
        <v>0</v>
      </c>
      <c r="U506" s="27">
        <v>0</v>
      </c>
      <c r="V506" s="27">
        <v>4803268</v>
      </c>
      <c r="W506" s="27">
        <v>43103673</v>
      </c>
      <c r="X506" s="27">
        <v>565246</v>
      </c>
      <c r="Y506" s="27">
        <v>2710856</v>
      </c>
      <c r="Z506" s="27">
        <v>0</v>
      </c>
      <c r="AA506" s="27">
        <v>0</v>
      </c>
      <c r="AB506" s="27">
        <v>142877109</v>
      </c>
      <c r="AC506" s="27">
        <v>0</v>
      </c>
      <c r="AD506" s="27">
        <v>1923602</v>
      </c>
      <c r="AE506" s="27">
        <v>4201249</v>
      </c>
      <c r="AF506" s="27">
        <v>121801592</v>
      </c>
      <c r="AG506" s="27">
        <v>16326976</v>
      </c>
      <c r="AH506" s="27">
        <v>0</v>
      </c>
      <c r="AI506" s="27">
        <v>0</v>
      </c>
      <c r="AJ506" s="27">
        <v>0</v>
      </c>
      <c r="AK506" s="27">
        <v>0</v>
      </c>
      <c r="AL506" s="201">
        <v>384437695</v>
      </c>
    </row>
    <row r="507" spans="1:38" s="6" customFormat="1" ht="15" x14ac:dyDescent="0.25">
      <c r="A507" s="76" t="s">
        <v>1247</v>
      </c>
      <c r="B507" s="28" t="s">
        <v>145</v>
      </c>
      <c r="C507" s="27">
        <v>0</v>
      </c>
      <c r="D507" s="27">
        <v>0</v>
      </c>
      <c r="E507" s="27">
        <v>0</v>
      </c>
      <c r="F507" s="27">
        <v>0</v>
      </c>
      <c r="G507" s="27">
        <v>0</v>
      </c>
      <c r="H507" s="27">
        <v>0</v>
      </c>
      <c r="I507" s="27">
        <v>0</v>
      </c>
      <c r="J507" s="27">
        <v>0</v>
      </c>
      <c r="K507" s="27">
        <v>0</v>
      </c>
      <c r="L507" s="27">
        <v>1894644</v>
      </c>
      <c r="M507" s="27">
        <v>0</v>
      </c>
      <c r="N507" s="27">
        <v>0</v>
      </c>
      <c r="O507" s="27">
        <v>5280288</v>
      </c>
      <c r="P507" s="27">
        <v>0</v>
      </c>
      <c r="Q507" s="27">
        <v>0</v>
      </c>
      <c r="R507" s="27">
        <v>519750</v>
      </c>
      <c r="S507" s="27">
        <v>0</v>
      </c>
      <c r="T507" s="27">
        <v>0</v>
      </c>
      <c r="U507" s="27">
        <v>0</v>
      </c>
      <c r="V507" s="27">
        <v>0</v>
      </c>
      <c r="W507" s="27">
        <v>2192831</v>
      </c>
      <c r="X507" s="27">
        <v>0</v>
      </c>
      <c r="Y507" s="27">
        <v>0</v>
      </c>
      <c r="Z507" s="27">
        <v>0</v>
      </c>
      <c r="AA507" s="27">
        <v>0</v>
      </c>
      <c r="AB507" s="27">
        <v>8420099</v>
      </c>
      <c r="AC507" s="27">
        <v>0</v>
      </c>
      <c r="AD507" s="27">
        <v>31104</v>
      </c>
      <c r="AE507" s="27">
        <v>13944075</v>
      </c>
      <c r="AF507" s="27">
        <v>0</v>
      </c>
      <c r="AG507" s="27">
        <v>0</v>
      </c>
      <c r="AH507" s="27">
        <v>0</v>
      </c>
      <c r="AI507" s="27">
        <v>0</v>
      </c>
      <c r="AJ507" s="27">
        <v>0</v>
      </c>
      <c r="AK507" s="27">
        <v>0</v>
      </c>
      <c r="AL507" s="201">
        <v>32282791</v>
      </c>
    </row>
    <row r="508" spans="1:38" s="6" customFormat="1" ht="15" x14ac:dyDescent="0.25">
      <c r="A508" s="76" t="s">
        <v>1248</v>
      </c>
      <c r="B508" s="28" t="s">
        <v>146</v>
      </c>
      <c r="C508" s="27">
        <v>0</v>
      </c>
      <c r="D508" s="27">
        <v>0</v>
      </c>
      <c r="E508" s="27">
        <v>0</v>
      </c>
      <c r="F508" s="27">
        <v>0</v>
      </c>
      <c r="G508" s="27">
        <v>0</v>
      </c>
      <c r="H508" s="27">
        <v>0</v>
      </c>
      <c r="I508" s="27">
        <v>0</v>
      </c>
      <c r="J508" s="27">
        <v>0</v>
      </c>
      <c r="K508" s="27">
        <v>28392</v>
      </c>
      <c r="L508" s="27">
        <v>139368</v>
      </c>
      <c r="M508" s="27">
        <v>0</v>
      </c>
      <c r="N508" s="27">
        <v>0</v>
      </c>
      <c r="O508" s="27">
        <v>756000</v>
      </c>
      <c r="P508" s="27">
        <v>0</v>
      </c>
      <c r="Q508" s="27">
        <v>0</v>
      </c>
      <c r="R508" s="27">
        <v>172935</v>
      </c>
      <c r="S508" s="27">
        <v>0</v>
      </c>
      <c r="T508" s="27">
        <v>0</v>
      </c>
      <c r="U508" s="27">
        <v>0</v>
      </c>
      <c r="V508" s="27">
        <v>0</v>
      </c>
      <c r="W508" s="27">
        <v>0</v>
      </c>
      <c r="X508" s="27">
        <v>0</v>
      </c>
      <c r="Y508" s="27">
        <v>345883</v>
      </c>
      <c r="Z508" s="27">
        <v>0</v>
      </c>
      <c r="AA508" s="27">
        <v>0</v>
      </c>
      <c r="AB508" s="27">
        <v>39483699</v>
      </c>
      <c r="AC508" s="27">
        <v>0</v>
      </c>
      <c r="AD508" s="27">
        <v>0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0</v>
      </c>
      <c r="AK508" s="27">
        <v>0</v>
      </c>
      <c r="AL508" s="201">
        <v>40926277</v>
      </c>
    </row>
    <row r="509" spans="1:38" s="6" customFormat="1" ht="15" x14ac:dyDescent="0.25">
      <c r="A509" s="76" t="s">
        <v>1249</v>
      </c>
      <c r="B509" s="28" t="s">
        <v>147</v>
      </c>
      <c r="C509" s="27">
        <v>0</v>
      </c>
      <c r="D509" s="27">
        <v>0</v>
      </c>
      <c r="E509" s="27">
        <v>0</v>
      </c>
      <c r="F509" s="27">
        <v>0</v>
      </c>
      <c r="G509" s="27">
        <v>0</v>
      </c>
      <c r="H509" s="27">
        <v>0</v>
      </c>
      <c r="I509" s="27">
        <v>356593946</v>
      </c>
      <c r="J509" s="27">
        <v>0</v>
      </c>
      <c r="K509" s="27">
        <v>17895899</v>
      </c>
      <c r="L509" s="27">
        <v>1612034</v>
      </c>
      <c r="M509" s="27">
        <v>2294677</v>
      </c>
      <c r="N509" s="27">
        <v>0</v>
      </c>
      <c r="O509" s="27">
        <v>1375000</v>
      </c>
      <c r="P509" s="27">
        <v>0</v>
      </c>
      <c r="Q509" s="27">
        <v>0</v>
      </c>
      <c r="R509" s="27">
        <v>6434756</v>
      </c>
      <c r="S509" s="27">
        <v>0</v>
      </c>
      <c r="T509" s="27">
        <v>0</v>
      </c>
      <c r="U509" s="27">
        <v>0</v>
      </c>
      <c r="V509" s="27">
        <v>0</v>
      </c>
      <c r="W509" s="27">
        <v>2049279</v>
      </c>
      <c r="X509" s="27">
        <v>136147835</v>
      </c>
      <c r="Y509" s="27">
        <v>13799506</v>
      </c>
      <c r="Z509" s="27">
        <v>0</v>
      </c>
      <c r="AA509" s="27">
        <v>0</v>
      </c>
      <c r="AB509" s="27">
        <v>177437274</v>
      </c>
      <c r="AC509" s="27">
        <v>0</v>
      </c>
      <c r="AD509" s="27">
        <v>8269682</v>
      </c>
      <c r="AE509" s="27">
        <v>0</v>
      </c>
      <c r="AF509" s="27">
        <v>86881752</v>
      </c>
      <c r="AG509" s="27">
        <v>4139300</v>
      </c>
      <c r="AH509" s="27">
        <v>0</v>
      </c>
      <c r="AI509" s="27">
        <v>0</v>
      </c>
      <c r="AJ509" s="27">
        <v>0</v>
      </c>
      <c r="AK509" s="27">
        <v>0</v>
      </c>
      <c r="AL509" s="201">
        <v>814930940</v>
      </c>
    </row>
    <row r="510" spans="1:38" s="6" customFormat="1" ht="15" x14ac:dyDescent="0.25">
      <c r="A510" s="76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0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27">
        <v>0</v>
      </c>
      <c r="AL510" s="201">
        <v>0</v>
      </c>
    </row>
    <row r="511" spans="1:38" s="6" customFormat="1" ht="15" x14ac:dyDescent="0.25">
      <c r="A511" s="76" t="s">
        <v>1251</v>
      </c>
      <c r="B511" s="28" t="s">
        <v>149</v>
      </c>
      <c r="C511" s="27">
        <v>0</v>
      </c>
      <c r="D511" s="27">
        <v>0</v>
      </c>
      <c r="E511" s="27">
        <v>0</v>
      </c>
      <c r="F511" s="27">
        <v>0</v>
      </c>
      <c r="G511" s="27">
        <v>0</v>
      </c>
      <c r="H511" s="27">
        <v>0</v>
      </c>
      <c r="I511" s="27">
        <v>0</v>
      </c>
      <c r="J511" s="27">
        <v>0</v>
      </c>
      <c r="K511" s="27">
        <v>0</v>
      </c>
      <c r="L511" s="27">
        <v>0</v>
      </c>
      <c r="M511" s="27">
        <v>0</v>
      </c>
      <c r="N511" s="27">
        <v>0</v>
      </c>
      <c r="O511" s="27">
        <v>0</v>
      </c>
      <c r="P511" s="27">
        <v>0</v>
      </c>
      <c r="Q511" s="27">
        <v>0</v>
      </c>
      <c r="R511" s="27">
        <v>0</v>
      </c>
      <c r="S511" s="27">
        <v>0</v>
      </c>
      <c r="T511" s="27">
        <v>0</v>
      </c>
      <c r="U511" s="27">
        <v>0</v>
      </c>
      <c r="V511" s="27">
        <v>0</v>
      </c>
      <c r="W511" s="27">
        <v>0</v>
      </c>
      <c r="X511" s="27">
        <v>1296250</v>
      </c>
      <c r="Y511" s="27">
        <v>0</v>
      </c>
      <c r="Z511" s="27">
        <v>0</v>
      </c>
      <c r="AA511" s="27">
        <v>0</v>
      </c>
      <c r="AB511" s="27">
        <v>9418496</v>
      </c>
      <c r="AC511" s="27">
        <v>0</v>
      </c>
      <c r="AD511" s="27">
        <v>0</v>
      </c>
      <c r="AE511" s="27">
        <v>54320</v>
      </c>
      <c r="AF511" s="27">
        <v>0</v>
      </c>
      <c r="AG511" s="27">
        <v>4522391</v>
      </c>
      <c r="AH511" s="27">
        <v>0</v>
      </c>
      <c r="AI511" s="27">
        <v>0</v>
      </c>
      <c r="AJ511" s="27">
        <v>0</v>
      </c>
      <c r="AK511" s="27">
        <v>0</v>
      </c>
      <c r="AL511" s="201">
        <v>15291457</v>
      </c>
    </row>
    <row r="512" spans="1:38" s="6" customFormat="1" ht="15" x14ac:dyDescent="0.25">
      <c r="A512" s="76" t="s">
        <v>1252</v>
      </c>
      <c r="B512" s="28" t="s">
        <v>150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0</v>
      </c>
      <c r="I512" s="27">
        <v>0</v>
      </c>
      <c r="J512" s="27">
        <v>0</v>
      </c>
      <c r="K512" s="27">
        <v>0</v>
      </c>
      <c r="L512" s="27">
        <v>0</v>
      </c>
      <c r="M512" s="27">
        <v>0</v>
      </c>
      <c r="N512" s="27">
        <v>0</v>
      </c>
      <c r="O512" s="27">
        <v>0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0</v>
      </c>
      <c r="Y512" s="27">
        <v>0</v>
      </c>
      <c r="Z512" s="27">
        <v>0</v>
      </c>
      <c r="AA512" s="27">
        <v>0</v>
      </c>
      <c r="AB512" s="27">
        <v>7048318</v>
      </c>
      <c r="AC512" s="27">
        <v>0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27">
        <v>0</v>
      </c>
      <c r="AL512" s="201">
        <v>7048318</v>
      </c>
    </row>
    <row r="513" spans="1:38" s="6" customFormat="1" ht="15" x14ac:dyDescent="0.25">
      <c r="A513" s="76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0</v>
      </c>
      <c r="AI513" s="27">
        <v>0</v>
      </c>
      <c r="AJ513" s="27">
        <v>0</v>
      </c>
      <c r="AK513" s="27">
        <v>0</v>
      </c>
      <c r="AL513" s="201">
        <v>0</v>
      </c>
    </row>
    <row r="514" spans="1:38" s="6" customFormat="1" ht="15" x14ac:dyDescent="0.25">
      <c r="A514" s="76" t="s">
        <v>1254</v>
      </c>
      <c r="B514" s="28" t="s">
        <v>152</v>
      </c>
      <c r="C514" s="27">
        <v>0</v>
      </c>
      <c r="D514" s="27">
        <v>440342</v>
      </c>
      <c r="E514" s="27">
        <v>0</v>
      </c>
      <c r="F514" s="27">
        <v>0</v>
      </c>
      <c r="G514" s="27">
        <v>0</v>
      </c>
      <c r="H514" s="27">
        <v>0</v>
      </c>
      <c r="I514" s="27">
        <v>0</v>
      </c>
      <c r="J514" s="27">
        <v>0</v>
      </c>
      <c r="K514" s="27">
        <v>39167</v>
      </c>
      <c r="L514" s="27">
        <v>0</v>
      </c>
      <c r="M514" s="27">
        <v>0</v>
      </c>
      <c r="N514" s="27">
        <v>0</v>
      </c>
      <c r="O514" s="27">
        <v>1675142</v>
      </c>
      <c r="P514" s="27">
        <v>0</v>
      </c>
      <c r="Q514" s="27">
        <v>0</v>
      </c>
      <c r="R514" s="27">
        <v>0</v>
      </c>
      <c r="S514" s="27">
        <v>0</v>
      </c>
      <c r="T514" s="27">
        <v>0</v>
      </c>
      <c r="U514" s="27">
        <v>0</v>
      </c>
      <c r="V514" s="27">
        <v>0</v>
      </c>
      <c r="W514" s="27">
        <v>114904</v>
      </c>
      <c r="X514" s="27">
        <v>53189074</v>
      </c>
      <c r="Y514" s="27">
        <v>55953</v>
      </c>
      <c r="Z514" s="27">
        <v>0</v>
      </c>
      <c r="AA514" s="27">
        <v>0</v>
      </c>
      <c r="AB514" s="27">
        <v>24933833</v>
      </c>
      <c r="AC514" s="27">
        <v>0</v>
      </c>
      <c r="AD514" s="27">
        <v>0</v>
      </c>
      <c r="AE514" s="27">
        <v>0</v>
      </c>
      <c r="AF514" s="27">
        <v>0</v>
      </c>
      <c r="AG514" s="27">
        <v>520618</v>
      </c>
      <c r="AH514" s="27">
        <v>0</v>
      </c>
      <c r="AI514" s="27">
        <v>0</v>
      </c>
      <c r="AJ514" s="27">
        <v>0</v>
      </c>
      <c r="AK514" s="27">
        <v>0</v>
      </c>
      <c r="AL514" s="201">
        <v>80969033</v>
      </c>
    </row>
    <row r="515" spans="1:38" s="6" customFormat="1" ht="15" x14ac:dyDescent="0.25">
      <c r="A515" s="76" t="s">
        <v>1255</v>
      </c>
      <c r="B515" s="28" t="s">
        <v>153</v>
      </c>
      <c r="C515" s="27">
        <v>0</v>
      </c>
      <c r="D515" s="27">
        <v>0</v>
      </c>
      <c r="E515" s="27">
        <v>0</v>
      </c>
      <c r="F515" s="27">
        <v>0</v>
      </c>
      <c r="G515" s="27">
        <v>0</v>
      </c>
      <c r="H515" s="27">
        <v>0</v>
      </c>
      <c r="I515" s="27">
        <v>0</v>
      </c>
      <c r="J515" s="27">
        <v>0</v>
      </c>
      <c r="K515" s="27">
        <v>16786</v>
      </c>
      <c r="L515" s="27">
        <v>94889</v>
      </c>
      <c r="M515" s="27">
        <v>0</v>
      </c>
      <c r="N515" s="27">
        <v>0</v>
      </c>
      <c r="O515" s="27">
        <v>0</v>
      </c>
      <c r="P515" s="27">
        <v>0</v>
      </c>
      <c r="Q515" s="27">
        <v>0</v>
      </c>
      <c r="R515" s="27">
        <v>0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0</v>
      </c>
      <c r="Y515" s="27">
        <v>0</v>
      </c>
      <c r="Z515" s="27">
        <v>0</v>
      </c>
      <c r="AA515" s="27">
        <v>0</v>
      </c>
      <c r="AB515" s="27">
        <v>12931981</v>
      </c>
      <c r="AC515" s="27">
        <v>0</v>
      </c>
      <c r="AD515" s="27">
        <v>0</v>
      </c>
      <c r="AE515" s="27">
        <v>0</v>
      </c>
      <c r="AF515" s="27">
        <v>0</v>
      </c>
      <c r="AG515" s="27">
        <v>0</v>
      </c>
      <c r="AH515" s="27">
        <v>0</v>
      </c>
      <c r="AI515" s="27">
        <v>0</v>
      </c>
      <c r="AJ515" s="27">
        <v>0</v>
      </c>
      <c r="AK515" s="27">
        <v>0</v>
      </c>
      <c r="AL515" s="201">
        <v>13043656</v>
      </c>
    </row>
    <row r="516" spans="1:38" s="6" customFormat="1" ht="15" x14ac:dyDescent="0.25">
      <c r="A516" s="76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0</v>
      </c>
      <c r="H516" s="27">
        <v>0</v>
      </c>
      <c r="I516" s="27">
        <v>0</v>
      </c>
      <c r="J516" s="27">
        <v>0</v>
      </c>
      <c r="K516" s="27">
        <v>0</v>
      </c>
      <c r="L516" s="27">
        <v>0</v>
      </c>
      <c r="M516" s="27">
        <v>0</v>
      </c>
      <c r="N516" s="27">
        <v>0</v>
      </c>
      <c r="O516" s="27">
        <v>0</v>
      </c>
      <c r="P516" s="27">
        <v>0</v>
      </c>
      <c r="Q516" s="27">
        <v>0</v>
      </c>
      <c r="R516" s="27">
        <v>0</v>
      </c>
      <c r="S516" s="27">
        <v>0</v>
      </c>
      <c r="T516" s="27">
        <v>0</v>
      </c>
      <c r="U516" s="27">
        <v>0</v>
      </c>
      <c r="V516" s="27">
        <v>0</v>
      </c>
      <c r="W516" s="27">
        <v>0</v>
      </c>
      <c r="X516" s="27">
        <v>7700000</v>
      </c>
      <c r="Y516" s="27">
        <v>0</v>
      </c>
      <c r="Z516" s="27">
        <v>0</v>
      </c>
      <c r="AA516" s="27">
        <v>0</v>
      </c>
      <c r="AB516" s="27">
        <v>0</v>
      </c>
      <c r="AC516" s="27">
        <v>0</v>
      </c>
      <c r="AD516" s="27">
        <v>0</v>
      </c>
      <c r="AE516" s="27">
        <v>755273</v>
      </c>
      <c r="AF516" s="27">
        <v>0</v>
      </c>
      <c r="AG516" s="27">
        <v>0</v>
      </c>
      <c r="AH516" s="27">
        <v>0</v>
      </c>
      <c r="AI516" s="27">
        <v>0</v>
      </c>
      <c r="AJ516" s="27">
        <v>0</v>
      </c>
      <c r="AK516" s="27">
        <v>0</v>
      </c>
      <c r="AL516" s="201">
        <v>8455273</v>
      </c>
    </row>
    <row r="517" spans="1:38" s="6" customFormat="1" ht="15" x14ac:dyDescent="0.25">
      <c r="A517" s="76" t="s">
        <v>1257</v>
      </c>
      <c r="B517" s="28" t="s">
        <v>155</v>
      </c>
      <c r="C517" s="27">
        <v>0</v>
      </c>
      <c r="D517" s="27">
        <v>0</v>
      </c>
      <c r="E517" s="27">
        <v>0</v>
      </c>
      <c r="F517" s="27">
        <v>0</v>
      </c>
      <c r="G517" s="27">
        <v>0</v>
      </c>
      <c r="H517" s="27">
        <v>0</v>
      </c>
      <c r="I517" s="27">
        <v>0</v>
      </c>
      <c r="J517" s="27">
        <v>0</v>
      </c>
      <c r="K517" s="27">
        <v>0</v>
      </c>
      <c r="L517" s="27">
        <v>0</v>
      </c>
      <c r="M517" s="27">
        <v>0</v>
      </c>
      <c r="N517" s="27">
        <v>0</v>
      </c>
      <c r="O517" s="27">
        <v>536544</v>
      </c>
      <c r="P517" s="27">
        <v>0</v>
      </c>
      <c r="Q517" s="27">
        <v>0</v>
      </c>
      <c r="R517" s="27">
        <v>612150</v>
      </c>
      <c r="S517" s="27">
        <v>0</v>
      </c>
      <c r="T517" s="27">
        <v>0</v>
      </c>
      <c r="U517" s="27">
        <v>0</v>
      </c>
      <c r="V517" s="27">
        <v>0</v>
      </c>
      <c r="W517" s="27">
        <v>293869</v>
      </c>
      <c r="X517" s="27">
        <v>21479904</v>
      </c>
      <c r="Y517" s="27">
        <v>0</v>
      </c>
      <c r="Z517" s="27">
        <v>0</v>
      </c>
      <c r="AA517" s="27">
        <v>0</v>
      </c>
      <c r="AB517" s="27">
        <v>131693564</v>
      </c>
      <c r="AC517" s="27">
        <v>0</v>
      </c>
      <c r="AD517" s="27">
        <v>0</v>
      </c>
      <c r="AE517" s="27">
        <v>12790</v>
      </c>
      <c r="AF517" s="27">
        <v>0</v>
      </c>
      <c r="AG517" s="27">
        <v>1600000</v>
      </c>
      <c r="AH517" s="27">
        <v>0</v>
      </c>
      <c r="AI517" s="27">
        <v>0</v>
      </c>
      <c r="AJ517" s="27">
        <v>0</v>
      </c>
      <c r="AK517" s="27">
        <v>0</v>
      </c>
      <c r="AL517" s="201">
        <v>156228821</v>
      </c>
    </row>
    <row r="518" spans="1:38" s="6" customFormat="1" ht="15" x14ac:dyDescent="0.25">
      <c r="A518" s="76" t="s">
        <v>1258</v>
      </c>
      <c r="B518" s="28" t="s">
        <v>156</v>
      </c>
      <c r="C518" s="27">
        <v>0</v>
      </c>
      <c r="D518" s="27">
        <v>0</v>
      </c>
      <c r="E518" s="27">
        <v>0</v>
      </c>
      <c r="F518" s="27">
        <v>0</v>
      </c>
      <c r="G518" s="27">
        <v>0</v>
      </c>
      <c r="H518" s="27">
        <v>0</v>
      </c>
      <c r="I518" s="27">
        <v>0</v>
      </c>
      <c r="J518" s="27">
        <v>0</v>
      </c>
      <c r="K518" s="27">
        <v>0</v>
      </c>
      <c r="L518" s="27">
        <v>7676926</v>
      </c>
      <c r="M518" s="27">
        <v>0</v>
      </c>
      <c r="N518" s="27">
        <v>0</v>
      </c>
      <c r="O518" s="27">
        <v>114609</v>
      </c>
      <c r="P518" s="27">
        <v>0</v>
      </c>
      <c r="Q518" s="27">
        <v>0</v>
      </c>
      <c r="R518" s="27">
        <v>52239829</v>
      </c>
      <c r="S518" s="27">
        <v>0</v>
      </c>
      <c r="T518" s="27">
        <v>0</v>
      </c>
      <c r="U518" s="27">
        <v>0</v>
      </c>
      <c r="V518" s="27">
        <v>0</v>
      </c>
      <c r="W518" s="27">
        <v>931718</v>
      </c>
      <c r="X518" s="27">
        <v>0</v>
      </c>
      <c r="Y518" s="27">
        <v>3036562</v>
      </c>
      <c r="Z518" s="27">
        <v>0</v>
      </c>
      <c r="AA518" s="27">
        <v>0</v>
      </c>
      <c r="AB518" s="27">
        <v>3988431</v>
      </c>
      <c r="AC518" s="27">
        <v>0</v>
      </c>
      <c r="AD518" s="27">
        <v>0</v>
      </c>
      <c r="AE518" s="27">
        <v>0</v>
      </c>
      <c r="AF518" s="27">
        <v>0</v>
      </c>
      <c r="AG518" s="27">
        <v>5466005</v>
      </c>
      <c r="AH518" s="27">
        <v>0</v>
      </c>
      <c r="AI518" s="27">
        <v>0</v>
      </c>
      <c r="AJ518" s="27">
        <v>0</v>
      </c>
      <c r="AK518" s="27">
        <v>0</v>
      </c>
      <c r="AL518" s="201">
        <v>73454080</v>
      </c>
    </row>
    <row r="519" spans="1:38" s="6" customFormat="1" ht="15" x14ac:dyDescent="0.25">
      <c r="A519" s="76" t="s">
        <v>1259</v>
      </c>
      <c r="B519" s="28" t="s">
        <v>70</v>
      </c>
      <c r="C519" s="27">
        <v>0</v>
      </c>
      <c r="D519" s="27">
        <v>0</v>
      </c>
      <c r="E519" s="27">
        <v>0</v>
      </c>
      <c r="F519" s="27">
        <v>0</v>
      </c>
      <c r="G519" s="27">
        <v>0</v>
      </c>
      <c r="H519" s="27">
        <v>0</v>
      </c>
      <c r="I519" s="27">
        <v>0</v>
      </c>
      <c r="J519" s="27">
        <v>0</v>
      </c>
      <c r="K519" s="27">
        <v>0</v>
      </c>
      <c r="L519" s="27">
        <v>0</v>
      </c>
      <c r="M519" s="27">
        <v>0</v>
      </c>
      <c r="N519" s="27">
        <v>0</v>
      </c>
      <c r="O519" s="27">
        <v>0</v>
      </c>
      <c r="P519" s="27">
        <v>0</v>
      </c>
      <c r="Q519" s="27">
        <v>0</v>
      </c>
      <c r="R519" s="27">
        <v>0</v>
      </c>
      <c r="S519" s="27">
        <v>0</v>
      </c>
      <c r="T519" s="27">
        <v>0</v>
      </c>
      <c r="U519" s="27">
        <v>0</v>
      </c>
      <c r="V519" s="27">
        <v>0</v>
      </c>
      <c r="W519" s="27">
        <v>0</v>
      </c>
      <c r="X519" s="27">
        <v>0</v>
      </c>
      <c r="Y519" s="27">
        <v>0</v>
      </c>
      <c r="Z519" s="27">
        <v>0</v>
      </c>
      <c r="AA519" s="27">
        <v>0</v>
      </c>
      <c r="AB519" s="27">
        <v>104908633</v>
      </c>
      <c r="AC519" s="27">
        <v>0</v>
      </c>
      <c r="AD519" s="27">
        <v>0</v>
      </c>
      <c r="AE519" s="27">
        <v>0</v>
      </c>
      <c r="AF519" s="27">
        <v>32208061</v>
      </c>
      <c r="AG519" s="27">
        <v>0</v>
      </c>
      <c r="AH519" s="27">
        <v>0</v>
      </c>
      <c r="AI519" s="27">
        <v>0</v>
      </c>
      <c r="AJ519" s="27">
        <v>0</v>
      </c>
      <c r="AK519" s="27">
        <v>0</v>
      </c>
      <c r="AL519" s="201">
        <v>137116694</v>
      </c>
    </row>
    <row r="520" spans="1:38" s="6" customFormat="1" ht="15" x14ac:dyDescent="0.25">
      <c r="A520" s="116" t="s">
        <v>1260</v>
      </c>
      <c r="B520" s="117" t="s">
        <v>191</v>
      </c>
      <c r="C520" s="118">
        <v>0</v>
      </c>
      <c r="D520" s="118">
        <v>23847377</v>
      </c>
      <c r="E520" s="118">
        <v>0</v>
      </c>
      <c r="F520" s="118">
        <v>0</v>
      </c>
      <c r="G520" s="118">
        <v>0</v>
      </c>
      <c r="H520" s="118">
        <v>0</v>
      </c>
      <c r="I520" s="118">
        <v>356593946</v>
      </c>
      <c r="J520" s="118">
        <v>0</v>
      </c>
      <c r="K520" s="118">
        <v>17980244</v>
      </c>
      <c r="L520" s="118">
        <v>11417861</v>
      </c>
      <c r="M520" s="118">
        <v>2294677</v>
      </c>
      <c r="N520" s="118">
        <v>0</v>
      </c>
      <c r="O520" s="118">
        <v>15398045</v>
      </c>
      <c r="P520" s="118">
        <v>0</v>
      </c>
      <c r="Q520" s="118">
        <v>0</v>
      </c>
      <c r="R520" s="118">
        <v>77036047</v>
      </c>
      <c r="S520" s="118">
        <v>0</v>
      </c>
      <c r="T520" s="118">
        <v>0</v>
      </c>
      <c r="U520" s="118">
        <v>0</v>
      </c>
      <c r="V520" s="118">
        <v>4803268</v>
      </c>
      <c r="W520" s="118">
        <v>48686274</v>
      </c>
      <c r="X520" s="118">
        <v>220378309</v>
      </c>
      <c r="Y520" s="118">
        <v>19948760</v>
      </c>
      <c r="Z520" s="118">
        <v>0</v>
      </c>
      <c r="AA520" s="118">
        <v>0</v>
      </c>
      <c r="AB520" s="118">
        <v>663141437</v>
      </c>
      <c r="AC520" s="118">
        <v>0</v>
      </c>
      <c r="AD520" s="118">
        <v>10224388</v>
      </c>
      <c r="AE520" s="118">
        <v>18967707</v>
      </c>
      <c r="AF520" s="118">
        <v>240891405</v>
      </c>
      <c r="AG520" s="118">
        <v>32575290</v>
      </c>
      <c r="AH520" s="118">
        <v>0</v>
      </c>
      <c r="AI520" s="118">
        <v>0</v>
      </c>
      <c r="AJ520" s="118">
        <v>0</v>
      </c>
      <c r="AK520" s="118">
        <v>0</v>
      </c>
      <c r="AL520" s="202">
        <v>1764185035</v>
      </c>
    </row>
    <row r="521" spans="1:38" s="6" customFormat="1" ht="15" x14ac:dyDescent="0.25">
      <c r="A521" s="76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164322512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27">
        <v>0</v>
      </c>
      <c r="AL521" s="201">
        <v>164322512</v>
      </c>
    </row>
    <row r="522" spans="1:38" s="6" customFormat="1" ht="15" x14ac:dyDescent="0.25">
      <c r="A522" s="76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27">
        <v>0</v>
      </c>
      <c r="AL522" s="201">
        <v>0</v>
      </c>
    </row>
    <row r="523" spans="1:38" s="6" customFormat="1" ht="15" x14ac:dyDescent="0.25">
      <c r="A523" s="76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27">
        <v>0</v>
      </c>
      <c r="AL523" s="201">
        <v>0</v>
      </c>
    </row>
    <row r="524" spans="1:38" s="6" customFormat="1" ht="15" x14ac:dyDescent="0.25">
      <c r="A524" s="76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0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4057200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222048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0</v>
      </c>
      <c r="AI524" s="27">
        <v>0</v>
      </c>
      <c r="AJ524" s="27">
        <v>0</v>
      </c>
      <c r="AK524" s="27">
        <v>0</v>
      </c>
      <c r="AL524" s="201">
        <v>4279248</v>
      </c>
    </row>
    <row r="525" spans="1:38" s="6" customFormat="1" ht="15" x14ac:dyDescent="0.25">
      <c r="A525" s="76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27">
        <v>0</v>
      </c>
      <c r="AL525" s="201">
        <v>0</v>
      </c>
    </row>
    <row r="526" spans="1:38" s="6" customFormat="1" ht="15" x14ac:dyDescent="0.25">
      <c r="A526" s="76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27">
        <v>0</v>
      </c>
      <c r="AL526" s="201">
        <v>0</v>
      </c>
    </row>
    <row r="527" spans="1:38" s="6" customFormat="1" ht="15" x14ac:dyDescent="0.25">
      <c r="A527" s="76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27">
        <v>0</v>
      </c>
      <c r="AL527" s="201">
        <v>0</v>
      </c>
    </row>
    <row r="528" spans="1:38" s="6" customFormat="1" ht="15" x14ac:dyDescent="0.25">
      <c r="A528" s="76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0</v>
      </c>
      <c r="AI528" s="27">
        <v>0</v>
      </c>
      <c r="AJ528" s="27">
        <v>0</v>
      </c>
      <c r="AK528" s="27">
        <v>0</v>
      </c>
      <c r="AL528" s="201">
        <v>0</v>
      </c>
    </row>
    <row r="529" spans="1:38" s="6" customFormat="1" ht="15" x14ac:dyDescent="0.25">
      <c r="A529" s="76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27">
        <v>0</v>
      </c>
      <c r="AL529" s="201">
        <v>0</v>
      </c>
    </row>
    <row r="530" spans="1:38" s="6" customFormat="1" ht="15" x14ac:dyDescent="0.25">
      <c r="A530" s="76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27">
        <v>0</v>
      </c>
      <c r="AL530" s="201">
        <v>0</v>
      </c>
    </row>
    <row r="531" spans="1:38" s="6" customFormat="1" ht="15" x14ac:dyDescent="0.25">
      <c r="A531" s="76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27">
        <v>0</v>
      </c>
      <c r="AL531" s="201">
        <v>0</v>
      </c>
    </row>
    <row r="532" spans="1:38" s="6" customFormat="1" ht="15" x14ac:dyDescent="0.25">
      <c r="A532" s="76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27">
        <v>0</v>
      </c>
      <c r="AL532" s="201">
        <v>0</v>
      </c>
    </row>
    <row r="533" spans="1:38" s="6" customFormat="1" ht="15" x14ac:dyDescent="0.25">
      <c r="A533" s="76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27">
        <v>0</v>
      </c>
      <c r="AL533" s="201">
        <v>0</v>
      </c>
    </row>
    <row r="534" spans="1:38" s="6" customFormat="1" ht="15" x14ac:dyDescent="0.25">
      <c r="A534" s="76" t="s">
        <v>1274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11045857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27">
        <v>0</v>
      </c>
      <c r="AL534" s="201">
        <v>11045857</v>
      </c>
    </row>
    <row r="535" spans="1:38" s="6" customFormat="1" ht="15" x14ac:dyDescent="0.25">
      <c r="A535" s="116" t="s">
        <v>1275</v>
      </c>
      <c r="B535" s="117" t="s">
        <v>192</v>
      </c>
      <c r="C535" s="118">
        <v>0</v>
      </c>
      <c r="D535" s="118">
        <v>0</v>
      </c>
      <c r="E535" s="118">
        <v>0</v>
      </c>
      <c r="F535" s="118">
        <v>0</v>
      </c>
      <c r="G535" s="118">
        <v>0</v>
      </c>
      <c r="H535" s="118">
        <v>164322512</v>
      </c>
      <c r="I535" s="118">
        <v>0</v>
      </c>
      <c r="J535" s="118">
        <v>0</v>
      </c>
      <c r="K535" s="118">
        <v>0</v>
      </c>
      <c r="L535" s="118">
        <v>0</v>
      </c>
      <c r="M535" s="118">
        <v>0</v>
      </c>
      <c r="N535" s="118">
        <v>0</v>
      </c>
      <c r="O535" s="118">
        <v>0</v>
      </c>
      <c r="P535" s="118">
        <v>0</v>
      </c>
      <c r="Q535" s="118">
        <v>0</v>
      </c>
      <c r="R535" s="118">
        <v>0</v>
      </c>
      <c r="S535" s="118">
        <v>4057200</v>
      </c>
      <c r="T535" s="118">
        <v>0</v>
      </c>
      <c r="U535" s="118">
        <v>0</v>
      </c>
      <c r="V535" s="118">
        <v>0</v>
      </c>
      <c r="W535" s="118">
        <v>11045857</v>
      </c>
      <c r="X535" s="118">
        <v>0</v>
      </c>
      <c r="Y535" s="118">
        <v>0</v>
      </c>
      <c r="Z535" s="118">
        <v>0</v>
      </c>
      <c r="AA535" s="118">
        <v>0</v>
      </c>
      <c r="AB535" s="118">
        <v>222048</v>
      </c>
      <c r="AC535" s="118">
        <v>0</v>
      </c>
      <c r="AD535" s="118">
        <v>0</v>
      </c>
      <c r="AE535" s="118">
        <v>0</v>
      </c>
      <c r="AF535" s="118">
        <v>0</v>
      </c>
      <c r="AG535" s="118">
        <v>0</v>
      </c>
      <c r="AH535" s="118">
        <v>0</v>
      </c>
      <c r="AI535" s="118">
        <v>0</v>
      </c>
      <c r="AJ535" s="118">
        <v>0</v>
      </c>
      <c r="AK535" s="118">
        <v>0</v>
      </c>
      <c r="AL535" s="202">
        <v>179647617</v>
      </c>
    </row>
    <row r="536" spans="1:38" s="6" customFormat="1" ht="15" x14ac:dyDescent="0.25">
      <c r="A536" s="76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0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27">
        <v>0</v>
      </c>
      <c r="AL536" s="201">
        <v>0</v>
      </c>
    </row>
    <row r="537" spans="1:38" s="6" customFormat="1" ht="15" x14ac:dyDescent="0.25">
      <c r="A537" s="76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27">
        <v>0</v>
      </c>
      <c r="AL537" s="201">
        <v>0</v>
      </c>
    </row>
    <row r="538" spans="1:38" s="6" customFormat="1" ht="15" x14ac:dyDescent="0.25">
      <c r="A538" s="76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4259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27">
        <v>0</v>
      </c>
      <c r="AL538" s="201">
        <v>4259</v>
      </c>
    </row>
    <row r="539" spans="1:38" s="6" customFormat="1" ht="15" x14ac:dyDescent="0.25">
      <c r="A539" s="76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20825</v>
      </c>
      <c r="P539" s="27">
        <v>0</v>
      </c>
      <c r="Q539" s="27">
        <v>0</v>
      </c>
      <c r="R539" s="27">
        <v>0</v>
      </c>
      <c r="S539" s="27">
        <v>0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1920768</v>
      </c>
      <c r="Z539" s="27">
        <v>0</v>
      </c>
      <c r="AA539" s="27">
        <v>0</v>
      </c>
      <c r="AB539" s="27">
        <v>10852636</v>
      </c>
      <c r="AC539" s="27">
        <v>0</v>
      </c>
      <c r="AD539" s="27">
        <v>0</v>
      </c>
      <c r="AE539" s="27">
        <v>0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27">
        <v>0</v>
      </c>
      <c r="AL539" s="201">
        <v>12794229</v>
      </c>
    </row>
    <row r="540" spans="1:38" s="6" customFormat="1" ht="15" x14ac:dyDescent="0.25">
      <c r="A540" s="76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27">
        <v>0</v>
      </c>
      <c r="AL540" s="201">
        <v>0</v>
      </c>
    </row>
    <row r="541" spans="1:38" s="6" customFormat="1" ht="15" x14ac:dyDescent="0.25">
      <c r="A541" s="76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27">
        <v>0</v>
      </c>
      <c r="AL541" s="201">
        <v>0</v>
      </c>
    </row>
    <row r="542" spans="1:38" s="6" customFormat="1" ht="15" x14ac:dyDescent="0.25">
      <c r="A542" s="76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27">
        <v>0</v>
      </c>
      <c r="AL542" s="201">
        <v>0</v>
      </c>
    </row>
    <row r="543" spans="1:38" s="6" customFormat="1" ht="15" x14ac:dyDescent="0.25">
      <c r="A543" s="76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27">
        <v>0</v>
      </c>
      <c r="AL543" s="201">
        <v>0</v>
      </c>
    </row>
    <row r="544" spans="1:38" s="6" customFormat="1" ht="15" x14ac:dyDescent="0.25">
      <c r="A544" s="76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27">
        <v>0</v>
      </c>
      <c r="AL544" s="201">
        <v>0</v>
      </c>
    </row>
    <row r="545" spans="1:38" s="6" customFormat="1" ht="15" x14ac:dyDescent="0.25">
      <c r="A545" s="76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27">
        <v>0</v>
      </c>
      <c r="AL545" s="201">
        <v>0</v>
      </c>
    </row>
    <row r="546" spans="1:38" s="6" customFormat="1" ht="15" x14ac:dyDescent="0.25">
      <c r="A546" s="76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27">
        <v>0</v>
      </c>
      <c r="AL546" s="201">
        <v>0</v>
      </c>
    </row>
    <row r="547" spans="1:38" s="6" customFormat="1" ht="15" x14ac:dyDescent="0.25">
      <c r="A547" s="76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27">
        <v>0</v>
      </c>
      <c r="AL547" s="201">
        <v>0</v>
      </c>
    </row>
    <row r="548" spans="1:38" s="6" customFormat="1" ht="15" x14ac:dyDescent="0.25">
      <c r="A548" s="76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0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27">
        <v>0</v>
      </c>
      <c r="AL548" s="201">
        <v>0</v>
      </c>
    </row>
    <row r="549" spans="1:38" s="6" customFormat="1" ht="15" x14ac:dyDescent="0.25">
      <c r="A549" s="76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0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27">
        <v>0</v>
      </c>
      <c r="AL549" s="201">
        <v>0</v>
      </c>
    </row>
    <row r="550" spans="1:38" s="6" customFormat="1" ht="15" x14ac:dyDescent="0.25">
      <c r="A550" s="116" t="s">
        <v>1290</v>
      </c>
      <c r="B550" s="117" t="s">
        <v>193</v>
      </c>
      <c r="C550" s="118">
        <v>0</v>
      </c>
      <c r="D550" s="118">
        <v>0</v>
      </c>
      <c r="E550" s="118">
        <v>0</v>
      </c>
      <c r="F550" s="118">
        <v>0</v>
      </c>
      <c r="G550" s="118">
        <v>0</v>
      </c>
      <c r="H550" s="118">
        <v>0</v>
      </c>
      <c r="I550" s="118">
        <v>0</v>
      </c>
      <c r="J550" s="118">
        <v>0</v>
      </c>
      <c r="K550" s="118">
        <v>0</v>
      </c>
      <c r="L550" s="118">
        <v>0</v>
      </c>
      <c r="M550" s="118">
        <v>0</v>
      </c>
      <c r="N550" s="118">
        <v>0</v>
      </c>
      <c r="O550" s="118">
        <v>20825</v>
      </c>
      <c r="P550" s="118">
        <v>0</v>
      </c>
      <c r="Q550" s="118">
        <v>0</v>
      </c>
      <c r="R550" s="118">
        <v>0</v>
      </c>
      <c r="S550" s="118">
        <v>0</v>
      </c>
      <c r="T550" s="118">
        <v>0</v>
      </c>
      <c r="U550" s="118">
        <v>0</v>
      </c>
      <c r="V550" s="118">
        <v>0</v>
      </c>
      <c r="W550" s="118">
        <v>0</v>
      </c>
      <c r="X550" s="118">
        <v>0</v>
      </c>
      <c r="Y550" s="118">
        <v>1925027</v>
      </c>
      <c r="Z550" s="118">
        <v>0</v>
      </c>
      <c r="AA550" s="118">
        <v>0</v>
      </c>
      <c r="AB550" s="118">
        <v>10852636</v>
      </c>
      <c r="AC550" s="118">
        <v>0</v>
      </c>
      <c r="AD550" s="118">
        <v>0</v>
      </c>
      <c r="AE550" s="118">
        <v>0</v>
      </c>
      <c r="AF550" s="118">
        <v>0</v>
      </c>
      <c r="AG550" s="118">
        <v>0</v>
      </c>
      <c r="AH550" s="118">
        <v>0</v>
      </c>
      <c r="AI550" s="118">
        <v>0</v>
      </c>
      <c r="AJ550" s="118">
        <v>0</v>
      </c>
      <c r="AK550" s="118">
        <v>0</v>
      </c>
      <c r="AL550" s="202">
        <v>12798488</v>
      </c>
    </row>
    <row r="551" spans="1:38" s="6" customFormat="1" ht="15" x14ac:dyDescent="0.25">
      <c r="A551" s="76" t="s">
        <v>1291</v>
      </c>
      <c r="B551" s="28" t="s">
        <v>194</v>
      </c>
      <c r="C551" s="27">
        <v>0</v>
      </c>
      <c r="D551" s="27">
        <v>0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0</v>
      </c>
      <c r="P551" s="27">
        <v>0</v>
      </c>
      <c r="Q551" s="27">
        <v>0</v>
      </c>
      <c r="R551" s="27">
        <v>0</v>
      </c>
      <c r="S551" s="27">
        <v>0</v>
      </c>
      <c r="T551" s="27">
        <v>420045772</v>
      </c>
      <c r="U551" s="27">
        <v>0</v>
      </c>
      <c r="V551" s="27">
        <v>0</v>
      </c>
      <c r="W551" s="27">
        <v>0</v>
      </c>
      <c r="X551" s="27">
        <v>0</v>
      </c>
      <c r="Y551" s="27">
        <v>0</v>
      </c>
      <c r="Z551" s="27">
        <v>0</v>
      </c>
      <c r="AA551" s="27">
        <v>0</v>
      </c>
      <c r="AB551" s="27">
        <v>0</v>
      </c>
      <c r="AC551" s="27">
        <v>18558892</v>
      </c>
      <c r="AD551" s="27">
        <v>0</v>
      </c>
      <c r="AE551" s="27">
        <v>0</v>
      </c>
      <c r="AF551" s="27">
        <v>0</v>
      </c>
      <c r="AG551" s="27">
        <v>0</v>
      </c>
      <c r="AH551" s="27">
        <v>0</v>
      </c>
      <c r="AI551" s="27">
        <v>0</v>
      </c>
      <c r="AJ551" s="27">
        <v>0</v>
      </c>
      <c r="AK551" s="27">
        <v>0</v>
      </c>
      <c r="AL551" s="201">
        <v>438604664</v>
      </c>
    </row>
    <row r="552" spans="1:38" s="6" customFormat="1" ht="15" x14ac:dyDescent="0.25">
      <c r="A552" s="116" t="s">
        <v>1292</v>
      </c>
      <c r="B552" s="117" t="s">
        <v>194</v>
      </c>
      <c r="C552" s="118">
        <v>0</v>
      </c>
      <c r="D552" s="118">
        <v>0</v>
      </c>
      <c r="E552" s="118">
        <v>0</v>
      </c>
      <c r="F552" s="118">
        <v>0</v>
      </c>
      <c r="G552" s="118">
        <v>0</v>
      </c>
      <c r="H552" s="118">
        <v>0</v>
      </c>
      <c r="I552" s="118">
        <v>0</v>
      </c>
      <c r="J552" s="118">
        <v>0</v>
      </c>
      <c r="K552" s="118">
        <v>0</v>
      </c>
      <c r="L552" s="118">
        <v>0</v>
      </c>
      <c r="M552" s="118">
        <v>0</v>
      </c>
      <c r="N552" s="118">
        <v>0</v>
      </c>
      <c r="O552" s="118">
        <v>0</v>
      </c>
      <c r="P552" s="118">
        <v>0</v>
      </c>
      <c r="Q552" s="118">
        <v>0</v>
      </c>
      <c r="R552" s="118">
        <v>0</v>
      </c>
      <c r="S552" s="118">
        <v>0</v>
      </c>
      <c r="T552" s="118">
        <v>420045772</v>
      </c>
      <c r="U552" s="118">
        <v>0</v>
      </c>
      <c r="V552" s="118">
        <v>0</v>
      </c>
      <c r="W552" s="118">
        <v>0</v>
      </c>
      <c r="X552" s="118">
        <v>0</v>
      </c>
      <c r="Y552" s="118">
        <v>0</v>
      </c>
      <c r="Z552" s="118">
        <v>0</v>
      </c>
      <c r="AA552" s="118">
        <v>0</v>
      </c>
      <c r="AB552" s="118">
        <v>0</v>
      </c>
      <c r="AC552" s="118">
        <v>18558892</v>
      </c>
      <c r="AD552" s="118">
        <v>0</v>
      </c>
      <c r="AE552" s="118">
        <v>0</v>
      </c>
      <c r="AF552" s="118">
        <v>0</v>
      </c>
      <c r="AG552" s="118">
        <v>0</v>
      </c>
      <c r="AH552" s="118">
        <v>0</v>
      </c>
      <c r="AI552" s="118">
        <v>0</v>
      </c>
      <c r="AJ552" s="118">
        <v>0</v>
      </c>
      <c r="AK552" s="118">
        <v>0</v>
      </c>
      <c r="AL552" s="202">
        <v>438604664</v>
      </c>
    </row>
    <row r="553" spans="1:38" s="6" customFormat="1" ht="15" x14ac:dyDescent="0.25">
      <c r="A553" s="76" t="s">
        <v>1293</v>
      </c>
      <c r="B553" s="28" t="s">
        <v>244</v>
      </c>
      <c r="C553" s="27">
        <v>837134948</v>
      </c>
      <c r="D553" s="27">
        <v>15863816</v>
      </c>
      <c r="E553" s="27">
        <v>0</v>
      </c>
      <c r="F553" s="27">
        <v>3613500</v>
      </c>
      <c r="G553" s="27">
        <v>19748202</v>
      </c>
      <c r="H553" s="27">
        <v>22970607</v>
      </c>
      <c r="I553" s="27">
        <v>450000</v>
      </c>
      <c r="J553" s="27">
        <v>105777141</v>
      </c>
      <c r="K553" s="27">
        <v>0</v>
      </c>
      <c r="L553" s="27">
        <v>0</v>
      </c>
      <c r="M553" s="27">
        <v>0</v>
      </c>
      <c r="N553" s="27">
        <v>0</v>
      </c>
      <c r="O553" s="27">
        <v>61560389</v>
      </c>
      <c r="P553" s="27">
        <v>0</v>
      </c>
      <c r="Q553" s="27">
        <v>0</v>
      </c>
      <c r="R553" s="27">
        <v>0</v>
      </c>
      <c r="S553" s="27">
        <v>21115935</v>
      </c>
      <c r="T553" s="27">
        <v>0</v>
      </c>
      <c r="U553" s="27">
        <v>0</v>
      </c>
      <c r="V553" s="27">
        <v>36299311</v>
      </c>
      <c r="W553" s="27">
        <v>0</v>
      </c>
      <c r="X553" s="27">
        <v>462500</v>
      </c>
      <c r="Y553" s="27">
        <v>7361208</v>
      </c>
      <c r="Z553" s="27">
        <v>73045006</v>
      </c>
      <c r="AA553" s="27">
        <v>0</v>
      </c>
      <c r="AB553" s="27">
        <v>2036200</v>
      </c>
      <c r="AC553" s="27">
        <v>7774382</v>
      </c>
      <c r="AD553" s="27">
        <v>6400000</v>
      </c>
      <c r="AE553" s="27">
        <v>19919740</v>
      </c>
      <c r="AF553" s="27">
        <v>94973538</v>
      </c>
      <c r="AG553" s="27">
        <v>0</v>
      </c>
      <c r="AH553" s="27">
        <v>92289705</v>
      </c>
      <c r="AI553" s="27">
        <v>58107412</v>
      </c>
      <c r="AJ553" s="27">
        <v>0</v>
      </c>
      <c r="AK553" s="27">
        <v>0</v>
      </c>
      <c r="AL553" s="201">
        <v>1486903540</v>
      </c>
    </row>
    <row r="554" spans="1:38" s="6" customFormat="1" ht="15" x14ac:dyDescent="0.25">
      <c r="A554" s="116" t="s">
        <v>1294</v>
      </c>
      <c r="B554" s="117" t="s">
        <v>195</v>
      </c>
      <c r="C554" s="118">
        <v>837134948</v>
      </c>
      <c r="D554" s="118">
        <v>15863816</v>
      </c>
      <c r="E554" s="118">
        <v>0</v>
      </c>
      <c r="F554" s="118">
        <v>3613500</v>
      </c>
      <c r="G554" s="118">
        <v>19748202</v>
      </c>
      <c r="H554" s="118">
        <v>22970607</v>
      </c>
      <c r="I554" s="118">
        <v>450000</v>
      </c>
      <c r="J554" s="118">
        <v>105777141</v>
      </c>
      <c r="K554" s="118">
        <v>0</v>
      </c>
      <c r="L554" s="118">
        <v>0</v>
      </c>
      <c r="M554" s="118">
        <v>0</v>
      </c>
      <c r="N554" s="118">
        <v>0</v>
      </c>
      <c r="O554" s="118">
        <v>61560389</v>
      </c>
      <c r="P554" s="118">
        <v>0</v>
      </c>
      <c r="Q554" s="118">
        <v>0</v>
      </c>
      <c r="R554" s="118">
        <v>0</v>
      </c>
      <c r="S554" s="118">
        <v>21115935</v>
      </c>
      <c r="T554" s="118">
        <v>0</v>
      </c>
      <c r="U554" s="118">
        <v>0</v>
      </c>
      <c r="V554" s="118">
        <v>36299311</v>
      </c>
      <c r="W554" s="118">
        <v>0</v>
      </c>
      <c r="X554" s="118">
        <v>462500</v>
      </c>
      <c r="Y554" s="118">
        <v>7361208</v>
      </c>
      <c r="Z554" s="118">
        <v>73045006</v>
      </c>
      <c r="AA554" s="118">
        <v>0</v>
      </c>
      <c r="AB554" s="118">
        <v>2036200</v>
      </c>
      <c r="AC554" s="118">
        <v>7774382</v>
      </c>
      <c r="AD554" s="118">
        <v>6400000</v>
      </c>
      <c r="AE554" s="118">
        <v>19919740</v>
      </c>
      <c r="AF554" s="118">
        <v>94973538</v>
      </c>
      <c r="AG554" s="118">
        <v>0</v>
      </c>
      <c r="AH554" s="118">
        <v>92289705</v>
      </c>
      <c r="AI554" s="118">
        <v>58107412</v>
      </c>
      <c r="AJ554" s="118">
        <v>0</v>
      </c>
      <c r="AK554" s="118">
        <v>0</v>
      </c>
      <c r="AL554" s="202">
        <v>1486903540</v>
      </c>
    </row>
    <row r="555" spans="1:38" s="6" customFormat="1" ht="15" collapsed="1" x14ac:dyDescent="0.25">
      <c r="A555" s="77" t="s">
        <v>67</v>
      </c>
      <c r="B555" s="34" t="s">
        <v>241</v>
      </c>
      <c r="C555" s="35">
        <v>2223039814</v>
      </c>
      <c r="D555" s="35">
        <v>417265136</v>
      </c>
      <c r="E555" s="35">
        <v>212629646</v>
      </c>
      <c r="F555" s="35">
        <v>65368016</v>
      </c>
      <c r="G555" s="35">
        <v>997307027</v>
      </c>
      <c r="H555" s="35">
        <v>922540368</v>
      </c>
      <c r="I555" s="35">
        <v>3965550162</v>
      </c>
      <c r="J555" s="35">
        <v>202108389</v>
      </c>
      <c r="K555" s="35">
        <v>101242802</v>
      </c>
      <c r="L555" s="35">
        <v>294547833</v>
      </c>
      <c r="M555" s="35">
        <v>278050045</v>
      </c>
      <c r="N555" s="35">
        <v>969357919</v>
      </c>
      <c r="O555" s="35">
        <v>561751773</v>
      </c>
      <c r="P555" s="35">
        <v>223836875</v>
      </c>
      <c r="Q555" s="35">
        <v>281461332</v>
      </c>
      <c r="R555" s="35">
        <v>418061120</v>
      </c>
      <c r="S555" s="35">
        <v>719814201</v>
      </c>
      <c r="T555" s="35">
        <v>6133147306</v>
      </c>
      <c r="U555" s="35">
        <v>0</v>
      </c>
      <c r="V555" s="35">
        <v>685422355</v>
      </c>
      <c r="W555" s="35">
        <v>696063738</v>
      </c>
      <c r="X555" s="35">
        <v>1162943292</v>
      </c>
      <c r="Y555" s="35">
        <v>450558749</v>
      </c>
      <c r="Z555" s="35">
        <v>521196237</v>
      </c>
      <c r="AA555" s="35">
        <v>176494570</v>
      </c>
      <c r="AB555" s="35">
        <v>2046855378</v>
      </c>
      <c r="AC555" s="35">
        <v>366986334</v>
      </c>
      <c r="AD555" s="35">
        <v>1073653224</v>
      </c>
      <c r="AE555" s="35">
        <v>928419406</v>
      </c>
      <c r="AF555" s="35">
        <v>1737316442</v>
      </c>
      <c r="AG555" s="35">
        <v>550809165</v>
      </c>
      <c r="AH555" s="35">
        <v>145177415</v>
      </c>
      <c r="AI555" s="35">
        <v>4195855752</v>
      </c>
      <c r="AJ555" s="35">
        <v>0</v>
      </c>
      <c r="AK555" s="35">
        <v>532924</v>
      </c>
      <c r="AL555" s="203">
        <v>33725364745</v>
      </c>
    </row>
    <row r="556" spans="1:38" s="6" customFormat="1" ht="15" x14ac:dyDescent="0.25">
      <c r="A556" s="76" t="s">
        <v>1295</v>
      </c>
      <c r="B556" s="28" t="s">
        <v>198</v>
      </c>
      <c r="C556" s="27">
        <v>0</v>
      </c>
      <c r="D556" s="27">
        <v>0</v>
      </c>
      <c r="E556" s="27">
        <v>0</v>
      </c>
      <c r="F556" s="27">
        <v>0</v>
      </c>
      <c r="G556" s="27">
        <v>0</v>
      </c>
      <c r="H556" s="27">
        <v>0</v>
      </c>
      <c r="I556" s="27">
        <v>0</v>
      </c>
      <c r="J556" s="27">
        <v>0</v>
      </c>
      <c r="K556" s="27">
        <v>0</v>
      </c>
      <c r="L556" s="27">
        <v>0</v>
      </c>
      <c r="M556" s="27">
        <v>16829530</v>
      </c>
      <c r="N556" s="27">
        <v>0</v>
      </c>
      <c r="O556" s="27">
        <v>0</v>
      </c>
      <c r="P556" s="27">
        <v>0</v>
      </c>
      <c r="Q556" s="27">
        <v>0</v>
      </c>
      <c r="R556" s="27">
        <v>0</v>
      </c>
      <c r="S556" s="27">
        <v>0</v>
      </c>
      <c r="T556" s="27">
        <v>0</v>
      </c>
      <c r="U556" s="27">
        <v>19545</v>
      </c>
      <c r="V556" s="27">
        <v>0</v>
      </c>
      <c r="W556" s="27">
        <v>0</v>
      </c>
      <c r="X556" s="27">
        <v>355384</v>
      </c>
      <c r="Y556" s="27">
        <v>0</v>
      </c>
      <c r="Z556" s="27">
        <v>0</v>
      </c>
      <c r="AA556" s="27">
        <v>0</v>
      </c>
      <c r="AB556" s="27">
        <v>0</v>
      </c>
      <c r="AC556" s="27">
        <v>0</v>
      </c>
      <c r="AD556" s="27">
        <v>0</v>
      </c>
      <c r="AE556" s="27">
        <v>54120271</v>
      </c>
      <c r="AF556" s="27">
        <v>0</v>
      </c>
      <c r="AG556" s="27">
        <v>0</v>
      </c>
      <c r="AH556" s="27">
        <v>0</v>
      </c>
      <c r="AI556" s="27">
        <v>0</v>
      </c>
      <c r="AJ556" s="27">
        <v>0</v>
      </c>
      <c r="AK556" s="27">
        <v>0</v>
      </c>
      <c r="AL556" s="201">
        <v>71324730</v>
      </c>
    </row>
    <row r="557" spans="1:38" s="6" customFormat="1" ht="15" x14ac:dyDescent="0.25">
      <c r="A557" s="76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21181818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5000000</v>
      </c>
      <c r="AC557" s="27">
        <v>0</v>
      </c>
      <c r="AD557" s="27">
        <v>0</v>
      </c>
      <c r="AE557" s="27">
        <v>0</v>
      </c>
      <c r="AF557" s="27">
        <v>0</v>
      </c>
      <c r="AG557" s="27">
        <v>0</v>
      </c>
      <c r="AH557" s="27">
        <v>0</v>
      </c>
      <c r="AI557" s="27">
        <v>0</v>
      </c>
      <c r="AJ557" s="27">
        <v>0</v>
      </c>
      <c r="AK557" s="27">
        <v>0</v>
      </c>
      <c r="AL557" s="201">
        <v>26181818</v>
      </c>
    </row>
    <row r="558" spans="1:38" s="6" customFormat="1" ht="15" x14ac:dyDescent="0.25">
      <c r="A558" s="116" t="s">
        <v>1297</v>
      </c>
      <c r="B558" s="117" t="s">
        <v>245</v>
      </c>
      <c r="C558" s="118">
        <v>0</v>
      </c>
      <c r="D558" s="118">
        <v>0</v>
      </c>
      <c r="E558" s="118">
        <v>0</v>
      </c>
      <c r="F558" s="118">
        <v>0</v>
      </c>
      <c r="G558" s="118">
        <v>0</v>
      </c>
      <c r="H558" s="118">
        <v>0</v>
      </c>
      <c r="I558" s="118">
        <v>0</v>
      </c>
      <c r="J558" s="118">
        <v>0</v>
      </c>
      <c r="K558" s="118">
        <v>0</v>
      </c>
      <c r="L558" s="118">
        <v>0</v>
      </c>
      <c r="M558" s="118">
        <v>16829530</v>
      </c>
      <c r="N558" s="118">
        <v>0</v>
      </c>
      <c r="O558" s="118">
        <v>0</v>
      </c>
      <c r="P558" s="118">
        <v>0</v>
      </c>
      <c r="Q558" s="118">
        <v>0</v>
      </c>
      <c r="R558" s="118">
        <v>0</v>
      </c>
      <c r="S558" s="118">
        <v>0</v>
      </c>
      <c r="T558" s="118">
        <v>21181818</v>
      </c>
      <c r="U558" s="118">
        <v>19545</v>
      </c>
      <c r="V558" s="118">
        <v>0</v>
      </c>
      <c r="W558" s="118">
        <v>0</v>
      </c>
      <c r="X558" s="118">
        <v>355384</v>
      </c>
      <c r="Y558" s="118">
        <v>0</v>
      </c>
      <c r="Z558" s="118">
        <v>0</v>
      </c>
      <c r="AA558" s="118">
        <v>0</v>
      </c>
      <c r="AB558" s="118">
        <v>5000000</v>
      </c>
      <c r="AC558" s="118">
        <v>0</v>
      </c>
      <c r="AD558" s="118">
        <v>0</v>
      </c>
      <c r="AE558" s="118">
        <v>54120271</v>
      </c>
      <c r="AF558" s="118">
        <v>0</v>
      </c>
      <c r="AG558" s="118">
        <v>0</v>
      </c>
      <c r="AH558" s="118">
        <v>0</v>
      </c>
      <c r="AI558" s="118">
        <v>0</v>
      </c>
      <c r="AJ558" s="118">
        <v>0</v>
      </c>
      <c r="AK558" s="118">
        <v>0</v>
      </c>
      <c r="AL558" s="202">
        <v>97506548</v>
      </c>
    </row>
    <row r="559" spans="1:38" s="6" customFormat="1" ht="15" x14ac:dyDescent="0.25">
      <c r="A559" s="76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114904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27">
        <v>0</v>
      </c>
      <c r="AL559" s="201">
        <v>114904</v>
      </c>
    </row>
    <row r="560" spans="1:38" s="6" customFormat="1" ht="15" x14ac:dyDescent="0.25">
      <c r="A560" s="116" t="s">
        <v>1299</v>
      </c>
      <c r="B560" s="117" t="s">
        <v>247</v>
      </c>
      <c r="C560" s="118">
        <v>0</v>
      </c>
      <c r="D560" s="118">
        <v>0</v>
      </c>
      <c r="E560" s="118">
        <v>0</v>
      </c>
      <c r="F560" s="118">
        <v>0</v>
      </c>
      <c r="G560" s="118">
        <v>0</v>
      </c>
      <c r="H560" s="118">
        <v>0</v>
      </c>
      <c r="I560" s="118">
        <v>114904</v>
      </c>
      <c r="J560" s="118">
        <v>0</v>
      </c>
      <c r="K560" s="118">
        <v>0</v>
      </c>
      <c r="L560" s="118">
        <v>0</v>
      </c>
      <c r="M560" s="118">
        <v>0</v>
      </c>
      <c r="N560" s="118">
        <v>0</v>
      </c>
      <c r="O560" s="118">
        <v>0</v>
      </c>
      <c r="P560" s="118">
        <v>0</v>
      </c>
      <c r="Q560" s="118">
        <v>0</v>
      </c>
      <c r="R560" s="118">
        <v>0</v>
      </c>
      <c r="S560" s="118">
        <v>0</v>
      </c>
      <c r="T560" s="118">
        <v>0</v>
      </c>
      <c r="U560" s="118">
        <v>0</v>
      </c>
      <c r="V560" s="118">
        <v>0</v>
      </c>
      <c r="W560" s="118">
        <v>0</v>
      </c>
      <c r="X560" s="118">
        <v>0</v>
      </c>
      <c r="Y560" s="118">
        <v>0</v>
      </c>
      <c r="Z560" s="118">
        <v>0</v>
      </c>
      <c r="AA560" s="118">
        <v>0</v>
      </c>
      <c r="AB560" s="118">
        <v>0</v>
      </c>
      <c r="AC560" s="118">
        <v>0</v>
      </c>
      <c r="AD560" s="118">
        <v>0</v>
      </c>
      <c r="AE560" s="118">
        <v>0</v>
      </c>
      <c r="AF560" s="118">
        <v>0</v>
      </c>
      <c r="AG560" s="118">
        <v>0</v>
      </c>
      <c r="AH560" s="118">
        <v>0</v>
      </c>
      <c r="AI560" s="118">
        <v>0</v>
      </c>
      <c r="AJ560" s="118">
        <v>0</v>
      </c>
      <c r="AK560" s="118">
        <v>0</v>
      </c>
      <c r="AL560" s="202">
        <v>114904</v>
      </c>
    </row>
    <row r="561" spans="1:38" s="6" customFormat="1" ht="15" x14ac:dyDescent="0.25">
      <c r="A561" s="76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27">
        <v>0</v>
      </c>
      <c r="AL561" s="201">
        <v>0</v>
      </c>
    </row>
    <row r="562" spans="1:38" s="6" customFormat="1" ht="15" x14ac:dyDescent="0.25">
      <c r="A562" s="116" t="s">
        <v>1301</v>
      </c>
      <c r="B562" s="117" t="s">
        <v>248</v>
      </c>
      <c r="C562" s="118">
        <v>0</v>
      </c>
      <c r="D562" s="118">
        <v>0</v>
      </c>
      <c r="E562" s="118">
        <v>0</v>
      </c>
      <c r="F562" s="118">
        <v>0</v>
      </c>
      <c r="G562" s="118">
        <v>0</v>
      </c>
      <c r="H562" s="118">
        <v>0</v>
      </c>
      <c r="I562" s="118">
        <v>0</v>
      </c>
      <c r="J562" s="118">
        <v>0</v>
      </c>
      <c r="K562" s="118">
        <v>0</v>
      </c>
      <c r="L562" s="118">
        <v>0</v>
      </c>
      <c r="M562" s="118">
        <v>0</v>
      </c>
      <c r="N562" s="118">
        <v>0</v>
      </c>
      <c r="O562" s="118">
        <v>0</v>
      </c>
      <c r="P562" s="118">
        <v>0</v>
      </c>
      <c r="Q562" s="118">
        <v>0</v>
      </c>
      <c r="R562" s="118">
        <v>0</v>
      </c>
      <c r="S562" s="118">
        <v>0</v>
      </c>
      <c r="T562" s="118">
        <v>0</v>
      </c>
      <c r="U562" s="118">
        <v>0</v>
      </c>
      <c r="V562" s="118">
        <v>0</v>
      </c>
      <c r="W562" s="118">
        <v>0</v>
      </c>
      <c r="X562" s="118">
        <v>0</v>
      </c>
      <c r="Y562" s="118">
        <v>0</v>
      </c>
      <c r="Z562" s="118">
        <v>0</v>
      </c>
      <c r="AA562" s="118">
        <v>0</v>
      </c>
      <c r="AB562" s="118">
        <v>0</v>
      </c>
      <c r="AC562" s="118">
        <v>0</v>
      </c>
      <c r="AD562" s="118">
        <v>0</v>
      </c>
      <c r="AE562" s="118">
        <v>0</v>
      </c>
      <c r="AF562" s="118">
        <v>0</v>
      </c>
      <c r="AG562" s="118">
        <v>0</v>
      </c>
      <c r="AH562" s="118">
        <v>0</v>
      </c>
      <c r="AI562" s="118">
        <v>0</v>
      </c>
      <c r="AJ562" s="118">
        <v>0</v>
      </c>
      <c r="AK562" s="118">
        <v>0</v>
      </c>
      <c r="AL562" s="202">
        <v>0</v>
      </c>
    </row>
    <row r="563" spans="1:38" s="6" customFormat="1" ht="15" x14ac:dyDescent="0.25">
      <c r="A563" s="76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27">
        <v>0</v>
      </c>
      <c r="AL563" s="201">
        <v>0</v>
      </c>
    </row>
    <row r="564" spans="1:38" s="6" customFormat="1" ht="15" x14ac:dyDescent="0.25">
      <c r="A564" s="116" t="s">
        <v>1303</v>
      </c>
      <c r="B564" s="117" t="s">
        <v>249</v>
      </c>
      <c r="C564" s="118">
        <v>0</v>
      </c>
      <c r="D564" s="118">
        <v>0</v>
      </c>
      <c r="E564" s="118">
        <v>0</v>
      </c>
      <c r="F564" s="118">
        <v>0</v>
      </c>
      <c r="G564" s="118">
        <v>0</v>
      </c>
      <c r="H564" s="118">
        <v>0</v>
      </c>
      <c r="I564" s="118">
        <v>0</v>
      </c>
      <c r="J564" s="118">
        <v>0</v>
      </c>
      <c r="K564" s="118">
        <v>0</v>
      </c>
      <c r="L564" s="118">
        <v>0</v>
      </c>
      <c r="M564" s="118">
        <v>0</v>
      </c>
      <c r="N564" s="118">
        <v>0</v>
      </c>
      <c r="O564" s="118">
        <v>0</v>
      </c>
      <c r="P564" s="118">
        <v>0</v>
      </c>
      <c r="Q564" s="118">
        <v>0</v>
      </c>
      <c r="R564" s="118">
        <v>0</v>
      </c>
      <c r="S564" s="118">
        <v>0</v>
      </c>
      <c r="T564" s="118">
        <v>0</v>
      </c>
      <c r="U564" s="118">
        <v>0</v>
      </c>
      <c r="V564" s="118">
        <v>0</v>
      </c>
      <c r="W564" s="118">
        <v>0</v>
      </c>
      <c r="X564" s="118">
        <v>0</v>
      </c>
      <c r="Y564" s="118">
        <v>0</v>
      </c>
      <c r="Z564" s="118">
        <v>0</v>
      </c>
      <c r="AA564" s="118">
        <v>0</v>
      </c>
      <c r="AB564" s="118">
        <v>0</v>
      </c>
      <c r="AC564" s="118">
        <v>0</v>
      </c>
      <c r="AD564" s="118">
        <v>0</v>
      </c>
      <c r="AE564" s="118">
        <v>0</v>
      </c>
      <c r="AF564" s="118">
        <v>0</v>
      </c>
      <c r="AG564" s="118">
        <v>0</v>
      </c>
      <c r="AH564" s="118">
        <v>0</v>
      </c>
      <c r="AI564" s="118">
        <v>0</v>
      </c>
      <c r="AJ564" s="118">
        <v>0</v>
      </c>
      <c r="AK564" s="118">
        <v>0</v>
      </c>
      <c r="AL564" s="202">
        <v>0</v>
      </c>
    </row>
    <row r="565" spans="1:38" s="6" customFormat="1" ht="15" collapsed="1" x14ac:dyDescent="0.25">
      <c r="A565" s="77" t="s">
        <v>68</v>
      </c>
      <c r="B565" s="34" t="s">
        <v>128</v>
      </c>
      <c r="C565" s="35">
        <v>0</v>
      </c>
      <c r="D565" s="35">
        <v>0</v>
      </c>
      <c r="E565" s="35">
        <v>0</v>
      </c>
      <c r="F565" s="35">
        <v>0</v>
      </c>
      <c r="G565" s="35">
        <v>0</v>
      </c>
      <c r="H565" s="35">
        <v>0</v>
      </c>
      <c r="I565" s="35">
        <v>114904</v>
      </c>
      <c r="J565" s="35">
        <v>0</v>
      </c>
      <c r="K565" s="35">
        <v>0</v>
      </c>
      <c r="L565" s="35">
        <v>0</v>
      </c>
      <c r="M565" s="35">
        <v>16829530</v>
      </c>
      <c r="N565" s="35">
        <v>0</v>
      </c>
      <c r="O565" s="35">
        <v>0</v>
      </c>
      <c r="P565" s="35">
        <v>0</v>
      </c>
      <c r="Q565" s="35">
        <v>0</v>
      </c>
      <c r="R565" s="35">
        <v>0</v>
      </c>
      <c r="S565" s="35">
        <v>0</v>
      </c>
      <c r="T565" s="35">
        <v>21181818</v>
      </c>
      <c r="U565" s="35">
        <v>19545</v>
      </c>
      <c r="V565" s="35">
        <v>0</v>
      </c>
      <c r="W565" s="35">
        <v>0</v>
      </c>
      <c r="X565" s="35">
        <v>355384</v>
      </c>
      <c r="Y565" s="35">
        <v>0</v>
      </c>
      <c r="Z565" s="35">
        <v>0</v>
      </c>
      <c r="AA565" s="35">
        <v>0</v>
      </c>
      <c r="AB565" s="35">
        <v>5000000</v>
      </c>
      <c r="AC565" s="35">
        <v>0</v>
      </c>
      <c r="AD565" s="35">
        <v>0</v>
      </c>
      <c r="AE565" s="35">
        <v>54120271</v>
      </c>
      <c r="AF565" s="35">
        <v>0</v>
      </c>
      <c r="AG565" s="35">
        <v>0</v>
      </c>
      <c r="AH565" s="35">
        <v>0</v>
      </c>
      <c r="AI565" s="35">
        <v>0</v>
      </c>
      <c r="AJ565" s="35">
        <v>0</v>
      </c>
      <c r="AK565" s="35">
        <v>0</v>
      </c>
      <c r="AL565" s="203">
        <v>97621452</v>
      </c>
    </row>
  </sheetData>
  <mergeCells count="18"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L191"/>
  <sheetViews>
    <sheetView showGridLines="0" zoomScaleNormal="100" zoomScalePageLayoutView="55" workbookViewId="0">
      <pane xSplit="2" ySplit="6" topLeftCell="AI7" activePane="bottomRight" state="frozen"/>
      <selection activeCell="AK10" sqref="AK10"/>
      <selection pane="topRight" activeCell="AK10" sqref="AK10"/>
      <selection pane="bottomLeft" activeCell="AK10" sqref="AK10"/>
      <selection pane="bottomRight" activeCell="AK10" sqref="AK10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7" width="22" style="1" customWidth="1"/>
    <col min="38" max="38" width="22" style="199" customWidth="1"/>
    <col min="39" max="16384" width="11.42578125" style="151"/>
  </cols>
  <sheetData>
    <row r="1" spans="1:38" s="49" customFormat="1" x14ac:dyDescent="0.25">
      <c r="A1" s="95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0"/>
      <c r="AL1" s="221"/>
    </row>
    <row r="2" spans="1:38" s="49" customFormat="1" ht="28.5" x14ac:dyDescent="0.25">
      <c r="A2" s="9"/>
      <c r="B2" s="81"/>
      <c r="C2" s="177" t="s">
        <v>251</v>
      </c>
      <c r="D2" s="177"/>
      <c r="E2" s="177"/>
      <c r="F2" s="177"/>
      <c r="G2" s="177"/>
      <c r="H2" s="177"/>
      <c r="I2" s="177" t="s">
        <v>251</v>
      </c>
      <c r="J2" s="177"/>
      <c r="K2" s="177"/>
      <c r="L2" s="177"/>
      <c r="M2" s="177"/>
      <c r="N2" s="177"/>
      <c r="O2" s="177" t="s">
        <v>251</v>
      </c>
      <c r="P2" s="177"/>
      <c r="Q2" s="177"/>
      <c r="R2" s="177"/>
      <c r="S2" s="177"/>
      <c r="T2" s="177"/>
      <c r="U2" s="177" t="s">
        <v>251</v>
      </c>
      <c r="V2" s="177"/>
      <c r="W2" s="177"/>
      <c r="X2" s="177"/>
      <c r="Y2" s="177"/>
      <c r="Z2" s="177"/>
      <c r="AA2" s="177" t="s">
        <v>251</v>
      </c>
      <c r="AB2" s="177"/>
      <c r="AC2" s="177"/>
      <c r="AD2" s="177"/>
      <c r="AE2" s="177"/>
      <c r="AF2" s="177"/>
      <c r="AG2" s="177" t="s">
        <v>251</v>
      </c>
      <c r="AH2" s="177"/>
      <c r="AI2" s="177"/>
      <c r="AJ2" s="177"/>
      <c r="AK2" s="177"/>
      <c r="AL2" s="177"/>
    </row>
    <row r="3" spans="1:38" s="49" customFormat="1" ht="18.75" x14ac:dyDescent="0.25">
      <c r="A3" s="9"/>
      <c r="B3" s="82"/>
      <c r="C3" s="178" t="str">
        <f>PROPER(INDICE!$B$5)</f>
        <v>Periodo Julio 2012 - Marzo 2013</v>
      </c>
      <c r="D3" s="178"/>
      <c r="E3" s="178"/>
      <c r="F3" s="178"/>
      <c r="G3" s="178"/>
      <c r="H3" s="178"/>
      <c r="I3" s="178" t="str">
        <f>PROPER(INDICE!$B$5)</f>
        <v>Periodo Julio 2012 - Marzo 2013</v>
      </c>
      <c r="J3" s="178"/>
      <c r="K3" s="178"/>
      <c r="L3" s="178"/>
      <c r="M3" s="178"/>
      <c r="N3" s="178"/>
      <c r="O3" s="178" t="str">
        <f>PROPER(INDICE!$B$5)</f>
        <v>Periodo Julio 2012 - Marzo 2013</v>
      </c>
      <c r="P3" s="178"/>
      <c r="Q3" s="178"/>
      <c r="R3" s="178"/>
      <c r="S3" s="178"/>
      <c r="T3" s="178"/>
      <c r="U3" s="178" t="str">
        <f>PROPER(INDICE!$B$5)</f>
        <v>Periodo Julio 2012 - Marzo 2013</v>
      </c>
      <c r="V3" s="178"/>
      <c r="W3" s="178"/>
      <c r="X3" s="178"/>
      <c r="Y3" s="178"/>
      <c r="Z3" s="178"/>
      <c r="AA3" s="178" t="str">
        <f>PROPER(INDICE!$B$5)</f>
        <v>Periodo Julio 2012 - Marzo 2013</v>
      </c>
      <c r="AB3" s="178"/>
      <c r="AC3" s="178"/>
      <c r="AD3" s="178"/>
      <c r="AE3" s="178"/>
      <c r="AF3" s="178"/>
      <c r="AG3" s="178" t="str">
        <f>PROPER(INDICE!$B$5)</f>
        <v>Periodo Julio 2012 - Marzo 2013</v>
      </c>
      <c r="AH3" s="178"/>
      <c r="AI3" s="178"/>
      <c r="AJ3" s="178"/>
      <c r="AK3" s="178"/>
      <c r="AL3" s="178"/>
    </row>
    <row r="4" spans="1:38" s="49" customFormat="1" ht="15" x14ac:dyDescent="0.25">
      <c r="A4" s="9"/>
      <c r="B4" s="83"/>
      <c r="C4" s="179" t="s">
        <v>71</v>
      </c>
      <c r="D4" s="179"/>
      <c r="E4" s="179"/>
      <c r="F4" s="179"/>
      <c r="G4" s="179"/>
      <c r="H4" s="179"/>
      <c r="I4" s="179" t="s">
        <v>71</v>
      </c>
      <c r="J4" s="179"/>
      <c r="K4" s="179"/>
      <c r="L4" s="179"/>
      <c r="M4" s="179"/>
      <c r="N4" s="179"/>
      <c r="O4" s="179" t="s">
        <v>71</v>
      </c>
      <c r="P4" s="179"/>
      <c r="Q4" s="179"/>
      <c r="R4" s="179"/>
      <c r="S4" s="179"/>
      <c r="T4" s="179"/>
      <c r="U4" s="179" t="s">
        <v>71</v>
      </c>
      <c r="V4" s="179"/>
      <c r="W4" s="179"/>
      <c r="X4" s="179"/>
      <c r="Y4" s="179"/>
      <c r="Z4" s="179"/>
      <c r="AA4" s="179" t="s">
        <v>71</v>
      </c>
      <c r="AB4" s="179"/>
      <c r="AC4" s="179"/>
      <c r="AD4" s="179"/>
      <c r="AE4" s="179"/>
      <c r="AF4" s="179"/>
      <c r="AG4" s="179" t="s">
        <v>71</v>
      </c>
      <c r="AH4" s="179"/>
      <c r="AI4" s="179"/>
      <c r="AJ4" s="179"/>
      <c r="AK4" s="179"/>
      <c r="AL4" s="179"/>
    </row>
    <row r="5" spans="1:38" s="49" customFormat="1" ht="6" customHeight="1" x14ac:dyDescent="0.25">
      <c r="A5" s="95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187"/>
    </row>
    <row r="6" spans="1:38" s="8" customFormat="1" ht="60" x14ac:dyDescent="0.25">
      <c r="A6" s="33" t="s">
        <v>143</v>
      </c>
      <c r="B6" s="33" t="s">
        <v>0</v>
      </c>
      <c r="C6" s="11" t="s">
        <v>1403</v>
      </c>
      <c r="D6" s="11" t="s">
        <v>1404</v>
      </c>
      <c r="E6" s="11" t="s">
        <v>1405</v>
      </c>
      <c r="F6" s="11" t="s">
        <v>1406</v>
      </c>
      <c r="G6" s="11" t="s">
        <v>1407</v>
      </c>
      <c r="H6" s="11" t="s">
        <v>1408</v>
      </c>
      <c r="I6" s="11" t="s">
        <v>1409</v>
      </c>
      <c r="J6" s="11" t="s">
        <v>1410</v>
      </c>
      <c r="K6" s="11" t="s">
        <v>1411</v>
      </c>
      <c r="L6" s="11" t="s">
        <v>1412</v>
      </c>
      <c r="M6" s="11" t="s">
        <v>1413</v>
      </c>
      <c r="N6" s="11" t="s">
        <v>1414</v>
      </c>
      <c r="O6" s="11" t="s">
        <v>1415</v>
      </c>
      <c r="P6" s="11" t="s">
        <v>1416</v>
      </c>
      <c r="Q6" s="11" t="s">
        <v>1417</v>
      </c>
      <c r="R6" s="11" t="s">
        <v>1418</v>
      </c>
      <c r="S6" s="11" t="s">
        <v>1419</v>
      </c>
      <c r="T6" s="11" t="s">
        <v>1420</v>
      </c>
      <c r="U6" s="11" t="s">
        <v>1421</v>
      </c>
      <c r="V6" s="11" t="s">
        <v>1422</v>
      </c>
      <c r="W6" s="11" t="s">
        <v>1423</v>
      </c>
      <c r="X6" s="11" t="s">
        <v>1424</v>
      </c>
      <c r="Y6" s="11" t="s">
        <v>1425</v>
      </c>
      <c r="Z6" s="11" t="s">
        <v>1426</v>
      </c>
      <c r="AA6" s="11" t="s">
        <v>1427</v>
      </c>
      <c r="AB6" s="11" t="s">
        <v>1428</v>
      </c>
      <c r="AC6" s="11" t="s">
        <v>1429</v>
      </c>
      <c r="AD6" s="11" t="s">
        <v>1430</v>
      </c>
      <c r="AE6" s="11" t="s">
        <v>1431</v>
      </c>
      <c r="AF6" s="11" t="s">
        <v>1432</v>
      </c>
      <c r="AG6" s="11" t="s">
        <v>1433</v>
      </c>
      <c r="AH6" s="11" t="s">
        <v>1434</v>
      </c>
      <c r="AI6" s="11" t="s">
        <v>1435</v>
      </c>
      <c r="AJ6" s="11" t="s">
        <v>1436</v>
      </c>
      <c r="AK6" s="11" t="s">
        <v>1437</v>
      </c>
      <c r="AL6" s="188" t="s">
        <v>1438</v>
      </c>
    </row>
    <row r="7" spans="1:38" s="8" customFormat="1" ht="15" x14ac:dyDescent="0.25">
      <c r="A7" s="55" t="s">
        <v>1311</v>
      </c>
      <c r="B7" s="6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58"/>
      <c r="AL7" s="189"/>
    </row>
    <row r="8" spans="1:38" s="8" customFormat="1" ht="15" x14ac:dyDescent="0.25">
      <c r="A8" s="69" t="s">
        <v>105</v>
      </c>
      <c r="B8" s="6" t="s">
        <v>1323</v>
      </c>
      <c r="C8" s="158">
        <v>13612869546</v>
      </c>
      <c r="D8" s="158">
        <v>4459282496</v>
      </c>
      <c r="E8" s="158">
        <v>9081184091</v>
      </c>
      <c r="F8" s="158">
        <v>1868559910</v>
      </c>
      <c r="G8" s="158">
        <v>26906544871</v>
      </c>
      <c r="H8" s="158">
        <v>36355079347</v>
      </c>
      <c r="I8" s="158">
        <v>9974405171</v>
      </c>
      <c r="J8" s="158">
        <v>7516541615</v>
      </c>
      <c r="K8" s="158">
        <v>8097986244</v>
      </c>
      <c r="L8" s="158">
        <v>28910805653</v>
      </c>
      <c r="M8" s="158">
        <v>6336791737</v>
      </c>
      <c r="N8" s="158">
        <v>8290622592</v>
      </c>
      <c r="O8" s="158">
        <v>8940439903</v>
      </c>
      <c r="P8" s="158">
        <v>6664226019</v>
      </c>
      <c r="Q8" s="158">
        <v>7665362133</v>
      </c>
      <c r="R8" s="158">
        <v>7470582265</v>
      </c>
      <c r="S8" s="158">
        <v>2870099225</v>
      </c>
      <c r="T8" s="158">
        <v>16205244905</v>
      </c>
      <c r="U8" s="158">
        <v>0</v>
      </c>
      <c r="V8" s="158">
        <v>39043839730</v>
      </c>
      <c r="W8" s="158">
        <v>6376791209</v>
      </c>
      <c r="X8" s="158">
        <v>15642819136</v>
      </c>
      <c r="Y8" s="158">
        <v>8900630093</v>
      </c>
      <c r="Z8" s="158">
        <v>12016237553</v>
      </c>
      <c r="AA8" s="158">
        <v>3266239191</v>
      </c>
      <c r="AB8" s="158">
        <v>38334775757</v>
      </c>
      <c r="AC8" s="158">
        <v>5935970429</v>
      </c>
      <c r="AD8" s="158">
        <v>16287565640</v>
      </c>
      <c r="AE8" s="158">
        <v>142903139982</v>
      </c>
      <c r="AF8" s="158">
        <v>23025980737</v>
      </c>
      <c r="AG8" s="158">
        <v>11620456326</v>
      </c>
      <c r="AH8" s="158">
        <v>14929562519</v>
      </c>
      <c r="AI8" s="158">
        <v>9892180000</v>
      </c>
      <c r="AJ8" s="158">
        <v>0</v>
      </c>
      <c r="AK8" s="158">
        <v>452564383</v>
      </c>
      <c r="AL8" s="189">
        <v>559855380408</v>
      </c>
    </row>
    <row r="9" spans="1:38" s="8" customFormat="1" ht="15" x14ac:dyDescent="0.25">
      <c r="A9" s="69" t="s">
        <v>106</v>
      </c>
      <c r="B9" s="6" t="s">
        <v>1324</v>
      </c>
      <c r="C9" s="158">
        <v>0</v>
      </c>
      <c r="D9" s="158">
        <v>0</v>
      </c>
      <c r="E9" s="158">
        <v>0</v>
      </c>
      <c r="F9" s="158">
        <v>0</v>
      </c>
      <c r="G9" s="158">
        <v>0</v>
      </c>
      <c r="H9" s="158">
        <v>0</v>
      </c>
      <c r="I9" s="158">
        <v>0</v>
      </c>
      <c r="J9" s="158">
        <v>0</v>
      </c>
      <c r="K9" s="158">
        <v>0</v>
      </c>
      <c r="L9" s="158">
        <v>0</v>
      </c>
      <c r="M9" s="158">
        <v>0</v>
      </c>
      <c r="N9" s="158">
        <v>0</v>
      </c>
      <c r="O9" s="158">
        <v>0</v>
      </c>
      <c r="P9" s="158">
        <v>0</v>
      </c>
      <c r="Q9" s="158">
        <v>0</v>
      </c>
      <c r="R9" s="158">
        <v>0</v>
      </c>
      <c r="S9" s="158">
        <v>0</v>
      </c>
      <c r="T9" s="158">
        <v>0</v>
      </c>
      <c r="U9" s="158">
        <v>0</v>
      </c>
      <c r="V9" s="158">
        <v>0</v>
      </c>
      <c r="W9" s="158">
        <v>0</v>
      </c>
      <c r="X9" s="158">
        <v>0</v>
      </c>
      <c r="Y9" s="158">
        <v>0</v>
      </c>
      <c r="Z9" s="158">
        <v>0</v>
      </c>
      <c r="AA9" s="158">
        <v>0</v>
      </c>
      <c r="AB9" s="158">
        <v>0</v>
      </c>
      <c r="AC9" s="158">
        <v>0</v>
      </c>
      <c r="AD9" s="158">
        <v>0</v>
      </c>
      <c r="AE9" s="158">
        <v>0</v>
      </c>
      <c r="AF9" s="158">
        <v>0</v>
      </c>
      <c r="AG9" s="158">
        <v>0</v>
      </c>
      <c r="AH9" s="158">
        <v>0</v>
      </c>
      <c r="AI9" s="158">
        <v>0</v>
      </c>
      <c r="AJ9" s="158">
        <v>0</v>
      </c>
      <c r="AK9" s="158">
        <v>0</v>
      </c>
      <c r="AL9" s="189">
        <v>0</v>
      </c>
    </row>
    <row r="10" spans="1:38" s="8" customFormat="1" ht="15" x14ac:dyDescent="0.25">
      <c r="A10" s="69" t="s">
        <v>107</v>
      </c>
      <c r="B10" s="6" t="s">
        <v>1325</v>
      </c>
      <c r="C10" s="158">
        <v>0</v>
      </c>
      <c r="D10" s="158">
        <v>0</v>
      </c>
      <c r="E10" s="158">
        <v>0</v>
      </c>
      <c r="F10" s="158">
        <v>3114579500</v>
      </c>
      <c r="G10" s="158">
        <v>1836575343</v>
      </c>
      <c r="H10" s="158">
        <v>1434000000</v>
      </c>
      <c r="I10" s="158">
        <v>0</v>
      </c>
      <c r="J10" s="158">
        <v>0</v>
      </c>
      <c r="K10" s="158">
        <v>0</v>
      </c>
      <c r="L10" s="158">
        <v>0</v>
      </c>
      <c r="M10" s="158">
        <v>0</v>
      </c>
      <c r="N10" s="158">
        <v>0</v>
      </c>
      <c r="O10" s="158">
        <v>0</v>
      </c>
      <c r="P10" s="158">
        <v>0</v>
      </c>
      <c r="Q10" s="158">
        <v>0</v>
      </c>
      <c r="R10" s="158">
        <v>100000000</v>
      </c>
      <c r="S10" s="158">
        <v>0</v>
      </c>
      <c r="T10" s="158">
        <v>0</v>
      </c>
      <c r="U10" s="158">
        <v>141100000</v>
      </c>
      <c r="V10" s="158">
        <v>2000000000</v>
      </c>
      <c r="W10" s="158">
        <v>1298088040</v>
      </c>
      <c r="X10" s="158">
        <v>0</v>
      </c>
      <c r="Y10" s="158">
        <v>0</v>
      </c>
      <c r="Z10" s="158">
        <v>750000000</v>
      </c>
      <c r="AA10" s="158">
        <v>0</v>
      </c>
      <c r="AB10" s="158">
        <v>0</v>
      </c>
      <c r="AC10" s="158">
        <v>0</v>
      </c>
      <c r="AD10" s="158">
        <v>0</v>
      </c>
      <c r="AE10" s="158">
        <v>0</v>
      </c>
      <c r="AF10" s="158">
        <v>15500000</v>
      </c>
      <c r="AG10" s="158">
        <v>0</v>
      </c>
      <c r="AH10" s="158">
        <v>0</v>
      </c>
      <c r="AI10" s="158">
        <v>0</v>
      </c>
      <c r="AJ10" s="158">
        <v>0</v>
      </c>
      <c r="AK10" s="158">
        <v>0</v>
      </c>
      <c r="AL10" s="189">
        <v>10689842883</v>
      </c>
    </row>
    <row r="11" spans="1:38" s="8" customFormat="1" ht="15" x14ac:dyDescent="0.25">
      <c r="A11" s="69" t="s">
        <v>108</v>
      </c>
      <c r="B11" s="6" t="s">
        <v>1326</v>
      </c>
      <c r="C11" s="158">
        <v>0</v>
      </c>
      <c r="D11" s="158">
        <v>0</v>
      </c>
      <c r="E11" s="158">
        <v>0</v>
      </c>
      <c r="F11" s="158">
        <v>0</v>
      </c>
      <c r="G11" s="158">
        <v>0</v>
      </c>
      <c r="H11" s="158">
        <v>0</v>
      </c>
      <c r="I11" s="158">
        <v>0</v>
      </c>
      <c r="J11" s="158">
        <v>0</v>
      </c>
      <c r="K11" s="158">
        <v>0</v>
      </c>
      <c r="L11" s="158">
        <v>0</v>
      </c>
      <c r="M11" s="158">
        <v>0</v>
      </c>
      <c r="N11" s="158">
        <v>0</v>
      </c>
      <c r="O11" s="158">
        <v>0</v>
      </c>
      <c r="P11" s="158">
        <v>0</v>
      </c>
      <c r="Q11" s="158">
        <v>0</v>
      </c>
      <c r="R11" s="158">
        <v>0</v>
      </c>
      <c r="S11" s="158">
        <v>0</v>
      </c>
      <c r="T11" s="158">
        <v>0</v>
      </c>
      <c r="U11" s="158">
        <v>0</v>
      </c>
      <c r="V11" s="158">
        <v>0</v>
      </c>
      <c r="W11" s="158">
        <v>0</v>
      </c>
      <c r="X11" s="158">
        <v>0</v>
      </c>
      <c r="Y11" s="158">
        <v>0</v>
      </c>
      <c r="Z11" s="158">
        <v>0</v>
      </c>
      <c r="AA11" s="158">
        <v>0</v>
      </c>
      <c r="AB11" s="158">
        <v>0</v>
      </c>
      <c r="AC11" s="158">
        <v>0</v>
      </c>
      <c r="AD11" s="158">
        <v>0</v>
      </c>
      <c r="AE11" s="158">
        <v>0</v>
      </c>
      <c r="AF11" s="158">
        <v>0</v>
      </c>
      <c r="AG11" s="158">
        <v>0</v>
      </c>
      <c r="AH11" s="158">
        <v>0</v>
      </c>
      <c r="AI11" s="158">
        <v>0</v>
      </c>
      <c r="AJ11" s="158">
        <v>0</v>
      </c>
      <c r="AK11" s="158">
        <v>0</v>
      </c>
      <c r="AL11" s="189">
        <v>0</v>
      </c>
    </row>
    <row r="12" spans="1:38" s="8" customFormat="1" ht="15" x14ac:dyDescent="0.25">
      <c r="A12" s="69" t="s">
        <v>109</v>
      </c>
      <c r="B12" s="6" t="s">
        <v>1327</v>
      </c>
      <c r="C12" s="158">
        <v>0</v>
      </c>
      <c r="D12" s="158">
        <v>0</v>
      </c>
      <c r="E12" s="158">
        <v>0</v>
      </c>
      <c r="F12" s="158">
        <v>27879149</v>
      </c>
      <c r="G12" s="158">
        <v>3000000</v>
      </c>
      <c r="H12" s="158">
        <v>200790000</v>
      </c>
      <c r="I12" s="158">
        <v>0</v>
      </c>
      <c r="J12" s="158">
        <v>0</v>
      </c>
      <c r="K12" s="158">
        <v>0</v>
      </c>
      <c r="L12" s="158">
        <v>0</v>
      </c>
      <c r="M12" s="158">
        <v>0</v>
      </c>
      <c r="N12" s="158">
        <v>0</v>
      </c>
      <c r="O12" s="158">
        <v>0</v>
      </c>
      <c r="P12" s="158">
        <v>0</v>
      </c>
      <c r="Q12" s="158">
        <v>0</v>
      </c>
      <c r="R12" s="158">
        <v>0</v>
      </c>
      <c r="S12" s="158">
        <v>0</v>
      </c>
      <c r="T12" s="158">
        <v>0</v>
      </c>
      <c r="U12" s="158">
        <v>0</v>
      </c>
      <c r="V12" s="158">
        <v>0</v>
      </c>
      <c r="W12" s="158">
        <v>0</v>
      </c>
      <c r="X12" s="158">
        <v>0</v>
      </c>
      <c r="Y12" s="158">
        <v>0</v>
      </c>
      <c r="Z12" s="158">
        <v>0</v>
      </c>
      <c r="AA12" s="158">
        <v>0</v>
      </c>
      <c r="AB12" s="158">
        <v>0</v>
      </c>
      <c r="AC12" s="158">
        <v>207407500</v>
      </c>
      <c r="AD12" s="158">
        <v>0</v>
      </c>
      <c r="AE12" s="158">
        <v>0</v>
      </c>
      <c r="AF12" s="158">
        <v>0</v>
      </c>
      <c r="AG12" s="158">
        <v>26669032</v>
      </c>
      <c r="AH12" s="158">
        <v>0</v>
      </c>
      <c r="AI12" s="158">
        <v>0</v>
      </c>
      <c r="AJ12" s="158">
        <v>0</v>
      </c>
      <c r="AK12" s="158">
        <v>0</v>
      </c>
      <c r="AL12" s="189">
        <v>465745681</v>
      </c>
    </row>
    <row r="13" spans="1:38" s="8" customFormat="1" ht="15" x14ac:dyDescent="0.25">
      <c r="A13" s="69" t="s">
        <v>110</v>
      </c>
      <c r="B13" s="6" t="s">
        <v>178</v>
      </c>
      <c r="C13" s="158">
        <v>7093858193</v>
      </c>
      <c r="D13" s="158">
        <v>0</v>
      </c>
      <c r="E13" s="158">
        <v>788177340</v>
      </c>
      <c r="F13" s="158">
        <v>2561864693</v>
      </c>
      <c r="G13" s="158">
        <v>240000000</v>
      </c>
      <c r="H13" s="158">
        <v>10844309980</v>
      </c>
      <c r="I13" s="158">
        <v>7874257298</v>
      </c>
      <c r="J13" s="158">
        <v>7422570000</v>
      </c>
      <c r="K13" s="158">
        <v>0</v>
      </c>
      <c r="L13" s="158">
        <v>0</v>
      </c>
      <c r="M13" s="158">
        <v>5020951853</v>
      </c>
      <c r="N13" s="158">
        <v>0</v>
      </c>
      <c r="O13" s="158">
        <v>866674335</v>
      </c>
      <c r="P13" s="158">
        <v>53521269</v>
      </c>
      <c r="Q13" s="158">
        <v>0</v>
      </c>
      <c r="R13" s="158">
        <v>1653696260</v>
      </c>
      <c r="S13" s="158">
        <v>0</v>
      </c>
      <c r="T13" s="158">
        <v>3835016893</v>
      </c>
      <c r="U13" s="158">
        <v>4859703902</v>
      </c>
      <c r="V13" s="158">
        <v>0</v>
      </c>
      <c r="W13" s="158">
        <v>2073502438</v>
      </c>
      <c r="X13" s="158">
        <v>6155815665</v>
      </c>
      <c r="Y13" s="158">
        <v>0</v>
      </c>
      <c r="Z13" s="158">
        <v>691858378</v>
      </c>
      <c r="AA13" s="158">
        <v>908164719</v>
      </c>
      <c r="AB13" s="158">
        <v>13299097777</v>
      </c>
      <c r="AC13" s="158">
        <v>0</v>
      </c>
      <c r="AD13" s="158">
        <v>0</v>
      </c>
      <c r="AE13" s="158">
        <v>2998081285</v>
      </c>
      <c r="AF13" s="158">
        <v>425768201</v>
      </c>
      <c r="AG13" s="158">
        <v>970259292</v>
      </c>
      <c r="AH13" s="158">
        <v>0</v>
      </c>
      <c r="AI13" s="158">
        <v>0</v>
      </c>
      <c r="AJ13" s="158">
        <v>0</v>
      </c>
      <c r="AK13" s="158">
        <v>0</v>
      </c>
      <c r="AL13" s="189">
        <v>80637149771</v>
      </c>
    </row>
    <row r="14" spans="1:38" s="8" customFormat="1" ht="18.75" customHeight="1" x14ac:dyDescent="0.25">
      <c r="A14" s="106"/>
      <c r="B14" s="20" t="s">
        <v>111</v>
      </c>
      <c r="C14" s="159">
        <v>20706727739</v>
      </c>
      <c r="D14" s="159">
        <v>4459282496</v>
      </c>
      <c r="E14" s="159">
        <v>9869361431</v>
      </c>
      <c r="F14" s="159">
        <v>7572883252</v>
      </c>
      <c r="G14" s="159">
        <v>28986120214</v>
      </c>
      <c r="H14" s="159">
        <v>48834179327</v>
      </c>
      <c r="I14" s="159">
        <v>17848662469</v>
      </c>
      <c r="J14" s="159">
        <v>14939111615</v>
      </c>
      <c r="K14" s="159">
        <v>8097986244</v>
      </c>
      <c r="L14" s="159">
        <v>28910805653</v>
      </c>
      <c r="M14" s="159">
        <v>11357743590</v>
      </c>
      <c r="N14" s="159">
        <v>8290622592</v>
      </c>
      <c r="O14" s="159">
        <v>9807114238</v>
      </c>
      <c r="P14" s="159">
        <v>6717747288</v>
      </c>
      <c r="Q14" s="159">
        <v>7665362133</v>
      </c>
      <c r="R14" s="159">
        <v>9224278525</v>
      </c>
      <c r="S14" s="159">
        <v>2870099225</v>
      </c>
      <c r="T14" s="159">
        <v>20040261798</v>
      </c>
      <c r="U14" s="159">
        <v>5000803902</v>
      </c>
      <c r="V14" s="159">
        <v>41043839730</v>
      </c>
      <c r="W14" s="159">
        <v>9748381687</v>
      </c>
      <c r="X14" s="159">
        <v>21798634801</v>
      </c>
      <c r="Y14" s="159">
        <v>8900630093</v>
      </c>
      <c r="Z14" s="159">
        <v>13458095931</v>
      </c>
      <c r="AA14" s="159">
        <v>4174403910</v>
      </c>
      <c r="AB14" s="159">
        <v>51633873534</v>
      </c>
      <c r="AC14" s="159">
        <v>6143377929</v>
      </c>
      <c r="AD14" s="159">
        <v>16287565640</v>
      </c>
      <c r="AE14" s="159">
        <v>145901221267</v>
      </c>
      <c r="AF14" s="159">
        <v>23467248938</v>
      </c>
      <c r="AG14" s="159">
        <v>12617384650</v>
      </c>
      <c r="AH14" s="159">
        <v>14929562519</v>
      </c>
      <c r="AI14" s="159">
        <v>9892180000</v>
      </c>
      <c r="AJ14" s="159">
        <v>0</v>
      </c>
      <c r="AK14" s="159">
        <v>452564383</v>
      </c>
      <c r="AL14" s="190">
        <v>651648118743</v>
      </c>
    </row>
    <row r="15" spans="1:38" s="8" customFormat="1" ht="15" x14ac:dyDescent="0.25">
      <c r="A15" s="55" t="s">
        <v>1338</v>
      </c>
      <c r="B15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58"/>
      <c r="AL15" s="189"/>
    </row>
    <row r="16" spans="1:38" s="8" customFormat="1" ht="15" x14ac:dyDescent="0.25">
      <c r="A16" s="69" t="s">
        <v>1304</v>
      </c>
      <c r="B16" s="8" t="s">
        <v>252</v>
      </c>
      <c r="C16" s="158">
        <v>22283045012</v>
      </c>
      <c r="D16" s="158">
        <v>15892659566</v>
      </c>
      <c r="E16" s="158">
        <v>7965690830</v>
      </c>
      <c r="F16" s="158">
        <v>8098380841</v>
      </c>
      <c r="G16" s="158">
        <v>19130888235</v>
      </c>
      <c r="H16" s="158">
        <v>73921404888</v>
      </c>
      <c r="I16" s="158">
        <v>18471664778</v>
      </c>
      <c r="J16" s="158">
        <v>4631501108</v>
      </c>
      <c r="K16" s="158">
        <v>2911800120</v>
      </c>
      <c r="L16" s="158">
        <v>13357197516</v>
      </c>
      <c r="M16" s="158">
        <v>5227780907</v>
      </c>
      <c r="N16" s="158">
        <v>31652579012</v>
      </c>
      <c r="O16" s="158">
        <v>12473330870</v>
      </c>
      <c r="P16" s="158">
        <v>6540009075</v>
      </c>
      <c r="Q16" s="158">
        <v>6848249282</v>
      </c>
      <c r="R16" s="158">
        <v>9781947027</v>
      </c>
      <c r="S16" s="158">
        <v>1459227597</v>
      </c>
      <c r="T16" s="158">
        <v>28266704509</v>
      </c>
      <c r="U16" s="158">
        <v>0</v>
      </c>
      <c r="V16" s="158">
        <v>39348330049</v>
      </c>
      <c r="W16" s="158">
        <v>11139519553</v>
      </c>
      <c r="X16" s="158">
        <v>21075822408</v>
      </c>
      <c r="Y16" s="158">
        <v>5862771558</v>
      </c>
      <c r="Z16" s="158">
        <v>13776932002</v>
      </c>
      <c r="AA16" s="158">
        <v>4124711618</v>
      </c>
      <c r="AB16" s="158">
        <v>53056622761</v>
      </c>
      <c r="AC16" s="158">
        <v>3452071481</v>
      </c>
      <c r="AD16" s="158">
        <v>19807727445</v>
      </c>
      <c r="AE16" s="158">
        <v>129063090953</v>
      </c>
      <c r="AF16" s="158">
        <v>23501773925</v>
      </c>
      <c r="AG16" s="158">
        <v>15915308175</v>
      </c>
      <c r="AH16" s="158">
        <v>10705375893</v>
      </c>
      <c r="AI16" s="158">
        <v>29201711016</v>
      </c>
      <c r="AJ16" s="158">
        <v>2006132477</v>
      </c>
      <c r="AK16" s="158">
        <v>776021497</v>
      </c>
      <c r="AL16" s="189">
        <v>671727983984</v>
      </c>
    </row>
    <row r="17" spans="1:38" s="8" customFormat="1" ht="15" x14ac:dyDescent="0.25">
      <c r="A17" s="69" t="s">
        <v>1305</v>
      </c>
      <c r="B17" s="6" t="s">
        <v>253</v>
      </c>
      <c r="C17" s="158">
        <v>138627275</v>
      </c>
      <c r="D17" s="158">
        <v>205164784</v>
      </c>
      <c r="E17" s="158">
        <v>205164784</v>
      </c>
      <c r="F17" s="158">
        <v>348188730</v>
      </c>
      <c r="G17" s="158">
        <v>205164784</v>
      </c>
      <c r="H17" s="158">
        <v>343792059</v>
      </c>
      <c r="I17" s="158">
        <v>343792059</v>
      </c>
      <c r="J17" s="158">
        <v>343792059</v>
      </c>
      <c r="K17" s="158">
        <v>343792059</v>
      </c>
      <c r="L17" s="158">
        <v>348188730</v>
      </c>
      <c r="M17" s="158">
        <v>343792059</v>
      </c>
      <c r="N17" s="158">
        <v>0</v>
      </c>
      <c r="O17" s="158">
        <v>205164784</v>
      </c>
      <c r="P17" s="158">
        <v>343792077</v>
      </c>
      <c r="Q17" s="158">
        <v>205164784</v>
      </c>
      <c r="R17" s="158">
        <v>343792064</v>
      </c>
      <c r="S17" s="158">
        <v>343792059</v>
      </c>
      <c r="T17" s="158">
        <v>205164784</v>
      </c>
      <c r="U17" s="158">
        <v>0</v>
      </c>
      <c r="V17" s="158">
        <v>0</v>
      </c>
      <c r="W17" s="158">
        <v>343792059</v>
      </c>
      <c r="X17" s="158">
        <v>343792059</v>
      </c>
      <c r="Y17" s="158">
        <v>205164784</v>
      </c>
      <c r="Z17" s="158">
        <v>343792059</v>
      </c>
      <c r="AA17" s="158">
        <v>343792059</v>
      </c>
      <c r="AB17" s="158">
        <v>346985029</v>
      </c>
      <c r="AC17" s="158">
        <v>343792059</v>
      </c>
      <c r="AD17" s="158">
        <v>205164784</v>
      </c>
      <c r="AE17" s="158">
        <v>0</v>
      </c>
      <c r="AF17" s="158">
        <v>205164784</v>
      </c>
      <c r="AG17" s="158">
        <v>343792059</v>
      </c>
      <c r="AH17" s="158">
        <v>205164784</v>
      </c>
      <c r="AI17" s="158">
        <v>0</v>
      </c>
      <c r="AJ17" s="158">
        <v>0</v>
      </c>
      <c r="AK17" s="158">
        <v>0</v>
      </c>
      <c r="AL17" s="189">
        <v>8046726453</v>
      </c>
    </row>
    <row r="18" spans="1:38" s="8" customFormat="1" ht="15" x14ac:dyDescent="0.25">
      <c r="A18" s="69" t="s">
        <v>1306</v>
      </c>
      <c r="B18" s="6" t="s">
        <v>254</v>
      </c>
      <c r="C18" s="158">
        <v>87951282</v>
      </c>
      <c r="D18" s="158">
        <v>198719973</v>
      </c>
      <c r="E18" s="158">
        <v>483298073</v>
      </c>
      <c r="F18" s="158">
        <v>3867399</v>
      </c>
      <c r="G18" s="158">
        <v>648324029</v>
      </c>
      <c r="H18" s="158">
        <v>139896936</v>
      </c>
      <c r="I18" s="158">
        <v>1193165374</v>
      </c>
      <c r="J18" s="158">
        <v>49035506</v>
      </c>
      <c r="K18" s="158">
        <v>17374710</v>
      </c>
      <c r="L18" s="158">
        <v>52448887</v>
      </c>
      <c r="M18" s="158">
        <v>4477787</v>
      </c>
      <c r="N18" s="158">
        <v>392211981</v>
      </c>
      <c r="O18" s="158">
        <v>144234981</v>
      </c>
      <c r="P18" s="158">
        <v>161769994</v>
      </c>
      <c r="Q18" s="158">
        <v>425637631</v>
      </c>
      <c r="R18" s="158">
        <v>194297543</v>
      </c>
      <c r="S18" s="158">
        <v>30757227</v>
      </c>
      <c r="T18" s="158">
        <v>3167224</v>
      </c>
      <c r="U18" s="158">
        <v>0</v>
      </c>
      <c r="V18" s="158">
        <v>13531092</v>
      </c>
      <c r="W18" s="158">
        <v>124636217</v>
      </c>
      <c r="X18" s="158">
        <v>1321634835</v>
      </c>
      <c r="Y18" s="158">
        <v>32602335</v>
      </c>
      <c r="Z18" s="158">
        <v>47726681</v>
      </c>
      <c r="AA18" s="158">
        <v>90447719</v>
      </c>
      <c r="AB18" s="158">
        <v>1113831075</v>
      </c>
      <c r="AC18" s="158">
        <v>206316964</v>
      </c>
      <c r="AD18" s="158">
        <v>504267396</v>
      </c>
      <c r="AE18" s="158">
        <v>0</v>
      </c>
      <c r="AF18" s="158">
        <v>22395793</v>
      </c>
      <c r="AG18" s="158">
        <v>47764075</v>
      </c>
      <c r="AH18" s="158">
        <v>199383836</v>
      </c>
      <c r="AI18" s="158">
        <v>0</v>
      </c>
      <c r="AJ18" s="158">
        <v>0</v>
      </c>
      <c r="AK18" s="158">
        <v>0</v>
      </c>
      <c r="AL18" s="189">
        <v>7955174555</v>
      </c>
    </row>
    <row r="19" spans="1:38" s="8" customFormat="1" ht="15" x14ac:dyDescent="0.25">
      <c r="A19" s="69" t="s">
        <v>1307</v>
      </c>
      <c r="B19" s="146" t="s">
        <v>255</v>
      </c>
      <c r="C19" s="158">
        <v>0</v>
      </c>
      <c r="D19" s="158">
        <v>0</v>
      </c>
      <c r="E19" s="158">
        <v>0</v>
      </c>
      <c r="F19" s="158">
        <v>0</v>
      </c>
      <c r="G19" s="158">
        <v>0</v>
      </c>
      <c r="H19" s="158">
        <v>0</v>
      </c>
      <c r="I19" s="158">
        <v>0</v>
      </c>
      <c r="J19" s="158">
        <v>0</v>
      </c>
      <c r="K19" s="158">
        <v>0</v>
      </c>
      <c r="L19" s="158">
        <v>0</v>
      </c>
      <c r="M19" s="158">
        <v>0</v>
      </c>
      <c r="N19" s="158">
        <v>0</v>
      </c>
      <c r="O19" s="158">
        <v>0</v>
      </c>
      <c r="P19" s="158">
        <v>0</v>
      </c>
      <c r="Q19" s="158">
        <v>0</v>
      </c>
      <c r="R19" s="158">
        <v>0</v>
      </c>
      <c r="S19" s="158">
        <v>0</v>
      </c>
      <c r="T19" s="158">
        <v>0</v>
      </c>
      <c r="U19" s="158">
        <v>0</v>
      </c>
      <c r="V19" s="158">
        <v>0</v>
      </c>
      <c r="W19" s="158">
        <v>0</v>
      </c>
      <c r="X19" s="158">
        <v>0</v>
      </c>
      <c r="Y19" s="158">
        <v>0</v>
      </c>
      <c r="Z19" s="158">
        <v>0</v>
      </c>
      <c r="AA19" s="158">
        <v>0</v>
      </c>
      <c r="AB19" s="158">
        <v>0</v>
      </c>
      <c r="AC19" s="158">
        <v>0</v>
      </c>
      <c r="AD19" s="158">
        <v>0</v>
      </c>
      <c r="AE19" s="158">
        <v>0</v>
      </c>
      <c r="AF19" s="158">
        <v>0</v>
      </c>
      <c r="AG19" s="158">
        <v>0</v>
      </c>
      <c r="AH19" s="158">
        <v>0</v>
      </c>
      <c r="AI19" s="158">
        <v>0</v>
      </c>
      <c r="AJ19" s="158">
        <v>0</v>
      </c>
      <c r="AK19" s="158">
        <v>0</v>
      </c>
      <c r="AL19" s="189">
        <v>0</v>
      </c>
    </row>
    <row r="20" spans="1:38" s="8" customFormat="1" ht="15" x14ac:dyDescent="0.25">
      <c r="A20" s="115"/>
      <c r="B20" s="113" t="s">
        <v>1385</v>
      </c>
      <c r="C20" s="160">
        <v>22509623569</v>
      </c>
      <c r="D20" s="160">
        <v>16296544323</v>
      </c>
      <c r="E20" s="160">
        <v>8654153687</v>
      </c>
      <c r="F20" s="160">
        <v>8450436970</v>
      </c>
      <c r="G20" s="160">
        <v>19984377048</v>
      </c>
      <c r="H20" s="160">
        <v>74405093883</v>
      </c>
      <c r="I20" s="160">
        <v>20008622211</v>
      </c>
      <c r="J20" s="160">
        <v>5024328673</v>
      </c>
      <c r="K20" s="160">
        <v>3272966889</v>
      </c>
      <c r="L20" s="160">
        <v>13757835133</v>
      </c>
      <c r="M20" s="160">
        <v>5576050753</v>
      </c>
      <c r="N20" s="160">
        <v>32044790993</v>
      </c>
      <c r="O20" s="160">
        <v>12822730635</v>
      </c>
      <c r="P20" s="160">
        <v>7045571146</v>
      </c>
      <c r="Q20" s="160">
        <v>7479051697</v>
      </c>
      <c r="R20" s="160">
        <v>10320036634</v>
      </c>
      <c r="S20" s="160">
        <v>1833776883</v>
      </c>
      <c r="T20" s="160">
        <v>28475036517</v>
      </c>
      <c r="U20" s="160">
        <v>0</v>
      </c>
      <c r="V20" s="160">
        <v>39361861141</v>
      </c>
      <c r="W20" s="160">
        <v>11607947829</v>
      </c>
      <c r="X20" s="160">
        <v>22741249302</v>
      </c>
      <c r="Y20" s="160">
        <v>6100538677</v>
      </c>
      <c r="Z20" s="160">
        <v>14168450742</v>
      </c>
      <c r="AA20" s="160">
        <v>4558951396</v>
      </c>
      <c r="AB20" s="160">
        <v>54517438865</v>
      </c>
      <c r="AC20" s="160">
        <v>4002180504</v>
      </c>
      <c r="AD20" s="160">
        <v>20517159625</v>
      </c>
      <c r="AE20" s="160">
        <v>129063090953</v>
      </c>
      <c r="AF20" s="160">
        <v>23729334502</v>
      </c>
      <c r="AG20" s="160">
        <v>16306864309</v>
      </c>
      <c r="AH20" s="160">
        <v>11109924513</v>
      </c>
      <c r="AI20" s="160">
        <v>29201711016</v>
      </c>
      <c r="AJ20" s="160">
        <v>2006132477</v>
      </c>
      <c r="AK20" s="160">
        <v>776021497</v>
      </c>
      <c r="AL20" s="191">
        <v>687729884992</v>
      </c>
    </row>
    <row r="21" spans="1:38" s="8" customFormat="1" ht="15" x14ac:dyDescent="0.25">
      <c r="A21" s="147" t="s">
        <v>1308</v>
      </c>
      <c r="B21" s="153" t="s">
        <v>1379</v>
      </c>
      <c r="C21" s="158">
        <v>0</v>
      </c>
      <c r="D21" s="158">
        <v>0</v>
      </c>
      <c r="E21" s="158">
        <v>0</v>
      </c>
      <c r="F21" s="158">
        <v>97020632</v>
      </c>
      <c r="G21" s="158">
        <v>0</v>
      </c>
      <c r="H21" s="158">
        <v>0</v>
      </c>
      <c r="I21" s="158">
        <v>0</v>
      </c>
      <c r="J21" s="158">
        <v>0</v>
      </c>
      <c r="K21" s="158">
        <v>0</v>
      </c>
      <c r="L21" s="158">
        <v>0</v>
      </c>
      <c r="M21" s="158">
        <v>0</v>
      </c>
      <c r="N21" s="158">
        <v>0</v>
      </c>
      <c r="O21" s="158">
        <v>0</v>
      </c>
      <c r="P21" s="158">
        <v>0</v>
      </c>
      <c r="Q21" s="158">
        <v>0</v>
      </c>
      <c r="R21" s="158">
        <v>0</v>
      </c>
      <c r="S21" s="158">
        <v>0</v>
      </c>
      <c r="T21" s="158">
        <v>1439309794</v>
      </c>
      <c r="U21" s="158">
        <v>0</v>
      </c>
      <c r="V21" s="158">
        <v>0</v>
      </c>
      <c r="W21" s="158">
        <v>0</v>
      </c>
      <c r="X21" s="158">
        <v>0</v>
      </c>
      <c r="Y21" s="158">
        <v>0</v>
      </c>
      <c r="Z21" s="158">
        <v>0</v>
      </c>
      <c r="AA21" s="158">
        <v>0</v>
      </c>
      <c r="AB21" s="158">
        <v>0</v>
      </c>
      <c r="AC21" s="158">
        <v>0</v>
      </c>
      <c r="AD21" s="158">
        <v>0</v>
      </c>
      <c r="AE21" s="158">
        <v>0</v>
      </c>
      <c r="AF21" s="158">
        <v>0</v>
      </c>
      <c r="AG21" s="158">
        <v>0</v>
      </c>
      <c r="AH21" s="158">
        <v>0</v>
      </c>
      <c r="AI21" s="158">
        <v>0</v>
      </c>
      <c r="AJ21" s="158">
        <v>0</v>
      </c>
      <c r="AK21" s="158">
        <v>0</v>
      </c>
      <c r="AL21" s="189">
        <v>1536330426</v>
      </c>
    </row>
    <row r="22" spans="1:38" s="8" customFormat="1" ht="15" x14ac:dyDescent="0.25">
      <c r="A22" s="147" t="s">
        <v>1309</v>
      </c>
      <c r="B22" s="153" t="s">
        <v>1380</v>
      </c>
      <c r="C22" s="158">
        <v>0</v>
      </c>
      <c r="D22" s="158">
        <v>0</v>
      </c>
      <c r="E22" s="158">
        <v>0</v>
      </c>
      <c r="F22" s="158">
        <v>0</v>
      </c>
      <c r="G22" s="158">
        <v>0</v>
      </c>
      <c r="H22" s="158">
        <v>0</v>
      </c>
      <c r="I22" s="158">
        <v>0</v>
      </c>
      <c r="J22" s="158">
        <v>0</v>
      </c>
      <c r="K22" s="158">
        <v>0</v>
      </c>
      <c r="L22" s="158">
        <v>0</v>
      </c>
      <c r="M22" s="158">
        <v>0</v>
      </c>
      <c r="N22" s="158">
        <v>0</v>
      </c>
      <c r="O22" s="158">
        <v>0</v>
      </c>
      <c r="P22" s="158">
        <v>0</v>
      </c>
      <c r="Q22" s="158">
        <v>0</v>
      </c>
      <c r="R22" s="158">
        <v>0</v>
      </c>
      <c r="S22" s="158">
        <v>0</v>
      </c>
      <c r="T22" s="158">
        <v>27295568</v>
      </c>
      <c r="U22" s="158">
        <v>0</v>
      </c>
      <c r="V22" s="158">
        <v>0</v>
      </c>
      <c r="W22" s="158">
        <v>0</v>
      </c>
      <c r="X22" s="158">
        <v>0</v>
      </c>
      <c r="Y22" s="158">
        <v>0</v>
      </c>
      <c r="Z22" s="158">
        <v>0</v>
      </c>
      <c r="AA22" s="158">
        <v>0</v>
      </c>
      <c r="AB22" s="158">
        <v>0</v>
      </c>
      <c r="AC22" s="158">
        <v>0</v>
      </c>
      <c r="AD22" s="158">
        <v>0</v>
      </c>
      <c r="AE22" s="158">
        <v>0</v>
      </c>
      <c r="AF22" s="158">
        <v>0</v>
      </c>
      <c r="AG22" s="158">
        <v>0</v>
      </c>
      <c r="AH22" s="158">
        <v>0</v>
      </c>
      <c r="AI22" s="158">
        <v>0</v>
      </c>
      <c r="AJ22" s="158">
        <v>0</v>
      </c>
      <c r="AK22" s="158">
        <v>0</v>
      </c>
      <c r="AL22" s="189">
        <v>27295568</v>
      </c>
    </row>
    <row r="23" spans="1:38" s="8" customFormat="1" ht="15" x14ac:dyDescent="0.25">
      <c r="A23" s="115"/>
      <c r="B23" s="113" t="s">
        <v>1381</v>
      </c>
      <c r="C23" s="160">
        <v>0</v>
      </c>
      <c r="D23" s="160">
        <v>0</v>
      </c>
      <c r="E23" s="160">
        <v>0</v>
      </c>
      <c r="F23" s="160">
        <v>97020632</v>
      </c>
      <c r="G23" s="160">
        <v>0</v>
      </c>
      <c r="H23" s="160">
        <v>0</v>
      </c>
      <c r="I23" s="160">
        <v>0</v>
      </c>
      <c r="J23" s="160">
        <v>0</v>
      </c>
      <c r="K23" s="160">
        <v>0</v>
      </c>
      <c r="L23" s="160">
        <v>0</v>
      </c>
      <c r="M23" s="160">
        <v>0</v>
      </c>
      <c r="N23" s="160">
        <v>0</v>
      </c>
      <c r="O23" s="160">
        <v>0</v>
      </c>
      <c r="P23" s="160">
        <v>0</v>
      </c>
      <c r="Q23" s="160">
        <v>0</v>
      </c>
      <c r="R23" s="160">
        <v>0</v>
      </c>
      <c r="S23" s="160">
        <v>0</v>
      </c>
      <c r="T23" s="160">
        <v>1466605362</v>
      </c>
      <c r="U23" s="160">
        <v>0</v>
      </c>
      <c r="V23" s="160">
        <v>0</v>
      </c>
      <c r="W23" s="160">
        <v>0</v>
      </c>
      <c r="X23" s="160">
        <v>0</v>
      </c>
      <c r="Y23" s="160">
        <v>0</v>
      </c>
      <c r="Z23" s="160">
        <v>0</v>
      </c>
      <c r="AA23" s="160">
        <v>0</v>
      </c>
      <c r="AB23" s="160">
        <v>0</v>
      </c>
      <c r="AC23" s="160">
        <v>0</v>
      </c>
      <c r="AD23" s="160">
        <v>0</v>
      </c>
      <c r="AE23" s="160">
        <v>0</v>
      </c>
      <c r="AF23" s="160">
        <v>0</v>
      </c>
      <c r="AG23" s="160">
        <v>0</v>
      </c>
      <c r="AH23" s="160">
        <v>0</v>
      </c>
      <c r="AI23" s="160">
        <v>0</v>
      </c>
      <c r="AJ23" s="160">
        <v>0</v>
      </c>
      <c r="AK23" s="160">
        <v>0</v>
      </c>
      <c r="AL23" s="191">
        <v>1563625994</v>
      </c>
    </row>
    <row r="24" spans="1:38" s="150" customFormat="1" ht="15" x14ac:dyDescent="0.25">
      <c r="A24" s="148"/>
      <c r="B24" s="149" t="s">
        <v>1386</v>
      </c>
      <c r="C24" s="161">
        <v>22509623569</v>
      </c>
      <c r="D24" s="161">
        <v>16296544323</v>
      </c>
      <c r="E24" s="161">
        <v>8654153687</v>
      </c>
      <c r="F24" s="161">
        <v>8547457602</v>
      </c>
      <c r="G24" s="161">
        <v>19984377048</v>
      </c>
      <c r="H24" s="161">
        <v>74405093883</v>
      </c>
      <c r="I24" s="161">
        <v>20008622211</v>
      </c>
      <c r="J24" s="161">
        <v>5024328673</v>
      </c>
      <c r="K24" s="161">
        <v>3272966889</v>
      </c>
      <c r="L24" s="161">
        <v>13757835133</v>
      </c>
      <c r="M24" s="161">
        <v>5576050753</v>
      </c>
      <c r="N24" s="161">
        <v>32044790993</v>
      </c>
      <c r="O24" s="161">
        <v>12822730635</v>
      </c>
      <c r="P24" s="161">
        <v>7045571146</v>
      </c>
      <c r="Q24" s="161">
        <v>7479051697</v>
      </c>
      <c r="R24" s="161">
        <v>10320036634</v>
      </c>
      <c r="S24" s="161">
        <v>1833776883</v>
      </c>
      <c r="T24" s="161">
        <v>29941641879</v>
      </c>
      <c r="U24" s="161">
        <v>0</v>
      </c>
      <c r="V24" s="161">
        <v>39361861141</v>
      </c>
      <c r="W24" s="161">
        <v>11607947829</v>
      </c>
      <c r="X24" s="161">
        <v>22741249302</v>
      </c>
      <c r="Y24" s="161">
        <v>6100538677</v>
      </c>
      <c r="Z24" s="161">
        <v>14168450742</v>
      </c>
      <c r="AA24" s="161">
        <v>4558951396</v>
      </c>
      <c r="AB24" s="161">
        <v>54517438865</v>
      </c>
      <c r="AC24" s="161">
        <v>4002180504</v>
      </c>
      <c r="AD24" s="161">
        <v>20517159625</v>
      </c>
      <c r="AE24" s="161">
        <v>129063090953</v>
      </c>
      <c r="AF24" s="161">
        <v>23729334502</v>
      </c>
      <c r="AG24" s="161">
        <v>16306864309</v>
      </c>
      <c r="AH24" s="161">
        <v>11109924513</v>
      </c>
      <c r="AI24" s="161">
        <v>29201711016</v>
      </c>
      <c r="AJ24" s="161">
        <v>2006132477</v>
      </c>
      <c r="AK24" s="161">
        <v>776021497</v>
      </c>
      <c r="AL24" s="192">
        <v>689293510986</v>
      </c>
    </row>
    <row r="25" spans="1:38" s="8" customFormat="1" ht="15" x14ac:dyDescent="0.25">
      <c r="A25" s="69" t="s">
        <v>1339</v>
      </c>
      <c r="B25" s="8" t="s">
        <v>1340</v>
      </c>
      <c r="C25" s="158">
        <v>198892180</v>
      </c>
      <c r="D25" s="158">
        <v>117469721</v>
      </c>
      <c r="E25" s="158">
        <v>55942465</v>
      </c>
      <c r="F25" s="158">
        <v>31951017</v>
      </c>
      <c r="G25" s="158">
        <v>120270323</v>
      </c>
      <c r="H25" s="158">
        <v>311049038</v>
      </c>
      <c r="I25" s="158">
        <v>78477523</v>
      </c>
      <c r="J25" s="158">
        <v>22461142</v>
      </c>
      <c r="K25" s="158">
        <v>23731558</v>
      </c>
      <c r="L25" s="158">
        <v>21099200</v>
      </c>
      <c r="M25" s="158">
        <v>39412250</v>
      </c>
      <c r="N25" s="158">
        <v>147805622</v>
      </c>
      <c r="O25" s="158">
        <v>83150984</v>
      </c>
      <c r="P25" s="158">
        <v>42840579</v>
      </c>
      <c r="Q25" s="158">
        <v>1351584</v>
      </c>
      <c r="R25" s="158">
        <v>44421973</v>
      </c>
      <c r="S25" s="158">
        <v>8132789</v>
      </c>
      <c r="T25" s="158">
        <v>40515387</v>
      </c>
      <c r="U25" s="158">
        <v>0</v>
      </c>
      <c r="V25" s="158">
        <v>229261234</v>
      </c>
      <c r="W25" s="158">
        <v>103304286</v>
      </c>
      <c r="X25" s="158">
        <v>114376235</v>
      </c>
      <c r="Y25" s="158">
        <v>15944112</v>
      </c>
      <c r="Z25" s="158">
        <v>81351100</v>
      </c>
      <c r="AA25" s="158">
        <v>19297696</v>
      </c>
      <c r="AB25" s="158">
        <v>222902687</v>
      </c>
      <c r="AC25" s="158">
        <v>24751189</v>
      </c>
      <c r="AD25" s="158">
        <v>114622768</v>
      </c>
      <c r="AE25" s="158">
        <v>4166705321</v>
      </c>
      <c r="AF25" s="158">
        <v>205876503</v>
      </c>
      <c r="AG25" s="158">
        <v>88861911</v>
      </c>
      <c r="AH25" s="158">
        <v>82939706</v>
      </c>
      <c r="AI25" s="158">
        <v>161555043</v>
      </c>
      <c r="AJ25" s="158">
        <v>0</v>
      </c>
      <c r="AK25" s="158">
        <v>0</v>
      </c>
      <c r="AL25" s="189">
        <v>7020725126</v>
      </c>
    </row>
    <row r="26" spans="1:38" s="8" customFormat="1" ht="15" x14ac:dyDescent="0.25">
      <c r="A26" s="69" t="s">
        <v>1341</v>
      </c>
      <c r="B26" s="8" t="s">
        <v>1342</v>
      </c>
      <c r="C26" s="158">
        <v>2047195594</v>
      </c>
      <c r="D26" s="158">
        <v>4950481616</v>
      </c>
      <c r="E26" s="158">
        <v>1848909903</v>
      </c>
      <c r="F26" s="158">
        <v>1230982621</v>
      </c>
      <c r="G26" s="158">
        <v>11472919236</v>
      </c>
      <c r="H26" s="158">
        <v>5269475493</v>
      </c>
      <c r="I26" s="158">
        <v>2332166661</v>
      </c>
      <c r="J26" s="158">
        <v>2466034914</v>
      </c>
      <c r="K26" s="158">
        <v>785202668</v>
      </c>
      <c r="L26" s="158">
        <v>931401086</v>
      </c>
      <c r="M26" s="158">
        <v>703245953</v>
      </c>
      <c r="N26" s="158">
        <v>5331335018</v>
      </c>
      <c r="O26" s="158">
        <v>3411751803</v>
      </c>
      <c r="P26" s="158">
        <v>1809458274</v>
      </c>
      <c r="Q26" s="158">
        <v>1936369194</v>
      </c>
      <c r="R26" s="158">
        <v>2122697909</v>
      </c>
      <c r="S26" s="158">
        <v>472205557</v>
      </c>
      <c r="T26" s="158">
        <v>3210669205</v>
      </c>
      <c r="U26" s="158">
        <v>0</v>
      </c>
      <c r="V26" s="158">
        <v>4604084849</v>
      </c>
      <c r="W26" s="158">
        <v>2569293164</v>
      </c>
      <c r="X26" s="158">
        <v>2805370822</v>
      </c>
      <c r="Y26" s="158">
        <v>1944404763</v>
      </c>
      <c r="Z26" s="158">
        <v>3028241833</v>
      </c>
      <c r="AA26" s="158">
        <v>997233343</v>
      </c>
      <c r="AB26" s="158">
        <v>5435582498</v>
      </c>
      <c r="AC26" s="158">
        <v>1072463867</v>
      </c>
      <c r="AD26" s="158">
        <v>2239232134</v>
      </c>
      <c r="AE26" s="158">
        <v>29972106550</v>
      </c>
      <c r="AF26" s="158">
        <v>1985361000</v>
      </c>
      <c r="AG26" s="158">
        <v>2678263483</v>
      </c>
      <c r="AH26" s="158">
        <v>3013357757</v>
      </c>
      <c r="AI26" s="158">
        <v>3134875089</v>
      </c>
      <c r="AJ26" s="158">
        <v>0</v>
      </c>
      <c r="AK26" s="158">
        <v>10468182</v>
      </c>
      <c r="AL26" s="189">
        <v>117822842039</v>
      </c>
    </row>
    <row r="27" spans="1:38" s="8" customFormat="1" ht="15" x14ac:dyDescent="0.25">
      <c r="A27" s="69" t="s">
        <v>1343</v>
      </c>
      <c r="B27" s="8" t="s">
        <v>6</v>
      </c>
      <c r="C27" s="158">
        <v>3874549833</v>
      </c>
      <c r="D27" s="158">
        <v>976081360</v>
      </c>
      <c r="E27" s="158">
        <v>0</v>
      </c>
      <c r="F27" s="158">
        <v>93680679</v>
      </c>
      <c r="G27" s="158">
        <v>1962958948</v>
      </c>
      <c r="H27" s="158">
        <v>1216193407</v>
      </c>
      <c r="I27" s="158">
        <v>187333132</v>
      </c>
      <c r="J27" s="158">
        <v>236004416</v>
      </c>
      <c r="K27" s="158">
        <v>29848539</v>
      </c>
      <c r="L27" s="158">
        <v>0</v>
      </c>
      <c r="M27" s="158">
        <v>255942150</v>
      </c>
      <c r="N27" s="158">
        <v>60000000</v>
      </c>
      <c r="O27" s="158">
        <v>1038485782</v>
      </c>
      <c r="P27" s="158">
        <v>0</v>
      </c>
      <c r="Q27" s="158">
        <v>53674080</v>
      </c>
      <c r="R27" s="158">
        <v>656088275</v>
      </c>
      <c r="S27" s="158">
        <v>65652000</v>
      </c>
      <c r="T27" s="158">
        <v>544922959</v>
      </c>
      <c r="U27" s="158">
        <v>208063220</v>
      </c>
      <c r="V27" s="158">
        <v>329279922</v>
      </c>
      <c r="W27" s="158">
        <v>494780084</v>
      </c>
      <c r="X27" s="158">
        <v>61036054</v>
      </c>
      <c r="Y27" s="158">
        <v>441558634</v>
      </c>
      <c r="Z27" s="158">
        <v>8332500</v>
      </c>
      <c r="AA27" s="158">
        <v>0</v>
      </c>
      <c r="AB27" s="158">
        <v>1114981481</v>
      </c>
      <c r="AC27" s="158">
        <v>1346144831</v>
      </c>
      <c r="AD27" s="158">
        <v>591340203</v>
      </c>
      <c r="AE27" s="158">
        <v>3423066280</v>
      </c>
      <c r="AF27" s="158">
        <v>119322487</v>
      </c>
      <c r="AG27" s="158">
        <v>2051590958</v>
      </c>
      <c r="AH27" s="158">
        <v>504322682</v>
      </c>
      <c r="AI27" s="158">
        <v>0</v>
      </c>
      <c r="AJ27" s="158">
        <v>0</v>
      </c>
      <c r="AK27" s="158">
        <v>0</v>
      </c>
      <c r="AL27" s="189">
        <v>21945234896</v>
      </c>
    </row>
    <row r="28" spans="1:38" s="8" customFormat="1" ht="15" x14ac:dyDescent="0.25">
      <c r="A28" s="69" t="s">
        <v>1344</v>
      </c>
      <c r="B28" s="8" t="s">
        <v>1345</v>
      </c>
      <c r="C28" s="158">
        <v>0</v>
      </c>
      <c r="D28" s="158">
        <v>0</v>
      </c>
      <c r="E28" s="158">
        <v>0</v>
      </c>
      <c r="F28" s="158">
        <v>0</v>
      </c>
      <c r="G28" s="158">
        <v>0</v>
      </c>
      <c r="H28" s="158">
        <v>0</v>
      </c>
      <c r="I28" s="158">
        <v>0</v>
      </c>
      <c r="J28" s="158">
        <v>0</v>
      </c>
      <c r="K28" s="158">
        <v>0</v>
      </c>
      <c r="L28" s="158">
        <v>0</v>
      </c>
      <c r="M28" s="158">
        <v>0</v>
      </c>
      <c r="N28" s="158">
        <v>0</v>
      </c>
      <c r="O28" s="158">
        <v>0</v>
      </c>
      <c r="P28" s="158">
        <v>0</v>
      </c>
      <c r="Q28" s="158">
        <v>0</v>
      </c>
      <c r="R28" s="158">
        <v>0</v>
      </c>
      <c r="S28" s="158">
        <v>0</v>
      </c>
      <c r="T28" s="158">
        <v>0</v>
      </c>
      <c r="U28" s="158">
        <v>0</v>
      </c>
      <c r="V28" s="158">
        <v>0</v>
      </c>
      <c r="W28" s="158">
        <v>0</v>
      </c>
      <c r="X28" s="158">
        <v>0</v>
      </c>
      <c r="Y28" s="158">
        <v>0</v>
      </c>
      <c r="Z28" s="158">
        <v>0</v>
      </c>
      <c r="AA28" s="158">
        <v>0</v>
      </c>
      <c r="AB28" s="158">
        <v>0</v>
      </c>
      <c r="AC28" s="158">
        <v>0</v>
      </c>
      <c r="AD28" s="158">
        <v>0</v>
      </c>
      <c r="AE28" s="158">
        <v>0</v>
      </c>
      <c r="AF28" s="158">
        <v>0</v>
      </c>
      <c r="AG28" s="158">
        <v>0</v>
      </c>
      <c r="AH28" s="158">
        <v>0</v>
      </c>
      <c r="AI28" s="158">
        <v>0</v>
      </c>
      <c r="AJ28" s="158">
        <v>0</v>
      </c>
      <c r="AK28" s="158">
        <v>0</v>
      </c>
      <c r="AL28" s="189">
        <v>0</v>
      </c>
    </row>
    <row r="29" spans="1:38" s="150" customFormat="1" ht="15" x14ac:dyDescent="0.25">
      <c r="A29" s="148"/>
      <c r="B29" s="149" t="s">
        <v>1382</v>
      </c>
      <c r="C29" s="161">
        <v>6120637607</v>
      </c>
      <c r="D29" s="161">
        <v>6044032697</v>
      </c>
      <c r="E29" s="161">
        <v>1904852368</v>
      </c>
      <c r="F29" s="161">
        <v>1356614317</v>
      </c>
      <c r="G29" s="161">
        <v>13556148507</v>
      </c>
      <c r="H29" s="161">
        <v>6796717938</v>
      </c>
      <c r="I29" s="161">
        <v>2597977316</v>
      </c>
      <c r="J29" s="161">
        <v>2724500472</v>
      </c>
      <c r="K29" s="161">
        <v>838782765</v>
      </c>
      <c r="L29" s="161">
        <v>952500286</v>
      </c>
      <c r="M29" s="161">
        <v>998600353</v>
      </c>
      <c r="N29" s="161">
        <v>5539140640</v>
      </c>
      <c r="O29" s="161">
        <v>4533388569</v>
      </c>
      <c r="P29" s="161">
        <v>1852298853</v>
      </c>
      <c r="Q29" s="161">
        <v>1991394858</v>
      </c>
      <c r="R29" s="161">
        <v>2823208157</v>
      </c>
      <c r="S29" s="161">
        <v>545990346</v>
      </c>
      <c r="T29" s="161">
        <v>3796107551</v>
      </c>
      <c r="U29" s="161">
        <v>208063220</v>
      </c>
      <c r="V29" s="161">
        <v>5162626005</v>
      </c>
      <c r="W29" s="161">
        <v>3167377534</v>
      </c>
      <c r="X29" s="161">
        <v>2980783111</v>
      </c>
      <c r="Y29" s="161">
        <v>2401907509</v>
      </c>
      <c r="Z29" s="161">
        <v>3117925433</v>
      </c>
      <c r="AA29" s="161">
        <v>1016531039</v>
      </c>
      <c r="AB29" s="161">
        <v>6773466666</v>
      </c>
      <c r="AC29" s="161">
        <v>2443359887</v>
      </c>
      <c r="AD29" s="161">
        <v>2945195105</v>
      </c>
      <c r="AE29" s="161">
        <v>37561878151</v>
      </c>
      <c r="AF29" s="161">
        <v>2310559990</v>
      </c>
      <c r="AG29" s="161">
        <v>4818716352</v>
      </c>
      <c r="AH29" s="161">
        <v>3600620145</v>
      </c>
      <c r="AI29" s="161">
        <v>3296430132</v>
      </c>
      <c r="AJ29" s="161">
        <v>0</v>
      </c>
      <c r="AK29" s="161">
        <v>10468182</v>
      </c>
      <c r="AL29" s="192">
        <v>146788802061</v>
      </c>
    </row>
    <row r="30" spans="1:38" s="8" customFormat="1" ht="18.75" customHeight="1" x14ac:dyDescent="0.25">
      <c r="A30" s="106"/>
      <c r="B30" s="20" t="s">
        <v>1387</v>
      </c>
      <c r="C30" s="159">
        <v>28630261176</v>
      </c>
      <c r="D30" s="159">
        <v>22340577020</v>
      </c>
      <c r="E30" s="159">
        <v>10559006055</v>
      </c>
      <c r="F30" s="159">
        <v>9904071919</v>
      </c>
      <c r="G30" s="159">
        <v>33540525555</v>
      </c>
      <c r="H30" s="159">
        <v>81201811821</v>
      </c>
      <c r="I30" s="159">
        <v>22606599527</v>
      </c>
      <c r="J30" s="159">
        <v>7748829145</v>
      </c>
      <c r="K30" s="159">
        <v>4111749654</v>
      </c>
      <c r="L30" s="159">
        <v>14710335419</v>
      </c>
      <c r="M30" s="159">
        <v>6574651106</v>
      </c>
      <c r="N30" s="159">
        <v>37583931633</v>
      </c>
      <c r="O30" s="159">
        <v>17356119204</v>
      </c>
      <c r="P30" s="159">
        <v>8897869999</v>
      </c>
      <c r="Q30" s="159">
        <v>9470446555</v>
      </c>
      <c r="R30" s="159">
        <v>13143244791</v>
      </c>
      <c r="S30" s="159">
        <v>2379767229</v>
      </c>
      <c r="T30" s="159">
        <v>33737749430</v>
      </c>
      <c r="U30" s="159">
        <v>208063220</v>
      </c>
      <c r="V30" s="159">
        <v>44524487146</v>
      </c>
      <c r="W30" s="159">
        <v>14775325363</v>
      </c>
      <c r="X30" s="159">
        <v>25722032413</v>
      </c>
      <c r="Y30" s="159">
        <v>8502446186</v>
      </c>
      <c r="Z30" s="159">
        <v>17286376175</v>
      </c>
      <c r="AA30" s="159">
        <v>5575482435</v>
      </c>
      <c r="AB30" s="159">
        <v>61290905531</v>
      </c>
      <c r="AC30" s="159">
        <v>6445540391</v>
      </c>
      <c r="AD30" s="159">
        <v>23462354730</v>
      </c>
      <c r="AE30" s="159">
        <v>166624969104</v>
      </c>
      <c r="AF30" s="159">
        <v>26039894492</v>
      </c>
      <c r="AG30" s="159">
        <v>21125580661</v>
      </c>
      <c r="AH30" s="159">
        <v>14710544658</v>
      </c>
      <c r="AI30" s="159">
        <v>32498141148</v>
      </c>
      <c r="AJ30" s="159">
        <v>2006132477</v>
      </c>
      <c r="AK30" s="159">
        <v>786489679</v>
      </c>
      <c r="AL30" s="190">
        <v>836082313047</v>
      </c>
    </row>
    <row r="31" spans="1:38" s="8" customFormat="1" ht="15" x14ac:dyDescent="0.25">
      <c r="A31" s="137" t="s">
        <v>1350</v>
      </c>
      <c r="B31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89"/>
    </row>
    <row r="32" spans="1:38" s="8" customFormat="1" ht="15" x14ac:dyDescent="0.25">
      <c r="A32" s="78" t="s">
        <v>828</v>
      </c>
      <c r="B32" s="56" t="s">
        <v>1310</v>
      </c>
      <c r="C32" s="158">
        <v>4197361946</v>
      </c>
      <c r="D32" s="158">
        <v>1920764918</v>
      </c>
      <c r="E32" s="158">
        <v>2417504342</v>
      </c>
      <c r="F32" s="158">
        <v>769433247</v>
      </c>
      <c r="G32" s="158">
        <v>8048505629</v>
      </c>
      <c r="H32" s="158">
        <v>14953248212</v>
      </c>
      <c r="I32" s="158">
        <v>1685118650</v>
      </c>
      <c r="J32" s="158">
        <v>634059625</v>
      </c>
      <c r="K32" s="158">
        <v>547771973</v>
      </c>
      <c r="L32" s="158">
        <v>1454400188</v>
      </c>
      <c r="M32" s="158">
        <v>1313638609</v>
      </c>
      <c r="N32" s="158">
        <v>2550912771</v>
      </c>
      <c r="O32" s="158">
        <v>2707282661</v>
      </c>
      <c r="P32" s="158">
        <v>1384894451</v>
      </c>
      <c r="Q32" s="158">
        <v>1150981318</v>
      </c>
      <c r="R32" s="158">
        <v>1798594204</v>
      </c>
      <c r="S32" s="158">
        <v>534756374</v>
      </c>
      <c r="T32" s="158">
        <v>4215332759</v>
      </c>
      <c r="U32" s="158">
        <v>0</v>
      </c>
      <c r="V32" s="158">
        <v>6571913353</v>
      </c>
      <c r="W32" s="158">
        <v>3405984781</v>
      </c>
      <c r="X32" s="158">
        <v>6940770098</v>
      </c>
      <c r="Y32" s="158">
        <v>993795118</v>
      </c>
      <c r="Z32" s="158">
        <v>4657521869</v>
      </c>
      <c r="AA32" s="158">
        <v>1525376155</v>
      </c>
      <c r="AB32" s="158">
        <v>53900164700</v>
      </c>
      <c r="AC32" s="158">
        <v>833450394</v>
      </c>
      <c r="AD32" s="158">
        <v>4351928727</v>
      </c>
      <c r="AE32" s="158">
        <v>17970329603</v>
      </c>
      <c r="AF32" s="158">
        <v>4425966258</v>
      </c>
      <c r="AG32" s="158">
        <v>3259875649</v>
      </c>
      <c r="AH32" s="158">
        <v>742750401</v>
      </c>
      <c r="AI32" s="158">
        <v>6831439379</v>
      </c>
      <c r="AJ32" s="158">
        <v>0</v>
      </c>
      <c r="AK32" s="158">
        <v>19163546</v>
      </c>
      <c r="AL32" s="189">
        <v>168714991908</v>
      </c>
    </row>
    <row r="33" spans="1:38" ht="15" x14ac:dyDescent="0.25">
      <c r="A33" s="105"/>
      <c r="B33" s="8" t="s">
        <v>1354</v>
      </c>
      <c r="C33" s="158">
        <v>16660324169</v>
      </c>
      <c r="D33" s="158">
        <v>10083938133</v>
      </c>
      <c r="E33" s="158">
        <v>7374341562</v>
      </c>
      <c r="F33" s="158">
        <v>2199425013</v>
      </c>
      <c r="G33" s="158">
        <v>14397290050</v>
      </c>
      <c r="H33" s="158">
        <v>39706790538</v>
      </c>
      <c r="I33" s="158">
        <v>14607749589</v>
      </c>
      <c r="J33" s="158">
        <v>2049702868</v>
      </c>
      <c r="K33" s="158">
        <v>3251606420</v>
      </c>
      <c r="L33" s="158">
        <v>3557187775</v>
      </c>
      <c r="M33" s="158">
        <v>4994936411</v>
      </c>
      <c r="N33" s="158">
        <v>25683343817</v>
      </c>
      <c r="O33" s="158">
        <v>11318331705</v>
      </c>
      <c r="P33" s="158">
        <v>4469629702</v>
      </c>
      <c r="Q33" s="158">
        <v>6541141537</v>
      </c>
      <c r="R33" s="158">
        <v>5897543506</v>
      </c>
      <c r="S33" s="158">
        <v>691821493</v>
      </c>
      <c r="T33" s="158">
        <v>23843434152</v>
      </c>
      <c r="U33" s="158">
        <v>0</v>
      </c>
      <c r="V33" s="158">
        <v>34351960031</v>
      </c>
      <c r="W33" s="158">
        <v>18411110465</v>
      </c>
      <c r="X33" s="158">
        <v>14702495372</v>
      </c>
      <c r="Y33" s="158">
        <v>2642021441</v>
      </c>
      <c r="Z33" s="158">
        <v>10078343210</v>
      </c>
      <c r="AA33" s="158">
        <v>2133084182</v>
      </c>
      <c r="AB33" s="158">
        <v>30232230841</v>
      </c>
      <c r="AC33" s="158">
        <v>1188467214</v>
      </c>
      <c r="AD33" s="158">
        <v>13122678899</v>
      </c>
      <c r="AE33" s="158">
        <v>102792831240</v>
      </c>
      <c r="AF33" s="158">
        <v>15889800393</v>
      </c>
      <c r="AG33" s="158">
        <v>10591405137</v>
      </c>
      <c r="AH33" s="158">
        <v>9517618815</v>
      </c>
      <c r="AI33" s="158">
        <v>21768346190</v>
      </c>
      <c r="AJ33" s="158">
        <v>49617550401</v>
      </c>
      <c r="AK33" s="158">
        <v>36324805</v>
      </c>
      <c r="AL33" s="189">
        <v>534404807076</v>
      </c>
    </row>
    <row r="34" spans="1:38" ht="15" x14ac:dyDescent="0.25">
      <c r="A34" s="78"/>
      <c r="B34" s="8" t="s">
        <v>1374</v>
      </c>
      <c r="C34" s="158">
        <v>7862798247</v>
      </c>
      <c r="D34" s="158">
        <v>10675226721</v>
      </c>
      <c r="E34" s="158">
        <v>3094883075</v>
      </c>
      <c r="F34" s="158">
        <v>3563880413</v>
      </c>
      <c r="G34" s="158">
        <v>11722879089</v>
      </c>
      <c r="H34" s="158">
        <v>30211837962</v>
      </c>
      <c r="I34" s="158">
        <v>7030485938</v>
      </c>
      <c r="J34" s="158">
        <v>2974224965</v>
      </c>
      <c r="K34" s="158">
        <v>2337739800</v>
      </c>
      <c r="L34" s="158">
        <v>3532901830</v>
      </c>
      <c r="M34" s="158">
        <v>6275321934</v>
      </c>
      <c r="N34" s="158">
        <v>14705371208</v>
      </c>
      <c r="O34" s="158">
        <v>5649959016</v>
      </c>
      <c r="P34" s="158">
        <v>3827595958</v>
      </c>
      <c r="Q34" s="158">
        <v>2690236486</v>
      </c>
      <c r="R34" s="158">
        <v>4685697222</v>
      </c>
      <c r="S34" s="158">
        <v>1039688369</v>
      </c>
      <c r="T34" s="158">
        <v>16323807758</v>
      </c>
      <c r="U34" s="158">
        <v>167715231</v>
      </c>
      <c r="V34" s="158">
        <v>9154161851</v>
      </c>
      <c r="W34" s="158">
        <v>4575258422</v>
      </c>
      <c r="X34" s="158">
        <v>7880696785</v>
      </c>
      <c r="Y34" s="158">
        <v>2588006825</v>
      </c>
      <c r="Z34" s="158">
        <v>4921382376</v>
      </c>
      <c r="AA34" s="158">
        <v>1750656816</v>
      </c>
      <c r="AB34" s="158">
        <v>15566122176</v>
      </c>
      <c r="AC34" s="158">
        <v>2079906509</v>
      </c>
      <c r="AD34" s="158">
        <v>8672155736</v>
      </c>
      <c r="AE34" s="158">
        <v>37950167246</v>
      </c>
      <c r="AF34" s="158">
        <v>15859070149</v>
      </c>
      <c r="AG34" s="158">
        <v>7256679035</v>
      </c>
      <c r="AH34" s="158">
        <v>9959756676</v>
      </c>
      <c r="AI34" s="158">
        <v>11304733447</v>
      </c>
      <c r="AJ34" s="158">
        <v>729163877</v>
      </c>
      <c r="AK34" s="158">
        <v>579619773</v>
      </c>
      <c r="AL34" s="189">
        <v>279199788921</v>
      </c>
    </row>
    <row r="35" spans="1:38" ht="15" x14ac:dyDescent="0.25">
      <c r="A35" s="105"/>
      <c r="B35" s="8" t="s">
        <v>1349</v>
      </c>
      <c r="C35" s="158">
        <v>6703020680</v>
      </c>
      <c r="D35" s="158">
        <v>5446597294</v>
      </c>
      <c r="E35" s="158">
        <v>3566417766</v>
      </c>
      <c r="F35" s="158">
        <v>2236520870</v>
      </c>
      <c r="G35" s="158">
        <v>6136701857</v>
      </c>
      <c r="H35" s="158">
        <v>17528474877</v>
      </c>
      <c r="I35" s="158">
        <v>236826638</v>
      </c>
      <c r="J35" s="158">
        <v>1273474204</v>
      </c>
      <c r="K35" s="158">
        <v>1387336051</v>
      </c>
      <c r="L35" s="158">
        <v>9341094518</v>
      </c>
      <c r="M35" s="158">
        <v>4882360268</v>
      </c>
      <c r="N35" s="158">
        <v>-553061463</v>
      </c>
      <c r="O35" s="158">
        <v>1160084855</v>
      </c>
      <c r="P35" s="158">
        <v>1351396940</v>
      </c>
      <c r="Q35" s="158">
        <v>589874960</v>
      </c>
      <c r="R35" s="158">
        <v>2181353906</v>
      </c>
      <c r="S35" s="158">
        <v>699271914</v>
      </c>
      <c r="T35" s="158">
        <v>6275274247</v>
      </c>
      <c r="U35" s="158">
        <v>-167715231</v>
      </c>
      <c r="V35" s="158">
        <v>8671085506</v>
      </c>
      <c r="W35" s="158">
        <v>-6890549310</v>
      </c>
      <c r="X35" s="158">
        <v>4615629132</v>
      </c>
      <c r="Y35" s="158">
        <v>2048482886</v>
      </c>
      <c r="Z35" s="158">
        <v>2001272045</v>
      </c>
      <c r="AA35" s="158">
        <v>1553186353</v>
      </c>
      <c r="AB35" s="158">
        <v>17156446493</v>
      </c>
      <c r="AC35" s="158">
        <v>2767696445</v>
      </c>
      <c r="AD35" s="158">
        <v>3978011982</v>
      </c>
      <c r="AE35" s="158">
        <v>58701483102</v>
      </c>
      <c r="AF35" s="158">
        <v>14260470250</v>
      </c>
      <c r="AG35" s="158">
        <v>968725729</v>
      </c>
      <c r="AH35" s="158">
        <v>4631397139</v>
      </c>
      <c r="AI35" s="158">
        <v>3109079428</v>
      </c>
      <c r="AJ35" s="158">
        <v>-34504408028</v>
      </c>
      <c r="AK35" s="158">
        <v>-507516176</v>
      </c>
      <c r="AL35" s="189">
        <v>152835798127</v>
      </c>
    </row>
    <row r="36" spans="1:38" ht="15" x14ac:dyDescent="0.25">
      <c r="A36" s="107" t="s">
        <v>31</v>
      </c>
      <c r="B36" s="54" t="s">
        <v>84</v>
      </c>
      <c r="C36" s="162">
        <v>35423505042</v>
      </c>
      <c r="D36" s="162">
        <v>28126527066</v>
      </c>
      <c r="E36" s="162">
        <v>16453146745</v>
      </c>
      <c r="F36" s="162">
        <v>8769259543</v>
      </c>
      <c r="G36" s="162">
        <v>40305376625</v>
      </c>
      <c r="H36" s="162">
        <v>102400351589</v>
      </c>
      <c r="I36" s="162">
        <v>23560180815</v>
      </c>
      <c r="J36" s="162">
        <v>6931461662</v>
      </c>
      <c r="K36" s="162">
        <v>7524454244</v>
      </c>
      <c r="L36" s="162">
        <v>17885584311</v>
      </c>
      <c r="M36" s="162">
        <v>17466257222</v>
      </c>
      <c r="N36" s="162">
        <v>42386566333</v>
      </c>
      <c r="O36" s="162">
        <v>20835658237</v>
      </c>
      <c r="P36" s="162">
        <v>11033517051</v>
      </c>
      <c r="Q36" s="162">
        <v>10972234301</v>
      </c>
      <c r="R36" s="162">
        <v>14563188838</v>
      </c>
      <c r="S36" s="162">
        <v>2965538150</v>
      </c>
      <c r="T36" s="162">
        <v>50657848916</v>
      </c>
      <c r="U36" s="162">
        <v>0</v>
      </c>
      <c r="V36" s="162">
        <v>58749120741</v>
      </c>
      <c r="W36" s="162">
        <v>19501804358</v>
      </c>
      <c r="X36" s="162">
        <v>34139591387</v>
      </c>
      <c r="Y36" s="162">
        <v>8272306270</v>
      </c>
      <c r="Z36" s="162">
        <v>21658519500</v>
      </c>
      <c r="AA36" s="162">
        <v>6962303506</v>
      </c>
      <c r="AB36" s="162">
        <v>116854964210</v>
      </c>
      <c r="AC36" s="162">
        <v>6869520562</v>
      </c>
      <c r="AD36" s="162">
        <v>30124775344</v>
      </c>
      <c r="AE36" s="162">
        <v>217414811191</v>
      </c>
      <c r="AF36" s="162">
        <v>50435307050</v>
      </c>
      <c r="AG36" s="162">
        <v>22076685550</v>
      </c>
      <c r="AH36" s="162">
        <v>24851523031</v>
      </c>
      <c r="AI36" s="162">
        <v>43013598444</v>
      </c>
      <c r="AJ36" s="162">
        <v>15842306250</v>
      </c>
      <c r="AK36" s="162">
        <v>127591948</v>
      </c>
      <c r="AL36" s="193">
        <v>1135155386032</v>
      </c>
    </row>
    <row r="37" spans="1:38" ht="15" x14ac:dyDescent="0.25">
      <c r="A37" s="137" t="s">
        <v>1352</v>
      </c>
      <c r="B37" s="136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156"/>
      <c r="AK37" s="156"/>
      <c r="AL37" s="194"/>
    </row>
    <row r="38" spans="1:38" ht="15" x14ac:dyDescent="0.25">
      <c r="A38" s="105"/>
      <c r="B38" s="138" t="s">
        <v>1310</v>
      </c>
      <c r="C38" s="156">
        <v>0.1184908704269491</v>
      </c>
      <c r="D38" s="156">
        <v>6.8290155890659718E-2</v>
      </c>
      <c r="E38" s="156">
        <v>0.14693264330938172</v>
      </c>
      <c r="F38" s="156">
        <v>8.7742099914717958E-2</v>
      </c>
      <c r="G38" s="156">
        <v>0.19968813848045763</v>
      </c>
      <c r="H38" s="156">
        <v>0.14602731318752915</v>
      </c>
      <c r="I38" s="156">
        <v>7.1524011773591301E-2</v>
      </c>
      <c r="J38" s="156">
        <v>9.147560152804031E-2</v>
      </c>
      <c r="K38" s="156">
        <v>7.2798897466456569E-2</v>
      </c>
      <c r="L38" s="156">
        <v>8.1316895367265926E-2</v>
      </c>
      <c r="M38" s="156">
        <v>7.5210080345397543E-2</v>
      </c>
      <c r="N38" s="156">
        <v>6.0182104654558692E-2</v>
      </c>
      <c r="O38" s="156">
        <v>0.12993506757527834</v>
      </c>
      <c r="P38" s="156">
        <v>0.12551704452883253</v>
      </c>
      <c r="Q38" s="156">
        <v>0.1048994476808703</v>
      </c>
      <c r="R38" s="156">
        <v>0.12350277291652599</v>
      </c>
      <c r="S38" s="156">
        <v>0.18032355240481396</v>
      </c>
      <c r="T38" s="156">
        <v>8.3211838820669126E-2</v>
      </c>
      <c r="U38" s="156"/>
      <c r="V38" s="156">
        <v>0.11186402911411703</v>
      </c>
      <c r="W38" s="156">
        <v>0.17464972566001577</v>
      </c>
      <c r="X38" s="156">
        <v>0.20330559962832398</v>
      </c>
      <c r="Y38" s="156">
        <v>0.12013519393062801</v>
      </c>
      <c r="Z38" s="156">
        <v>0.21504340908435593</v>
      </c>
      <c r="AA38" s="156">
        <v>0.21909072962496617</v>
      </c>
      <c r="AB38" s="156">
        <v>0.46125695270537281</v>
      </c>
      <c r="AC38" s="156">
        <v>0.12132584602925307</v>
      </c>
      <c r="AD38" s="156">
        <v>0.14446344171216469</v>
      </c>
      <c r="AE38" s="156">
        <v>8.2654578612001622E-2</v>
      </c>
      <c r="AF38" s="156">
        <v>8.7755315013988797E-2</v>
      </c>
      <c r="AG38" s="156">
        <v>0.14766146130119609</v>
      </c>
      <c r="AH38" s="156">
        <v>2.9887520377462857E-2</v>
      </c>
      <c r="AI38" s="156">
        <v>0.15882045739311826</v>
      </c>
      <c r="AJ38" s="156">
        <v>0</v>
      </c>
      <c r="AK38" s="156">
        <v>0.15019400754035042</v>
      </c>
      <c r="AL38" s="194">
        <v>0.14862722230280104</v>
      </c>
    </row>
    <row r="39" spans="1:38" s="152" customFormat="1" ht="15" x14ac:dyDescent="0.25">
      <c r="A39" s="105"/>
      <c r="B39" s="8" t="s">
        <v>1354</v>
      </c>
      <c r="C39" s="156">
        <v>0.47031834227715835</v>
      </c>
      <c r="D39" s="156">
        <v>0.35852055638926356</v>
      </c>
      <c r="E39" s="156">
        <v>0.4482025035266286</v>
      </c>
      <c r="F39" s="156">
        <v>0.25081080132423217</v>
      </c>
      <c r="G39" s="156">
        <v>0.35720519830274627</v>
      </c>
      <c r="H39" s="156">
        <v>0.38776029497798487</v>
      </c>
      <c r="I39" s="156">
        <v>0.62001856877514805</v>
      </c>
      <c r="J39" s="156">
        <v>0.29571004904160142</v>
      </c>
      <c r="K39" s="156">
        <v>0.43213850660236669</v>
      </c>
      <c r="L39" s="156">
        <v>0.19888574581330601</v>
      </c>
      <c r="M39" s="156">
        <v>0.285976345562375</v>
      </c>
      <c r="N39" s="156">
        <v>0.60593121922698112</v>
      </c>
      <c r="O39" s="156">
        <v>0.54321930107784577</v>
      </c>
      <c r="P39" s="156">
        <v>0.40509564460181846</v>
      </c>
      <c r="Q39" s="156">
        <v>0.59615401545005708</v>
      </c>
      <c r="R39" s="156">
        <v>0.40496237270586161</v>
      </c>
      <c r="S39" s="156">
        <v>0.23328699817940296</v>
      </c>
      <c r="T39" s="156">
        <v>0.47067600899392281</v>
      </c>
      <c r="U39" s="156"/>
      <c r="V39" s="156">
        <v>0.58472296432219384</v>
      </c>
      <c r="W39" s="156">
        <v>0.94407215491562568</v>
      </c>
      <c r="X39" s="156">
        <v>0.43065821161522622</v>
      </c>
      <c r="Y39" s="156">
        <v>0.31938148259590488</v>
      </c>
      <c r="Z39" s="156">
        <v>0.46532927654634937</v>
      </c>
      <c r="AA39" s="156">
        <v>0.30637621301078627</v>
      </c>
      <c r="AB39" s="156">
        <v>0.25871584528210262</v>
      </c>
      <c r="AC39" s="156">
        <v>0.17300584564434121</v>
      </c>
      <c r="AD39" s="156">
        <v>0.43561084685777302</v>
      </c>
      <c r="AE39" s="156">
        <v>0.47279589958430196</v>
      </c>
      <c r="AF39" s="156">
        <v>0.31505311105268663</v>
      </c>
      <c r="AG39" s="156">
        <v>0.47975522018521483</v>
      </c>
      <c r="AH39" s="156">
        <v>0.38297929680718729</v>
      </c>
      <c r="AI39" s="156">
        <v>0.50608056469259399</v>
      </c>
      <c r="AJ39" s="156">
        <v>3.1319651077317103</v>
      </c>
      <c r="AK39" s="156">
        <v>0.28469512041621936</v>
      </c>
      <c r="AL39" s="194">
        <v>0.47077678849240395</v>
      </c>
    </row>
    <row r="40" spans="1:38" s="152" customFormat="1" ht="15" x14ac:dyDescent="0.25">
      <c r="A40" s="105"/>
      <c r="B40" s="8" t="s">
        <v>1374</v>
      </c>
      <c r="C40" s="156">
        <v>0.22196556319532598</v>
      </c>
      <c r="D40" s="156">
        <v>0.37954300920089284</v>
      </c>
      <c r="E40" s="156">
        <v>0.18810280628783146</v>
      </c>
      <c r="F40" s="156">
        <v>0.40640608201006462</v>
      </c>
      <c r="G40" s="156">
        <v>0.2908514960192361</v>
      </c>
      <c r="H40" s="156">
        <v>0.29503646709398018</v>
      </c>
      <c r="I40" s="156">
        <v>0.2984054321656105</v>
      </c>
      <c r="J40" s="156">
        <v>0.4290905886857086</v>
      </c>
      <c r="K40" s="156">
        <v>0.3106856290426796</v>
      </c>
      <c r="L40" s="156">
        <v>0.19752789557046752</v>
      </c>
      <c r="M40" s="156">
        <v>0.35928257864517094</v>
      </c>
      <c r="N40" s="156">
        <v>0.34693471258017788</v>
      </c>
      <c r="O40" s="156">
        <v>0.27116777169855821</v>
      </c>
      <c r="P40" s="156">
        <v>0.34690624397531461</v>
      </c>
      <c r="Q40" s="156">
        <v>0.24518584020346831</v>
      </c>
      <c r="R40" s="156">
        <v>0.32174939665504598</v>
      </c>
      <c r="S40" s="156">
        <v>0.35059011768235049</v>
      </c>
      <c r="T40" s="156">
        <v>0.32223649656083631</v>
      </c>
      <c r="U40" s="156"/>
      <c r="V40" s="156">
        <v>0.15581785285531036</v>
      </c>
      <c r="W40" s="156">
        <v>0.2346069285698246</v>
      </c>
      <c r="X40" s="156">
        <v>0.23083746655505921</v>
      </c>
      <c r="Y40" s="156">
        <v>0.31285191100643328</v>
      </c>
      <c r="Z40" s="156">
        <v>0.22722616732875023</v>
      </c>
      <c r="AA40" s="156">
        <v>0.2514479316351711</v>
      </c>
      <c r="AB40" s="156">
        <v>0.13320890799321225</v>
      </c>
      <c r="AC40" s="156">
        <v>0.30277316884461786</v>
      </c>
      <c r="AD40" s="156">
        <v>0.28787453638977084</v>
      </c>
      <c r="AE40" s="156">
        <v>0.17455189477712532</v>
      </c>
      <c r="AF40" s="156">
        <v>0.3144438108263683</v>
      </c>
      <c r="AG40" s="156">
        <v>0.32870328376806546</v>
      </c>
      <c r="AH40" s="156">
        <v>0.40077047445245573</v>
      </c>
      <c r="AI40" s="156">
        <v>0.26281766362137288</v>
      </c>
      <c r="AJ40" s="156">
        <v>4.6026371760109104E-2</v>
      </c>
      <c r="AK40" s="156">
        <v>4.5427613739387382</v>
      </c>
      <c r="AL40" s="194">
        <v>0.24595733091392774</v>
      </c>
    </row>
    <row r="41" spans="1:38" s="152" customFormat="1" ht="15" x14ac:dyDescent="0.25">
      <c r="A41" s="105"/>
      <c r="B41" s="136" t="s">
        <v>1349</v>
      </c>
      <c r="C41" s="156">
        <v>0.18922522410056658</v>
      </c>
      <c r="D41" s="156">
        <v>0.1936462785191839</v>
      </c>
      <c r="E41" s="156">
        <v>0.21676204687615822</v>
      </c>
      <c r="F41" s="156">
        <v>0.25504101675098523</v>
      </c>
      <c r="G41" s="156">
        <v>0.15225516719755997</v>
      </c>
      <c r="H41" s="156">
        <v>0.17117592474050583</v>
      </c>
      <c r="I41" s="156">
        <v>1.005198728565021E-2</v>
      </c>
      <c r="J41" s="156">
        <v>0.18372376074464972</v>
      </c>
      <c r="K41" s="156">
        <v>0.18437696688849717</v>
      </c>
      <c r="L41" s="156">
        <v>0.52226946324896051</v>
      </c>
      <c r="M41" s="156">
        <v>0.27953099544705651</v>
      </c>
      <c r="N41" s="156">
        <v>-1.3048036461717703E-2</v>
      </c>
      <c r="O41" s="156">
        <v>5.5677859648317674E-2</v>
      </c>
      <c r="P41" s="156">
        <v>0.12248106689403439</v>
      </c>
      <c r="Q41" s="156">
        <v>5.3760696665604318E-2</v>
      </c>
      <c r="R41" s="156">
        <v>0.14978545772256641</v>
      </c>
      <c r="S41" s="156">
        <v>0.23579933173343259</v>
      </c>
      <c r="T41" s="156">
        <v>0.12387565562457173</v>
      </c>
      <c r="U41" s="156"/>
      <c r="V41" s="156">
        <v>0.14759515370837881</v>
      </c>
      <c r="W41" s="156">
        <v>-0.35332880914546605</v>
      </c>
      <c r="X41" s="156">
        <v>0.13519872220139059</v>
      </c>
      <c r="Y41" s="156">
        <v>0.24763141246703382</v>
      </c>
      <c r="Z41" s="156">
        <v>9.2401147040544487E-2</v>
      </c>
      <c r="AA41" s="156">
        <v>0.22308512572907649</v>
      </c>
      <c r="AB41" s="156">
        <v>0.14681829401931235</v>
      </c>
      <c r="AC41" s="156">
        <v>0.4028951394817879</v>
      </c>
      <c r="AD41" s="156">
        <v>0.13205117504029146</v>
      </c>
      <c r="AE41" s="156">
        <v>0.26999762702657115</v>
      </c>
      <c r="AF41" s="156">
        <v>0.28274776310695626</v>
      </c>
      <c r="AG41" s="156">
        <v>4.3880034745523655E-2</v>
      </c>
      <c r="AH41" s="156">
        <v>0.18636270836289415</v>
      </c>
      <c r="AI41" s="156">
        <v>7.2281314292914914E-2</v>
      </c>
      <c r="AJ41" s="156">
        <v>-2.1779914794918196</v>
      </c>
      <c r="AK41" s="156">
        <v>-3.9776505018953077</v>
      </c>
      <c r="AL41" s="194">
        <v>0.1346386582908673</v>
      </c>
    </row>
    <row r="42" spans="1:38" s="152" customFormat="1" ht="15" x14ac:dyDescent="0.25">
      <c r="A42" s="107"/>
      <c r="B42" s="54" t="s">
        <v>84</v>
      </c>
      <c r="C42" s="154">
        <v>1</v>
      </c>
      <c r="D42" s="154">
        <v>1</v>
      </c>
      <c r="E42" s="154">
        <v>1</v>
      </c>
      <c r="F42" s="154">
        <v>1</v>
      </c>
      <c r="G42" s="154">
        <v>1</v>
      </c>
      <c r="H42" s="154">
        <v>1</v>
      </c>
      <c r="I42" s="154">
        <v>1</v>
      </c>
      <c r="J42" s="154">
        <v>1</v>
      </c>
      <c r="K42" s="154">
        <v>1</v>
      </c>
      <c r="L42" s="154">
        <v>1</v>
      </c>
      <c r="M42" s="154">
        <v>1</v>
      </c>
      <c r="N42" s="154">
        <v>1</v>
      </c>
      <c r="O42" s="154">
        <v>1</v>
      </c>
      <c r="P42" s="154">
        <v>1</v>
      </c>
      <c r="Q42" s="154">
        <v>1</v>
      </c>
      <c r="R42" s="154">
        <v>1</v>
      </c>
      <c r="S42" s="154">
        <v>1</v>
      </c>
      <c r="T42" s="154">
        <v>1</v>
      </c>
      <c r="U42" s="154"/>
      <c r="V42" s="154">
        <v>1</v>
      </c>
      <c r="W42" s="154">
        <v>1</v>
      </c>
      <c r="X42" s="154">
        <v>1</v>
      </c>
      <c r="Y42" s="154">
        <v>1</v>
      </c>
      <c r="Z42" s="154">
        <v>1</v>
      </c>
      <c r="AA42" s="154">
        <v>1</v>
      </c>
      <c r="AB42" s="154">
        <v>1</v>
      </c>
      <c r="AC42" s="154">
        <v>1</v>
      </c>
      <c r="AD42" s="154">
        <v>1</v>
      </c>
      <c r="AE42" s="154">
        <v>1</v>
      </c>
      <c r="AF42" s="154">
        <v>1</v>
      </c>
      <c r="AG42" s="154">
        <v>1</v>
      </c>
      <c r="AH42" s="154">
        <v>1</v>
      </c>
      <c r="AI42" s="154">
        <v>1</v>
      </c>
      <c r="AJ42" s="154">
        <v>1</v>
      </c>
      <c r="AK42" s="154">
        <v>1</v>
      </c>
      <c r="AL42" s="195">
        <v>1</v>
      </c>
    </row>
    <row r="43" spans="1:38" s="152" customFormat="1" ht="15" x14ac:dyDescent="0.25">
      <c r="A43" s="137" t="s">
        <v>1373</v>
      </c>
      <c r="B43" s="8"/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  <c r="AA43" s="158"/>
      <c r="AB43" s="158"/>
      <c r="AC43" s="158"/>
      <c r="AD43" s="158"/>
      <c r="AE43" s="158"/>
      <c r="AF43" s="158"/>
      <c r="AG43" s="158"/>
      <c r="AH43" s="158"/>
      <c r="AI43" s="158"/>
      <c r="AJ43" s="158"/>
      <c r="AK43" s="158"/>
      <c r="AL43" s="189"/>
    </row>
    <row r="44" spans="1:38" s="152" customFormat="1" ht="15" x14ac:dyDescent="0.25">
      <c r="A44" s="78" t="s">
        <v>828</v>
      </c>
      <c r="B44" s="56" t="s">
        <v>1310</v>
      </c>
      <c r="C44" s="158">
        <v>4197361946</v>
      </c>
      <c r="D44" s="158">
        <v>1920764918</v>
      </c>
      <c r="E44" s="158">
        <v>2417504342</v>
      </c>
      <c r="F44" s="158">
        <v>769433247</v>
      </c>
      <c r="G44" s="158">
        <v>8048505629</v>
      </c>
      <c r="H44" s="158">
        <v>14953248212</v>
      </c>
      <c r="I44" s="158">
        <v>1685118650</v>
      </c>
      <c r="J44" s="158">
        <v>634059625</v>
      </c>
      <c r="K44" s="158">
        <v>547771973</v>
      </c>
      <c r="L44" s="158">
        <v>1454400188</v>
      </c>
      <c r="M44" s="158">
        <v>1313638609</v>
      </c>
      <c r="N44" s="158">
        <v>2550912771</v>
      </c>
      <c r="O44" s="158">
        <v>2707282661</v>
      </c>
      <c r="P44" s="158">
        <v>1384894451</v>
      </c>
      <c r="Q44" s="158">
        <v>1150981318</v>
      </c>
      <c r="R44" s="158">
        <v>1798594204</v>
      </c>
      <c r="S44" s="158">
        <v>534756374</v>
      </c>
      <c r="T44" s="158">
        <v>4215332759</v>
      </c>
      <c r="U44" s="158">
        <v>0</v>
      </c>
      <c r="V44" s="158">
        <v>6571913353</v>
      </c>
      <c r="W44" s="158">
        <v>3405984781</v>
      </c>
      <c r="X44" s="158">
        <v>6940770098</v>
      </c>
      <c r="Y44" s="158">
        <v>993795118</v>
      </c>
      <c r="Z44" s="158">
        <v>4657521869</v>
      </c>
      <c r="AA44" s="158">
        <v>1525376155</v>
      </c>
      <c r="AB44" s="158">
        <v>53900164700</v>
      </c>
      <c r="AC44" s="158">
        <v>833450394</v>
      </c>
      <c r="AD44" s="158">
        <v>4351928727</v>
      </c>
      <c r="AE44" s="158">
        <v>17970329603</v>
      </c>
      <c r="AF44" s="158">
        <v>4425966258</v>
      </c>
      <c r="AG44" s="158">
        <v>3259875649</v>
      </c>
      <c r="AH44" s="158">
        <v>742750401</v>
      </c>
      <c r="AI44" s="158">
        <v>6831439379</v>
      </c>
      <c r="AJ44" s="158">
        <v>0</v>
      </c>
      <c r="AK44" s="158">
        <v>19163546</v>
      </c>
      <c r="AL44" s="189">
        <v>168714991908</v>
      </c>
    </row>
    <row r="45" spans="1:38" s="8" customFormat="1" ht="15" x14ac:dyDescent="0.25">
      <c r="A45" s="105"/>
      <c r="B45" s="8" t="s">
        <v>1388</v>
      </c>
      <c r="C45" s="158">
        <v>13626649950</v>
      </c>
      <c r="D45" s="158">
        <v>9026585513</v>
      </c>
      <c r="E45" s="158">
        <v>4948946633</v>
      </c>
      <c r="F45" s="158">
        <v>2069987788</v>
      </c>
      <c r="G45" s="158">
        <v>12363181833</v>
      </c>
      <c r="H45" s="158">
        <v>33655844009</v>
      </c>
      <c r="I45" s="158">
        <v>5836727312</v>
      </c>
      <c r="J45" s="158">
        <v>2067728767</v>
      </c>
      <c r="K45" s="158">
        <v>2741677424</v>
      </c>
      <c r="L45" s="158">
        <v>2079995443</v>
      </c>
      <c r="M45" s="158">
        <v>2865646842</v>
      </c>
      <c r="N45" s="158">
        <v>11155607779</v>
      </c>
      <c r="O45" s="158">
        <v>7476439170</v>
      </c>
      <c r="P45" s="158">
        <v>4936620737</v>
      </c>
      <c r="Q45" s="158">
        <v>2778594055</v>
      </c>
      <c r="R45" s="158">
        <v>5896818202</v>
      </c>
      <c r="S45" s="158">
        <v>691821493</v>
      </c>
      <c r="T45" s="158">
        <v>20544078712</v>
      </c>
      <c r="U45" s="158">
        <v>0</v>
      </c>
      <c r="V45" s="158">
        <v>17826756218</v>
      </c>
      <c r="W45" s="158">
        <v>8589050799</v>
      </c>
      <c r="X45" s="158">
        <v>13726228033</v>
      </c>
      <c r="Y45" s="158">
        <v>2655176380</v>
      </c>
      <c r="Z45" s="158">
        <v>10140409563</v>
      </c>
      <c r="AA45" s="158">
        <v>2111506211</v>
      </c>
      <c r="AB45" s="158">
        <v>30087222446</v>
      </c>
      <c r="AC45" s="158">
        <v>1192010577</v>
      </c>
      <c r="AD45" s="158">
        <v>8955112434</v>
      </c>
      <c r="AE45" s="158">
        <v>91472095133</v>
      </c>
      <c r="AF45" s="158">
        <v>14874184345</v>
      </c>
      <c r="AG45" s="158">
        <v>10591417371</v>
      </c>
      <c r="AH45" s="158">
        <v>7865136222</v>
      </c>
      <c r="AI45" s="158">
        <v>14782967176</v>
      </c>
      <c r="AJ45" s="158">
        <v>58</v>
      </c>
      <c r="AK45" s="158">
        <v>36324805</v>
      </c>
      <c r="AL45" s="189">
        <v>379668549433</v>
      </c>
    </row>
    <row r="46" spans="1:38" s="8" customFormat="1" ht="15" x14ac:dyDescent="0.25">
      <c r="A46" s="78"/>
      <c r="B46" s="8" t="s">
        <v>1374</v>
      </c>
      <c r="C46" s="158">
        <v>6058335918</v>
      </c>
      <c r="D46" s="158">
        <v>11835049520</v>
      </c>
      <c r="E46" s="158">
        <v>4936674235</v>
      </c>
      <c r="F46" s="158">
        <v>3438729231</v>
      </c>
      <c r="G46" s="158">
        <v>10296405560</v>
      </c>
      <c r="H46" s="158">
        <v>26686665326</v>
      </c>
      <c r="I46" s="158">
        <v>7792163548</v>
      </c>
      <c r="J46" s="158">
        <v>3122305440</v>
      </c>
      <c r="K46" s="158">
        <v>2155931921</v>
      </c>
      <c r="L46" s="158">
        <v>2091275857</v>
      </c>
      <c r="M46" s="158">
        <v>5572160194</v>
      </c>
      <c r="N46" s="158">
        <v>6641394567</v>
      </c>
      <c r="O46" s="158">
        <v>5892049545</v>
      </c>
      <c r="P46" s="158">
        <v>4395781603</v>
      </c>
      <c r="Q46" s="158">
        <v>4484428692</v>
      </c>
      <c r="R46" s="158">
        <v>4479031135</v>
      </c>
      <c r="S46" s="158">
        <v>1039688369</v>
      </c>
      <c r="T46" s="158">
        <v>18792068646</v>
      </c>
      <c r="U46" s="158">
        <v>167715231</v>
      </c>
      <c r="V46" s="158">
        <v>4954091004</v>
      </c>
      <c r="W46" s="158">
        <v>5449976682</v>
      </c>
      <c r="X46" s="158">
        <v>9467272334</v>
      </c>
      <c r="Y46" s="158">
        <v>2937511341</v>
      </c>
      <c r="Z46" s="158">
        <v>5696991474</v>
      </c>
      <c r="AA46" s="158">
        <v>1506330242</v>
      </c>
      <c r="AB46" s="158">
        <v>17016765040</v>
      </c>
      <c r="AC46" s="158">
        <v>2541606509</v>
      </c>
      <c r="AD46" s="158">
        <v>7539021400</v>
      </c>
      <c r="AE46" s="158">
        <v>29741791394</v>
      </c>
      <c r="AF46" s="158">
        <v>14520424927</v>
      </c>
      <c r="AG46" s="158">
        <v>7638461025</v>
      </c>
      <c r="AH46" s="158">
        <v>10816128944</v>
      </c>
      <c r="AI46" s="158">
        <v>9883788144</v>
      </c>
      <c r="AJ46" s="158">
        <v>-1121608</v>
      </c>
      <c r="AK46" s="158">
        <v>645770408</v>
      </c>
      <c r="AL46" s="189">
        <v>260232663798</v>
      </c>
    </row>
    <row r="47" spans="1:38" s="8" customFormat="1" ht="15" x14ac:dyDescent="0.25">
      <c r="A47" s="105"/>
      <c r="B47" s="8" t="s">
        <v>1349</v>
      </c>
      <c r="C47" s="158">
        <v>2014166261</v>
      </c>
      <c r="D47" s="158">
        <v>3497483361</v>
      </c>
      <c r="E47" s="158">
        <v>2057562634</v>
      </c>
      <c r="F47" s="158">
        <v>931290918</v>
      </c>
      <c r="G47" s="158">
        <v>3485388725</v>
      </c>
      <c r="H47" s="158">
        <v>3136729799</v>
      </c>
      <c r="I47" s="158">
        <v>1493365816</v>
      </c>
      <c r="J47" s="158">
        <v>1013460994</v>
      </c>
      <c r="K47" s="158">
        <v>299485223</v>
      </c>
      <c r="L47" s="158">
        <v>5841352340</v>
      </c>
      <c r="M47" s="158">
        <v>1421920301</v>
      </c>
      <c r="N47" s="158">
        <v>-1346235252</v>
      </c>
      <c r="O47" s="158">
        <v>-54301859</v>
      </c>
      <c r="P47" s="158">
        <v>356924473</v>
      </c>
      <c r="Q47" s="158">
        <v>2575697409</v>
      </c>
      <c r="R47" s="158">
        <v>19298335</v>
      </c>
      <c r="S47" s="158">
        <v>398279963</v>
      </c>
      <c r="T47" s="158">
        <v>1716702941</v>
      </c>
      <c r="U47" s="158">
        <v>-167715231</v>
      </c>
      <c r="V47" s="158">
        <v>3388724936</v>
      </c>
      <c r="W47" s="158">
        <v>784207600</v>
      </c>
      <c r="X47" s="158">
        <v>5239515427</v>
      </c>
      <c r="Y47" s="158">
        <v>1442084749</v>
      </c>
      <c r="Z47" s="158">
        <v>828854056</v>
      </c>
      <c r="AA47" s="158">
        <v>350553524</v>
      </c>
      <c r="AB47" s="158">
        <v>12543047193</v>
      </c>
      <c r="AC47" s="158">
        <v>2450930372</v>
      </c>
      <c r="AD47" s="158">
        <v>1827342895</v>
      </c>
      <c r="AE47" s="158">
        <v>21103135006</v>
      </c>
      <c r="AF47" s="158">
        <v>2586847811</v>
      </c>
      <c r="AG47" s="158">
        <v>471547486</v>
      </c>
      <c r="AH47" s="158">
        <v>2264349274</v>
      </c>
      <c r="AI47" s="158">
        <v>-1302971671</v>
      </c>
      <c r="AJ47" s="158">
        <v>608697364</v>
      </c>
      <c r="AK47" s="158">
        <v>-580815613</v>
      </c>
      <c r="AL47" s="189">
        <v>82696907560</v>
      </c>
    </row>
    <row r="48" spans="1:38" s="8" customFormat="1" ht="15" x14ac:dyDescent="0.25">
      <c r="A48" s="107"/>
      <c r="B48" s="54" t="s">
        <v>1351</v>
      </c>
      <c r="C48" s="162">
        <v>25896514075</v>
      </c>
      <c r="D48" s="162">
        <v>26279883312</v>
      </c>
      <c r="E48" s="162">
        <v>14360687844</v>
      </c>
      <c r="F48" s="162">
        <v>7209441184</v>
      </c>
      <c r="G48" s="162">
        <v>34193481747</v>
      </c>
      <c r="H48" s="162">
        <v>78432487346</v>
      </c>
      <c r="I48" s="162">
        <v>16807375326</v>
      </c>
      <c r="J48" s="162">
        <v>6837554826</v>
      </c>
      <c r="K48" s="162">
        <v>5744866541</v>
      </c>
      <c r="L48" s="162">
        <v>11467023828</v>
      </c>
      <c r="M48" s="162">
        <v>11173365946</v>
      </c>
      <c r="N48" s="162">
        <v>19001679865</v>
      </c>
      <c r="O48" s="162">
        <v>16021469517</v>
      </c>
      <c r="P48" s="162">
        <v>11074221264</v>
      </c>
      <c r="Q48" s="162">
        <v>10989701474</v>
      </c>
      <c r="R48" s="162">
        <v>12193741876</v>
      </c>
      <c r="S48" s="162">
        <v>2664546199</v>
      </c>
      <c r="T48" s="162">
        <v>45268183058</v>
      </c>
      <c r="U48" s="162">
        <v>0</v>
      </c>
      <c r="V48" s="162">
        <v>32741485511</v>
      </c>
      <c r="W48" s="162">
        <v>18229219862</v>
      </c>
      <c r="X48" s="162">
        <v>35373785892</v>
      </c>
      <c r="Y48" s="162">
        <v>8028567588</v>
      </c>
      <c r="Z48" s="162">
        <v>21323776962</v>
      </c>
      <c r="AA48" s="162">
        <v>5493766132</v>
      </c>
      <c r="AB48" s="162">
        <v>113547199379</v>
      </c>
      <c r="AC48" s="162">
        <v>7017997852</v>
      </c>
      <c r="AD48" s="162">
        <v>22673405456</v>
      </c>
      <c r="AE48" s="162">
        <v>160287351136</v>
      </c>
      <c r="AF48" s="162">
        <v>36407423341</v>
      </c>
      <c r="AG48" s="162">
        <v>21961301531</v>
      </c>
      <c r="AH48" s="162">
        <v>21688364841</v>
      </c>
      <c r="AI48" s="162">
        <v>30195223028</v>
      </c>
      <c r="AJ48" s="162">
        <v>607575814</v>
      </c>
      <c r="AK48" s="162">
        <v>120443146</v>
      </c>
      <c r="AL48" s="193">
        <v>891313112699</v>
      </c>
    </row>
    <row r="49" spans="1:38" s="8" customFormat="1" ht="15" x14ac:dyDescent="0.25">
      <c r="A49" s="137" t="s">
        <v>1372</v>
      </c>
      <c r="B49"/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6"/>
      <c r="V49" s="156"/>
      <c r="W49" s="156"/>
      <c r="X49" s="156"/>
      <c r="Y49" s="156"/>
      <c r="Z49" s="156"/>
      <c r="AA49" s="156"/>
      <c r="AB49" s="156"/>
      <c r="AC49" s="156"/>
      <c r="AD49" s="156"/>
      <c r="AE49" s="156"/>
      <c r="AF49" s="156"/>
      <c r="AG49" s="156"/>
      <c r="AH49" s="156"/>
      <c r="AI49" s="156"/>
      <c r="AJ49" s="156"/>
      <c r="AK49" s="156"/>
      <c r="AL49" s="194"/>
    </row>
    <row r="50" spans="1:38" s="8" customFormat="1" ht="15" x14ac:dyDescent="0.25">
      <c r="A50" s="105"/>
      <c r="B50" s="56" t="s">
        <v>1310</v>
      </c>
      <c r="C50" s="156">
        <v>0.23394407063646461</v>
      </c>
      <c r="D50" s="156">
        <v>0.45034634969615117</v>
      </c>
      <c r="E50" s="156">
        <v>0.34376307657593008</v>
      </c>
      <c r="F50" s="156">
        <v>0.47697583532987459</v>
      </c>
      <c r="G50" s="156">
        <v>0.30112188153823694</v>
      </c>
      <c r="H50" s="156">
        <v>0.34025014670608938</v>
      </c>
      <c r="I50" s="156">
        <v>0.46361572802780165</v>
      </c>
      <c r="J50" s="156">
        <v>0.45664064412724609</v>
      </c>
      <c r="K50" s="156">
        <v>0.37527972244673247</v>
      </c>
      <c r="L50" s="156">
        <v>0.18237302794239907</v>
      </c>
      <c r="M50" s="156">
        <v>0.49870023240354006</v>
      </c>
      <c r="N50" s="156">
        <v>0.34951618036850868</v>
      </c>
      <c r="O50" s="156">
        <v>0.36775962022385567</v>
      </c>
      <c r="P50" s="156">
        <v>0.39693821337034108</v>
      </c>
      <c r="Q50" s="156">
        <v>0.40805737104046835</v>
      </c>
      <c r="R50" s="156">
        <v>0.36732212150691257</v>
      </c>
      <c r="S50" s="156">
        <v>0.39019341056656981</v>
      </c>
      <c r="T50" s="156">
        <v>0.41512752172806677</v>
      </c>
      <c r="U50" s="156"/>
      <c r="V50" s="156">
        <v>0.15130929237574139</v>
      </c>
      <c r="W50" s="156">
        <v>0.29896927697716963</v>
      </c>
      <c r="X50" s="156">
        <v>0.26763525857550585</v>
      </c>
      <c r="Y50" s="156">
        <v>0.36588237052280514</v>
      </c>
      <c r="Z50" s="156">
        <v>0.26716615373309871</v>
      </c>
      <c r="AA50" s="156">
        <v>0.27418900000601626</v>
      </c>
      <c r="AB50" s="156">
        <v>0.14986512334136148</v>
      </c>
      <c r="AC50" s="156">
        <v>0.36215549827728843</v>
      </c>
      <c r="AD50" s="156">
        <v>0.33250503170466483</v>
      </c>
      <c r="AE50" s="156">
        <v>0.18555295338784905</v>
      </c>
      <c r="AF50" s="156">
        <v>0.39883143585851932</v>
      </c>
      <c r="AG50" s="156">
        <v>0.34781458713718527</v>
      </c>
      <c r="AH50" s="156">
        <v>0.49870651952299477</v>
      </c>
      <c r="AI50" s="156">
        <v>0.32732952940386539</v>
      </c>
      <c r="AJ50" s="156">
        <v>-1.8460379333006169E-3</v>
      </c>
      <c r="AK50" s="156">
        <v>5.3616202286844947</v>
      </c>
      <c r="AL50" s="194">
        <v>0.18928812950716201</v>
      </c>
    </row>
    <row r="51" spans="1:38" s="8" customFormat="1" ht="15" x14ac:dyDescent="0.25">
      <c r="A51" s="105"/>
      <c r="B51" s="8" t="s">
        <v>1388</v>
      </c>
      <c r="C51" s="156">
        <v>0.52619630234923809</v>
      </c>
      <c r="D51" s="156">
        <v>0.34347890383814045</v>
      </c>
      <c r="E51" s="156">
        <v>0.34461765945756601</v>
      </c>
      <c r="F51" s="156">
        <v>0.28712180808048604</v>
      </c>
      <c r="G51" s="156">
        <v>0.36156545637779913</v>
      </c>
      <c r="H51" s="156">
        <v>0.4291059119485699</v>
      </c>
      <c r="I51" s="156">
        <v>0.34727178984162588</v>
      </c>
      <c r="J51" s="156">
        <v>0.3024076324971321</v>
      </c>
      <c r="K51" s="156">
        <v>0.47723953279561487</v>
      </c>
      <c r="L51" s="156">
        <v>0.18138930154841917</v>
      </c>
      <c r="M51" s="156">
        <v>0.25647122414583451</v>
      </c>
      <c r="N51" s="156">
        <v>0.58708534499352272</v>
      </c>
      <c r="O51" s="156">
        <v>0.46665127453302135</v>
      </c>
      <c r="P51" s="156">
        <v>0.44577588069762808</v>
      </c>
      <c r="Q51" s="156">
        <v>0.25283617226307198</v>
      </c>
      <c r="R51" s="156">
        <v>0.48359381902336734</v>
      </c>
      <c r="S51" s="156">
        <v>0.25963951882674791</v>
      </c>
      <c r="T51" s="156">
        <v>0.45383042402381901</v>
      </c>
      <c r="U51" s="156"/>
      <c r="V51" s="156">
        <v>0.54446998783884837</v>
      </c>
      <c r="W51" s="156">
        <v>0.47116941174780813</v>
      </c>
      <c r="X51" s="156">
        <v>0.38803389817837597</v>
      </c>
      <c r="Y51" s="156">
        <v>0.33071607741941328</v>
      </c>
      <c r="Z51" s="156">
        <v>0.47554472085647392</v>
      </c>
      <c r="AA51" s="156">
        <v>0.38434584950766887</v>
      </c>
      <c r="AB51" s="156">
        <v>0.2649754693250892</v>
      </c>
      <c r="AC51" s="156">
        <v>0.16985051892831499</v>
      </c>
      <c r="AD51" s="156">
        <v>0.39496106799564307</v>
      </c>
      <c r="AE51" s="156">
        <v>0.57067569265267915</v>
      </c>
      <c r="AF51" s="156">
        <v>0.40854811958773052</v>
      </c>
      <c r="AG51" s="156">
        <v>0.48227639678137618</v>
      </c>
      <c r="AH51" s="156">
        <v>0.36264311669691357</v>
      </c>
      <c r="AI51" s="156">
        <v>0.48957966504475786</v>
      </c>
      <c r="AJ51" s="156">
        <v>9.546133776812913E-8</v>
      </c>
      <c r="AK51" s="156">
        <v>0.30159296071525732</v>
      </c>
      <c r="AL51" s="194">
        <v>0.42596540320529941</v>
      </c>
    </row>
    <row r="52" spans="1:38" s="8" customFormat="1" ht="15" x14ac:dyDescent="0.25">
      <c r="A52" s="105"/>
      <c r="B52" s="8" t="s">
        <v>1374</v>
      </c>
      <c r="C52" s="156">
        <v>0.23394407063646461</v>
      </c>
      <c r="D52" s="156">
        <v>0.45034634969615117</v>
      </c>
      <c r="E52" s="156">
        <v>0.34376307657593008</v>
      </c>
      <c r="F52" s="156">
        <v>0.47697583532987459</v>
      </c>
      <c r="G52" s="156">
        <v>0.30112188153823694</v>
      </c>
      <c r="H52" s="156">
        <v>0.34025014670608938</v>
      </c>
      <c r="I52" s="156">
        <v>0.46361572802780165</v>
      </c>
      <c r="J52" s="156">
        <v>0.45664064412724609</v>
      </c>
      <c r="K52" s="156">
        <v>0.37527972244673247</v>
      </c>
      <c r="L52" s="156">
        <v>0.18237302794239907</v>
      </c>
      <c r="M52" s="156">
        <v>0.49870023240354006</v>
      </c>
      <c r="N52" s="156">
        <v>0.34951618036850868</v>
      </c>
      <c r="O52" s="156">
        <v>0.36775962022385567</v>
      </c>
      <c r="P52" s="156">
        <v>0.39693821337034108</v>
      </c>
      <c r="Q52" s="156">
        <v>0.40805737104046835</v>
      </c>
      <c r="R52" s="156">
        <v>0.36732212150691257</v>
      </c>
      <c r="S52" s="156">
        <v>0.39019341056656981</v>
      </c>
      <c r="T52" s="156">
        <v>0.41512752172806677</v>
      </c>
      <c r="U52" s="156"/>
      <c r="V52" s="156">
        <v>0.15130929237574139</v>
      </c>
      <c r="W52" s="156">
        <v>0.29896927697716963</v>
      </c>
      <c r="X52" s="156">
        <v>0.26763525857550585</v>
      </c>
      <c r="Y52" s="156">
        <v>0.36588237052280514</v>
      </c>
      <c r="Z52" s="156">
        <v>0.26716615373309871</v>
      </c>
      <c r="AA52" s="156">
        <v>0.27418900000601626</v>
      </c>
      <c r="AB52" s="156">
        <v>0.14986512334136148</v>
      </c>
      <c r="AC52" s="156">
        <v>0.36215549827728843</v>
      </c>
      <c r="AD52" s="156">
        <v>0.33250503170466483</v>
      </c>
      <c r="AE52" s="156">
        <v>0.18555295338784905</v>
      </c>
      <c r="AF52" s="156">
        <v>0.39883143585851932</v>
      </c>
      <c r="AG52" s="156">
        <v>0.34781458713718527</v>
      </c>
      <c r="AH52" s="156">
        <v>0.49870651952299477</v>
      </c>
      <c r="AI52" s="156">
        <v>0.32732952940386539</v>
      </c>
      <c r="AJ52" s="156">
        <v>-1.8460379333006169E-3</v>
      </c>
      <c r="AK52" s="156">
        <v>5.3616202286844947</v>
      </c>
      <c r="AL52" s="194">
        <v>0.29196548338662398</v>
      </c>
    </row>
    <row r="53" spans="1:38" s="8" customFormat="1" ht="15" x14ac:dyDescent="0.25">
      <c r="A53" s="105"/>
      <c r="B53" s="8" t="s">
        <v>1349</v>
      </c>
      <c r="C53" s="156">
        <v>7.7777505310818562E-2</v>
      </c>
      <c r="D53" s="156">
        <v>0.13308595473873236</v>
      </c>
      <c r="E53" s="156">
        <v>0.14327744299933828</v>
      </c>
      <c r="F53" s="156">
        <v>0.12917657474851521</v>
      </c>
      <c r="G53" s="156">
        <v>0.10193137834832494</v>
      </c>
      <c r="H53" s="156">
        <v>3.9992736494031018E-2</v>
      </c>
      <c r="I53" s="156">
        <v>8.8851815767441861E-2</v>
      </c>
      <c r="J53" s="156">
        <v>0.14821979783566563</v>
      </c>
      <c r="K53" s="156">
        <v>5.2130927822714758E-2</v>
      </c>
      <c r="L53" s="156">
        <v>0.50940439538781435</v>
      </c>
      <c r="M53" s="156">
        <v>0.12725979869199927</v>
      </c>
      <c r="N53" s="156">
        <v>-7.0848222976311048E-2</v>
      </c>
      <c r="O53" s="156">
        <v>-3.3893182483904858E-3</v>
      </c>
      <c r="P53" s="156">
        <v>3.2230209645556528E-2</v>
      </c>
      <c r="Q53" s="156">
        <v>0.23437373754816881</v>
      </c>
      <c r="R53" s="156">
        <v>1.582642571595141E-3</v>
      </c>
      <c r="S53" s="156">
        <v>0.14947384404499117</v>
      </c>
      <c r="T53" s="156">
        <v>3.792294775340263E-2</v>
      </c>
      <c r="U53" s="156"/>
      <c r="V53" s="156">
        <v>0.10349942536545895</v>
      </c>
      <c r="W53" s="156">
        <v>4.3019262806453497E-2</v>
      </c>
      <c r="X53" s="156">
        <v>0.14811859389313906</v>
      </c>
      <c r="Y53" s="156">
        <v>0.17961918277370301</v>
      </c>
      <c r="Z53" s="156">
        <v>3.886994585795274E-2</v>
      </c>
      <c r="AA53" s="156">
        <v>6.3809327804855306E-2</v>
      </c>
      <c r="AB53" s="156">
        <v>0.11046549154535797</v>
      </c>
      <c r="AC53" s="156">
        <v>0.3492349846333353</v>
      </c>
      <c r="AD53" s="156">
        <v>8.0594108306585921E-2</v>
      </c>
      <c r="AE53" s="156">
        <v>0.13165814305643178</v>
      </c>
      <c r="AF53" s="156">
        <v>7.1052757202041184E-2</v>
      </c>
      <c r="AG53" s="156">
        <v>2.1471745895131757E-2</v>
      </c>
      <c r="AH53" s="156">
        <v>0.10440387233432376</v>
      </c>
      <c r="AI53" s="156">
        <v>-4.3151582943823784E-2</v>
      </c>
      <c r="AJ53" s="156">
        <v>1.0018459424719628</v>
      </c>
      <c r="AK53" s="156">
        <v>-4.8223218363957381</v>
      </c>
      <c r="AL53" s="194">
        <v>9.2780983900914604E-2</v>
      </c>
    </row>
    <row r="54" spans="1:38" s="8" customFormat="1" ht="15" x14ac:dyDescent="0.25">
      <c r="A54" s="107"/>
      <c r="B54" s="54" t="s">
        <v>1351</v>
      </c>
      <c r="C54" s="154">
        <v>1</v>
      </c>
      <c r="D54" s="154">
        <v>1</v>
      </c>
      <c r="E54" s="154">
        <v>1</v>
      </c>
      <c r="F54" s="154">
        <v>1</v>
      </c>
      <c r="G54" s="154">
        <v>1</v>
      </c>
      <c r="H54" s="154">
        <v>1</v>
      </c>
      <c r="I54" s="154">
        <v>1</v>
      </c>
      <c r="J54" s="154">
        <v>1</v>
      </c>
      <c r="K54" s="157">
        <v>1</v>
      </c>
      <c r="L54" s="157">
        <v>1</v>
      </c>
      <c r="M54" s="157">
        <v>1</v>
      </c>
      <c r="N54" s="157">
        <v>1</v>
      </c>
      <c r="O54" s="157">
        <v>1</v>
      </c>
      <c r="P54" s="157">
        <v>1</v>
      </c>
      <c r="Q54" s="157">
        <v>1</v>
      </c>
      <c r="R54" s="157">
        <v>1</v>
      </c>
      <c r="S54" s="157">
        <v>1</v>
      </c>
      <c r="T54" s="157">
        <v>1</v>
      </c>
      <c r="U54" s="157"/>
      <c r="V54" s="157">
        <v>1</v>
      </c>
      <c r="W54" s="157">
        <v>1</v>
      </c>
      <c r="X54" s="157">
        <v>1</v>
      </c>
      <c r="Y54" s="157">
        <v>1</v>
      </c>
      <c r="Z54" s="157">
        <v>1</v>
      </c>
      <c r="AA54" s="157">
        <v>1</v>
      </c>
      <c r="AB54" s="157">
        <v>1</v>
      </c>
      <c r="AC54" s="157">
        <v>1</v>
      </c>
      <c r="AD54" s="157">
        <v>1</v>
      </c>
      <c r="AE54" s="157">
        <v>1</v>
      </c>
      <c r="AF54" s="157">
        <v>1</v>
      </c>
      <c r="AG54" s="157">
        <v>1</v>
      </c>
      <c r="AH54" s="157">
        <v>1</v>
      </c>
      <c r="AI54" s="157">
        <v>1</v>
      </c>
      <c r="AJ54" s="157">
        <v>1</v>
      </c>
      <c r="AK54" s="157">
        <v>1</v>
      </c>
      <c r="AL54" s="196">
        <v>1</v>
      </c>
    </row>
    <row r="55" spans="1:38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197"/>
    </row>
    <row r="56" spans="1:38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197"/>
    </row>
    <row r="57" spans="1:38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197"/>
    </row>
    <row r="58" spans="1:38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197"/>
    </row>
    <row r="59" spans="1:38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197"/>
    </row>
    <row r="60" spans="1:38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197"/>
    </row>
    <row r="61" spans="1:38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197"/>
    </row>
    <row r="62" spans="1:38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197"/>
    </row>
    <row r="63" spans="1:38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197"/>
    </row>
    <row r="64" spans="1:38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197"/>
    </row>
    <row r="65" spans="1:38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197"/>
    </row>
    <row r="66" spans="1:38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197"/>
    </row>
    <row r="67" spans="1:38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197"/>
    </row>
    <row r="68" spans="1:38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197"/>
    </row>
    <row r="69" spans="1:38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197"/>
    </row>
    <row r="70" spans="1:38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98"/>
    </row>
    <row r="71" spans="1:38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98"/>
    </row>
    <row r="72" spans="1:38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98"/>
    </row>
    <row r="73" spans="1:38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98"/>
    </row>
    <row r="74" spans="1:38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98"/>
    </row>
    <row r="75" spans="1:38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98"/>
    </row>
    <row r="76" spans="1:38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98"/>
    </row>
    <row r="77" spans="1:38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98"/>
    </row>
    <row r="78" spans="1:38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98"/>
    </row>
    <row r="79" spans="1:38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98"/>
    </row>
    <row r="80" spans="1:38" x14ac:dyDescent="0.25">
      <c r="AL80" s="198"/>
    </row>
    <row r="81" spans="38:38" x14ac:dyDescent="0.25">
      <c r="AL81" s="198"/>
    </row>
    <row r="82" spans="38:38" x14ac:dyDescent="0.25">
      <c r="AL82" s="198"/>
    </row>
    <row r="83" spans="38:38" x14ac:dyDescent="0.25">
      <c r="AL83" s="198"/>
    </row>
    <row r="84" spans="38:38" x14ac:dyDescent="0.25">
      <c r="AL84" s="198"/>
    </row>
    <row r="85" spans="38:38" x14ac:dyDescent="0.25">
      <c r="AL85" s="198"/>
    </row>
    <row r="86" spans="38:38" x14ac:dyDescent="0.25">
      <c r="AL86" s="198"/>
    </row>
    <row r="87" spans="38:38" x14ac:dyDescent="0.25">
      <c r="AL87" s="198"/>
    </row>
    <row r="88" spans="38:38" x14ac:dyDescent="0.25">
      <c r="AL88" s="198"/>
    </row>
    <row r="89" spans="38:38" x14ac:dyDescent="0.25">
      <c r="AL89" s="198"/>
    </row>
    <row r="90" spans="38:38" x14ac:dyDescent="0.25">
      <c r="AL90" s="198"/>
    </row>
    <row r="91" spans="38:38" x14ac:dyDescent="0.25">
      <c r="AL91" s="198"/>
    </row>
    <row r="92" spans="38:38" x14ac:dyDescent="0.25">
      <c r="AL92" s="198"/>
    </row>
    <row r="93" spans="38:38" x14ac:dyDescent="0.25">
      <c r="AL93" s="198"/>
    </row>
    <row r="94" spans="38:38" x14ac:dyDescent="0.25">
      <c r="AL94" s="198"/>
    </row>
    <row r="95" spans="38:38" x14ac:dyDescent="0.25">
      <c r="AL95" s="198"/>
    </row>
    <row r="96" spans="38:38" x14ac:dyDescent="0.25">
      <c r="AL96" s="198"/>
    </row>
    <row r="97" spans="38:38" x14ac:dyDescent="0.25">
      <c r="AL97" s="198"/>
    </row>
    <row r="98" spans="38:38" x14ac:dyDescent="0.25">
      <c r="AL98" s="198"/>
    </row>
    <row r="99" spans="38:38" x14ac:dyDescent="0.25">
      <c r="AL99" s="198"/>
    </row>
    <row r="100" spans="38:38" x14ac:dyDescent="0.25">
      <c r="AL100" s="198"/>
    </row>
    <row r="101" spans="38:38" x14ac:dyDescent="0.25">
      <c r="AL101" s="198"/>
    </row>
    <row r="102" spans="38:38" x14ac:dyDescent="0.25">
      <c r="AL102" s="198"/>
    </row>
    <row r="103" spans="38:38" x14ac:dyDescent="0.25">
      <c r="AL103" s="198"/>
    </row>
    <row r="104" spans="38:38" x14ac:dyDescent="0.25">
      <c r="AL104" s="198"/>
    </row>
    <row r="105" spans="38:38" x14ac:dyDescent="0.25">
      <c r="AL105" s="198"/>
    </row>
    <row r="106" spans="38:38" x14ac:dyDescent="0.25">
      <c r="AL106" s="198"/>
    </row>
    <row r="107" spans="38:38" x14ac:dyDescent="0.25">
      <c r="AL107" s="198"/>
    </row>
    <row r="108" spans="38:38" x14ac:dyDescent="0.25">
      <c r="AL108" s="198"/>
    </row>
    <row r="109" spans="38:38" x14ac:dyDescent="0.25">
      <c r="AL109" s="198"/>
    </row>
    <row r="110" spans="38:38" x14ac:dyDescent="0.25">
      <c r="AL110" s="198"/>
    </row>
    <row r="111" spans="38:38" x14ac:dyDescent="0.25">
      <c r="AL111" s="198"/>
    </row>
    <row r="112" spans="38:38" x14ac:dyDescent="0.25">
      <c r="AL112" s="198"/>
    </row>
    <row r="113" spans="38:38" x14ac:dyDescent="0.25">
      <c r="AL113" s="198"/>
    </row>
    <row r="114" spans="38:38" x14ac:dyDescent="0.25">
      <c r="AL114" s="198"/>
    </row>
    <row r="115" spans="38:38" x14ac:dyDescent="0.25">
      <c r="AL115" s="198"/>
    </row>
    <row r="116" spans="38:38" x14ac:dyDescent="0.25">
      <c r="AL116" s="198"/>
    </row>
    <row r="117" spans="38:38" x14ac:dyDescent="0.25">
      <c r="AL117" s="198"/>
    </row>
    <row r="118" spans="38:38" x14ac:dyDescent="0.25">
      <c r="AL118" s="198"/>
    </row>
    <row r="119" spans="38:38" x14ac:dyDescent="0.25">
      <c r="AL119" s="198"/>
    </row>
    <row r="120" spans="38:38" x14ac:dyDescent="0.25">
      <c r="AL120" s="198"/>
    </row>
    <row r="121" spans="38:38" x14ac:dyDescent="0.25">
      <c r="AL121" s="198"/>
    </row>
    <row r="122" spans="38:38" x14ac:dyDescent="0.25">
      <c r="AL122" s="198"/>
    </row>
    <row r="123" spans="38:38" x14ac:dyDescent="0.25">
      <c r="AL123" s="198"/>
    </row>
    <row r="124" spans="38:38" x14ac:dyDescent="0.25">
      <c r="AL124" s="198"/>
    </row>
    <row r="125" spans="38:38" x14ac:dyDescent="0.25">
      <c r="AL125" s="198"/>
    </row>
    <row r="126" spans="38:38" x14ac:dyDescent="0.25">
      <c r="AL126" s="198"/>
    </row>
    <row r="127" spans="38:38" x14ac:dyDescent="0.25">
      <c r="AL127" s="198"/>
    </row>
    <row r="128" spans="38:38" x14ac:dyDescent="0.25">
      <c r="AL128" s="198"/>
    </row>
    <row r="129" spans="38:38" x14ac:dyDescent="0.25">
      <c r="AL129" s="198"/>
    </row>
    <row r="130" spans="38:38" x14ac:dyDescent="0.25">
      <c r="AL130" s="198"/>
    </row>
    <row r="131" spans="38:38" x14ac:dyDescent="0.25">
      <c r="AL131" s="198"/>
    </row>
    <row r="132" spans="38:38" x14ac:dyDescent="0.25">
      <c r="AL132" s="198"/>
    </row>
    <row r="133" spans="38:38" x14ac:dyDescent="0.25">
      <c r="AL133" s="198"/>
    </row>
    <row r="134" spans="38:38" x14ac:dyDescent="0.25">
      <c r="AL134" s="198"/>
    </row>
    <row r="135" spans="38:38" x14ac:dyDescent="0.25">
      <c r="AL135" s="198"/>
    </row>
    <row r="136" spans="38:38" x14ac:dyDescent="0.25">
      <c r="AL136" s="198"/>
    </row>
    <row r="137" spans="38:38" x14ac:dyDescent="0.25">
      <c r="AL137" s="198"/>
    </row>
    <row r="138" spans="38:38" x14ac:dyDescent="0.25">
      <c r="AL138" s="198"/>
    </row>
    <row r="139" spans="38:38" x14ac:dyDescent="0.25">
      <c r="AL139" s="198"/>
    </row>
    <row r="140" spans="38:38" x14ac:dyDescent="0.25">
      <c r="AL140" s="198"/>
    </row>
    <row r="141" spans="38:38" x14ac:dyDescent="0.25">
      <c r="AL141" s="198"/>
    </row>
    <row r="142" spans="38:38" x14ac:dyDescent="0.25">
      <c r="AL142" s="198"/>
    </row>
    <row r="143" spans="38:38" x14ac:dyDescent="0.25">
      <c r="AL143" s="198"/>
    </row>
    <row r="144" spans="38:38" x14ac:dyDescent="0.25">
      <c r="AL144" s="198"/>
    </row>
    <row r="145" spans="38:38" x14ac:dyDescent="0.25">
      <c r="AL145" s="198"/>
    </row>
    <row r="146" spans="38:38" x14ac:dyDescent="0.25">
      <c r="AL146" s="198"/>
    </row>
    <row r="147" spans="38:38" x14ac:dyDescent="0.25">
      <c r="AL147" s="198"/>
    </row>
    <row r="148" spans="38:38" x14ac:dyDescent="0.25">
      <c r="AL148" s="198"/>
    </row>
    <row r="149" spans="38:38" x14ac:dyDescent="0.25">
      <c r="AL149" s="198"/>
    </row>
    <row r="150" spans="38:38" x14ac:dyDescent="0.25">
      <c r="AL150" s="198"/>
    </row>
    <row r="151" spans="38:38" x14ac:dyDescent="0.25">
      <c r="AL151" s="198"/>
    </row>
    <row r="152" spans="38:38" x14ac:dyDescent="0.25">
      <c r="AL152" s="198"/>
    </row>
    <row r="153" spans="38:38" x14ac:dyDescent="0.25">
      <c r="AL153" s="198"/>
    </row>
    <row r="154" spans="38:38" x14ac:dyDescent="0.25">
      <c r="AL154" s="198"/>
    </row>
    <row r="155" spans="38:38" x14ac:dyDescent="0.25">
      <c r="AL155" s="198"/>
    </row>
    <row r="156" spans="38:38" x14ac:dyDescent="0.25">
      <c r="AL156" s="198"/>
    </row>
    <row r="157" spans="38:38" x14ac:dyDescent="0.25">
      <c r="AL157" s="198"/>
    </row>
    <row r="158" spans="38:38" x14ac:dyDescent="0.25">
      <c r="AL158" s="198"/>
    </row>
    <row r="159" spans="38:38" x14ac:dyDescent="0.25">
      <c r="AL159" s="198"/>
    </row>
    <row r="160" spans="38:38" x14ac:dyDescent="0.25">
      <c r="AL160" s="198"/>
    </row>
    <row r="161" spans="38:38" x14ac:dyDescent="0.25">
      <c r="AL161" s="198"/>
    </row>
    <row r="162" spans="38:38" x14ac:dyDescent="0.25">
      <c r="AL162" s="198"/>
    </row>
    <row r="163" spans="38:38" x14ac:dyDescent="0.25">
      <c r="AL163" s="198"/>
    </row>
    <row r="164" spans="38:38" x14ac:dyDescent="0.25">
      <c r="AL164" s="198"/>
    </row>
    <row r="165" spans="38:38" x14ac:dyDescent="0.25">
      <c r="AL165" s="198"/>
    </row>
    <row r="166" spans="38:38" x14ac:dyDescent="0.25">
      <c r="AL166" s="198"/>
    </row>
    <row r="167" spans="38:38" x14ac:dyDescent="0.25">
      <c r="AL167" s="198"/>
    </row>
    <row r="168" spans="38:38" x14ac:dyDescent="0.25">
      <c r="AL168" s="198"/>
    </row>
    <row r="169" spans="38:38" x14ac:dyDescent="0.25">
      <c r="AL169" s="198"/>
    </row>
    <row r="170" spans="38:38" x14ac:dyDescent="0.25">
      <c r="AL170" s="198"/>
    </row>
    <row r="171" spans="38:38" x14ac:dyDescent="0.25">
      <c r="AL171" s="198"/>
    </row>
    <row r="172" spans="38:38" x14ac:dyDescent="0.25">
      <c r="AL172" s="198"/>
    </row>
    <row r="173" spans="38:38" x14ac:dyDescent="0.25">
      <c r="AL173" s="198"/>
    </row>
    <row r="174" spans="38:38" x14ac:dyDescent="0.25">
      <c r="AL174" s="198"/>
    </row>
    <row r="175" spans="38:38" x14ac:dyDescent="0.25">
      <c r="AL175" s="198"/>
    </row>
    <row r="176" spans="38:38" x14ac:dyDescent="0.25">
      <c r="AL176" s="198"/>
    </row>
    <row r="177" spans="38:38" x14ac:dyDescent="0.25">
      <c r="AL177" s="198"/>
    </row>
    <row r="178" spans="38:38" x14ac:dyDescent="0.25">
      <c r="AL178" s="198"/>
    </row>
    <row r="179" spans="38:38" x14ac:dyDescent="0.25">
      <c r="AL179" s="198"/>
    </row>
    <row r="180" spans="38:38" x14ac:dyDescent="0.25">
      <c r="AL180" s="198"/>
    </row>
    <row r="181" spans="38:38" x14ac:dyDescent="0.25">
      <c r="AL181" s="198"/>
    </row>
    <row r="182" spans="38:38" x14ac:dyDescent="0.25">
      <c r="AL182" s="198"/>
    </row>
    <row r="183" spans="38:38" x14ac:dyDescent="0.25">
      <c r="AL183" s="198"/>
    </row>
    <row r="184" spans="38:38" x14ac:dyDescent="0.25">
      <c r="AL184" s="198"/>
    </row>
    <row r="185" spans="38:38" x14ac:dyDescent="0.25">
      <c r="AL185" s="198"/>
    </row>
    <row r="186" spans="38:38" x14ac:dyDescent="0.25">
      <c r="AL186" s="198"/>
    </row>
    <row r="187" spans="38:38" x14ac:dyDescent="0.25">
      <c r="AL187" s="198"/>
    </row>
    <row r="188" spans="38:38" x14ac:dyDescent="0.25">
      <c r="AL188" s="198"/>
    </row>
    <row r="189" spans="38:38" x14ac:dyDescent="0.25">
      <c r="AL189" s="198"/>
    </row>
    <row r="190" spans="38:38" x14ac:dyDescent="0.25">
      <c r="AL190" s="198"/>
    </row>
    <row r="191" spans="38:38" x14ac:dyDescent="0.25">
      <c r="AL191" s="198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2019-08-23T13:07:57Z</dcterms:modified>
</cp:coreProperties>
</file>