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2-2023/Publicacion mensual/"/>
    </mc:Choice>
  </mc:AlternateContent>
  <xr:revisionPtr revIDLastSave="1" documentId="13_ncr:1_{2F3C30E4-EC99-47C4-919D-41C9E15FA81C}" xr6:coauthVersionLast="47" xr6:coauthVersionMax="47" xr10:uidLastSave="{1D6EF7DE-22B0-4904-80BE-104D13C1A881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'7'!$A$6:$AL$54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9" l="1"/>
  <c r="I3" i="29" s="1"/>
  <c r="C3" i="24" l="1"/>
  <c r="C3" i="8"/>
  <c r="C3" i="26"/>
  <c r="C3" i="25"/>
  <c r="C3" i="27"/>
  <c r="C3" i="19"/>
  <c r="AG3" i="24" l="1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<sst xmlns="http://schemas.openxmlformats.org/spreadsheetml/2006/main" count="3049" uniqueCount="1436">
  <si>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</si>
  <si>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</si>
  <si>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</si>
  <si>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</si>
  <si>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</si>
  <si>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</si>
  <si>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</si>
  <si>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</si>
  <si>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</si>
  <si>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</si>
  <si>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</si>
  <si>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</si>
  <si>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</si>
  <si>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</si>
  <si>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</si>
  <si>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</si>
  <si>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</si>
  <si>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</si>
  <si>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</si>
  <si>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</si>
  <si>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</si>
  <si>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</si>
  <si>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</si>
  <si>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</si>
  <si>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</si>
  <si>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</si>
  <si>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</si>
  <si>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</si>
  <si>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</si>
  <si>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</si>
  <si>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</si>
  <si>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</si>
  <si>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</si>
  <si>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</si>
  <si>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</si>
  <si>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</si>
  <si>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</si>
  <si>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</si>
  <si>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</si>
  <si>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</si>
  <si>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</si>
  <si>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</si>
  <si>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</si>
  <si>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</si>
  <si>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</si>
  <si>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</si>
  <si>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</si>
  <si>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</si>
  <si>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</si>
  <si>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</si>
  <si>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</si>
  <si>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</si>
  <si>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</si>
  <si>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</si>
  <si>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</si>
  <si>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</si>
  <si>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</si>
  <si>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</si>
  <si>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</si>
  <si>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</si>
  <si>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</si>
  <si>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</si>
  <si>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</si>
  <si>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</si>
  <si>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</si>
  <si>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</si>
  <si>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</si>
  <si>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</si>
  <si>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</si>
  <si>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</si>
  <si>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</si>
  <si>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</si>
  <si>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</si>
  <si>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</si>
  <si>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</si>
  <si>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</si>
  <si>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</si>
  <si>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</si>
  <si>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</si>
  <si>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</si>
  <si>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</si>
  <si>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</si>
  <si>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</si>
  <si>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</si>
  <si>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</si>
  <si>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</si>
  <si>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</si>
  <si>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</si>
  <si>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</si>
  <si>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</si>
  <si>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</si>
  <si>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</si>
  <si>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</si>
  <si>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</si>
  <si>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</si>
  <si>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</si>
  <si>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</si>
  <si>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</si>
  <si>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</si>
  <si>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</si>
  <si>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</si>
  <si>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</si>
  <si>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</si>
  <si>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</si>
  <si>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</si>
  <si>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</si>
  <si>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</si>
  <si>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</si>
  <si>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</si>
  <si>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</si>
  <si>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</si>
  <si>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</si>
  <si>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</si>
  <si>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</si>
  <si>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</si>
  <si>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</si>
  <si>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</si>
  <si>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</si>
  <si>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</si>
  <si>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</si>
  <si>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</si>
  <si>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</si>
  <si>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</si>
  <si>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</si>
  <si>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</si>
  <si>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</si>
  <si>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</si>
  <si>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</si>
  <si>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</si>
  <si>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</si>
  <si>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</si>
  <si>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</si>
  <si>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</si>
  <si>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</si>
  <si>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</si>
  <si>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</si>
  <si>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</si>
  <si>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</si>
  <si>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</si>
  <si>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</si>
  <si>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</si>
  <si>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</si>
  <si>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</si>
  <si>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</si>
  <si>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</si>
  <si>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</si>
  <si>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</si>
  <si>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</si>
  <si>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</si>
  <si>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</si>
  <si>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</si>
  <si>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</si>
  <si>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</si>
  <si>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</si>
  <si>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</si>
  <si>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</si>
  <si>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</si>
  <si>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</si>
  <si>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</si>
  <si>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</si>
  <si>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</si>
  <si>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</si>
  <si>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</si>
  <si>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</si>
  <si>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</si>
  <si>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</si>
  <si>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</si>
  <si>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</si>
  <si>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</si>
  <si>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</si>
  <si>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</si>
  <si>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</si>
  <si>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</si>
  <si>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</si>
  <si>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</si>
  <si>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</si>
  <si>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</si>
  <si>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</si>
  <si>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</si>
  <si>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</si>
  <si>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</si>
  <si>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</si>
  <si>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</si>
  <si>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</si>
  <si>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</si>
  <si>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</si>
  <si>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</si>
  <si>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</si>
  <si>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</si>
  <si>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</si>
  <si>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</si>
  <si>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</si>
  <si>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</si>
  <si>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</si>
  <si>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</si>
  <si>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</si>
  <si>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</si>
  <si>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</si>
  <si>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</si>
  <si>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</si>
  <si>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</si>
  <si>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</si>
  <si>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</si>
  <si>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</si>
  <si>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</si>
  <si>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</si>
  <si>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</si>
  <si>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</si>
  <si>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</si>
  <si>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</si>
  <si>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</si>
  <si>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</si>
  <si>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</si>
  <si>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</si>
  <si>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</si>
  <si>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</si>
  <si>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</si>
  <si>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</si>
  <si>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</si>
  <si>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</si>
  <si>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</si>
  <si>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</si>
  <si>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</si>
  <si>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</si>
  <si>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</si>
  <si>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</si>
  <si>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</si>
  <si>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</si>
  <si>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</si>
  <si>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</si>
  <si>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</si>
  <si>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</si>
  <si>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</si>
  <si>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</si>
  <si>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</si>
  <si>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</si>
  <si>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</si>
  <si>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</si>
  <si>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</si>
  <si>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</si>
  <si>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</si>
  <si>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</si>
  <si>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</si>
  <si>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</si>
  <si>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</si>
  <si>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</si>
  <si>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</si>
  <si>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</si>
  <si>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</si>
  <si>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</si>
  <si>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</si>
  <si>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</si>
  <si>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</si>
  <si>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</si>
  <si>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</si>
  <si>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</si>
  <si>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</si>
  <si>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</si>
  <si>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</si>
  <si>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</si>
  <si>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</si>
  <si>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</si>
  <si>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</si>
  <si>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</si>
  <si>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</si>
  <si>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</si>
  <si>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</si>
  <si>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</si>
  <si>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</si>
  <si>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</si>
  <si>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</si>
  <si>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</si>
  <si>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</si>
  <si>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</si>
  <si>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</si>
  <si>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</si>
  <si>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</si>
  <si>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</si>
  <si>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</si>
  <si>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</si>
  <si>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</si>
  <si>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</si>
  <si>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</si>
  <si>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</si>
  <si>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</si>
  <si>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</si>
  <si>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</si>
  <si>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</si>
  <si>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</si>
  <si>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</si>
  <si>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</si>
  <si>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</si>
  <si>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</si>
  <si>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</si>
  <si>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</si>
  <si>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</si>
  <si>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</si>
  <si>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</si>
  <si>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</si>
  <si>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</si>
  <si>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</si>
  <si>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</si>
  <si>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</si>
  <si>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</si>
  <si>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</si>
  <si>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</si>
  <si>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</si>
  <si>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</si>
  <si>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</si>
  <si>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</si>
  <si>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</si>
  <si>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</si>
  <si>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</si>
  <si>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</si>
  <si>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</si>
  <si>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</si>
  <si>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</si>
  <si>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</si>
  <si>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</si>
  <si>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</si>
  <si>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</si>
  <si>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</si>
  <si>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</si>
  <si>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</si>
  <si>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</si>
  <si>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</si>
  <si>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</si>
  <si>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</si>
  <si>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</si>
  <si>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</si>
  <si>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</si>
  <si>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</si>
  <si>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</si>
  <si>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</si>
  <si>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</si>
  <si>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</si>
  <si>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</si>
  <si>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</si>
  <si>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</si>
  <si>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</si>
  <si>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</si>
  <si>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</si>
  <si>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</si>
  <si>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</si>
  <si>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</si>
  <si>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</si>
  <si>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</si>
  <si>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</si>
  <si>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</si>
  <si>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</si>
  <si>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</si>
  <si>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</si>
  <si>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</si>
  <si>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</si>
  <si>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</si>
  <si>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</si>
  <si>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</si>
  <si>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</si>
  <si>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</si>
  <si>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</si>
  <si>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</si>
  <si>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</si>
  <si>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</si>
  <si>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</si>
  <si>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</si>
  <si>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</si>
  <si>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</si>
  <si>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</si>
  <si>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</si>
  <si>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</si>
  <si>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</si>
  <si>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</si>
  <si>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</si>
  <si>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</si>
  <si>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</si>
  <si>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</si>
  <si>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</si>
  <si>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</si>
  <si>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</si>
  <si>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</si>
  <si>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</si>
  <si>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</si>
  <si>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</si>
  <si>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</si>
  <si>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</si>
  <si>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</si>
  <si>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</si>
  <si>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</si>
  <si>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</si>
  <si>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</si>
  <si>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</si>
  <si>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</si>
  <si>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</si>
  <si>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</si>
  <si>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</si>
  <si>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</si>
  <si>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</si>
  <si>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</si>
  <si>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</si>
  <si>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</si>
  <si>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</si>
  <si>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</si>
  <si>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</si>
  <si>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</si>
  <si>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</si>
  <si>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</si>
  <si>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</si>
  <si>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</si>
  <si>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</si>
  <si>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</si>
  <si>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</si>
  <si>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</si>
  <si>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</si>
  <si>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</si>
  <si>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</si>
  <si>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</si>
  <si>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</si>
  <si>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</si>
  <si>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</si>
  <si>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</si>
  <si>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</si>
  <si>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</si>
  <si>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</si>
  <si>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</si>
  <si>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</si>
  <si>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</si>
  <si>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</si>
  <si>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</si>
  <si>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</si>
  <si>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</si>
  <si>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</si>
  <si>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</si>
  <si>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</si>
  <si>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</si>
  <si>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</si>
  <si>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</si>
  <si>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</si>
  <si>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</si>
  <si>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</si>
  <si>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</si>
  <si>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</si>
  <si>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</si>
  <si>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</si>
  <si>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</si>
  <si>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</si>
  <si>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</si>
  <si>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</si>
  <si>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</si>
  <si>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</si>
  <si>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</si>
  <si>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</si>
  <si>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</si>
  <si>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</si>
  <si>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</si>
  <si>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</si>
  <si>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</si>
  <si>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</si>
  <si>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</si>
  <si>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</si>
  <si>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</si>
  <si>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</si>
  <si>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</si>
  <si>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</si>
  <si>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</si>
  <si>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</si>
  <si>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</si>
  <si>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</si>
  <si>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</si>
  <si>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</si>
  <si>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</si>
  <si>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</si>
  <si>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</si>
  <si>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</si>
  <si>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</si>
  <si>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</si>
  <si>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</si>
  <si>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</si>
  <si>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</si>
  <si>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</si>
  <si>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</si>
  <si>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</si>
  <si>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</si>
  <si>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</si>
  <si>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</si>
  <si>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</si>
  <si>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</si>
  <si>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</si>
  <si>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</si>
  <si>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</si>
  <si>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</si>
  <si>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</si>
  <si>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</si>
  <si>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</si>
  <si>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</si>
  <si>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</si>
  <si>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</si>
  <si>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</si>
  <si>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</si>
  <si>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</si>
  <si>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</si>
  <si>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</si>
  <si>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</si>
  <si>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</si>
  <si>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</si>
  <si>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</si>
  <si>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</si>
  <si>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</si>
  <si>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</si>
  <si>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</si>
  <si>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</si>
  <si>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</si>
  <si>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</si>
  <si>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</si>
  <si>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</si>
  <si>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</si>
  <si>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</si>
  <si>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</si>
  <si>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</si>
  <si>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</si>
  <si>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</si>
  <si>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</si>
  <si>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</si>
  <si>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</si>
  <si>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</si>
  <si>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</si>
  <si>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</si>
  <si>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</si>
  <si>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</si>
  <si>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</si>
  <si>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</si>
  <si>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</si>
  <si>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</si>
  <si>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</si>
  <si>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</si>
  <si>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</si>
  <si>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</si>
  <si>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</si>
  <si>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</si>
  <si>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</si>
  <si>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</si>
  <si>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</si>
  <si>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</si>
  <si>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</si>
  <si>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</si>
  <si>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</si>
  <si>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</si>
  <si>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</si>
  <si>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</si>
  <si>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</si>
  <si>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</si>
  <si>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</si>
  <si>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</si>
  <si>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</si>
  <si>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</si>
  <si>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</si>
  <si>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</si>
  <si>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</si>
  <si>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</si>
  <si>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</si>
  <si>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</si>
  <si>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</si>
  <si>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</si>
  <si>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</si>
  <si>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</si>
  <si>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</si>
  <si>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</si>
  <si>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</si>
  <si>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</si>
  <si>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</si>
  <si>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</si>
  <si>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</si>
  <si>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</si>
  <si>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</si>
  <si>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</si>
  <si>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</si>
  <si>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</si>
  <si>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</si>
  <si>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</si>
  <si>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</si>
  <si>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</si>
  <si>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</si>
  <si>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</si>
  <si>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</si>
  <si>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</si>
  <si>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</si>
  <si>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</si>
  <si>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</si>
  <si>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</si>
  <si>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</si>
  <si>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</si>
  <si>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</si>
  <si>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</si>
  <si>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</si>
  <si>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</si>
  <si>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</si>
  <si>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</si>
  <si>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</si>
  <si>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</si>
  <si>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</si>
  <si>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</si>
  <si>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</si>
  <si>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</si>
  <si>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</si>
  <si>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</si>
  <si>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</si>
  <si>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</si>
  <si>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</si>
  <si>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</si>
  <si>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</si>
  <si>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</si>
  <si>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</si>
  <si>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</si>
  <si>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</si>
  <si>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</si>
  <si>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</si>
  <si>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</si>
  <si>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</si>
  <si>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</si>
  <si>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</si>
  <si>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</si>
  <si>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</si>
  <si>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</si>
  <si>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</si>
  <si>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</si>
  <si>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</si>
  <si>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</si>
  <si>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</si>
  <si>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</si>
  <si>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</si>
  <si>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</si>
  <si>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</si>
  <si>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</si>
  <si>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</si>
  <si>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</si>
  <si>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</si>
  <si>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</si>
  <si>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</si>
  <si>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</si>
  <si>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</si>
  <si>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</si>
  <si>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</si>
  <si>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</si>
  <si>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</si>
  <si>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</si>
  <si>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</si>
  <si>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</si>
  <si>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</si>
  <si>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</si>
  <si>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</si>
  <si>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</si>
  <si>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</si>
  <si>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</si>
  <si>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</si>
  <si>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</si>
  <si>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</si>
  <si>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</si>
  <si>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</si>
  <si>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</si>
  <si>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</si>
  <si>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</si>
  <si>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</si>
  <si>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</si>
  <si>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</si>
  <si>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</si>
  <si>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</si>
  <si>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</si>
  <si>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</si>
  <si>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</si>
  <si>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</si>
  <si>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</si>
  <si>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</si>
  <si>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</si>
  <si>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</si>
  <si>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</si>
  <si>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</si>
  <si>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</si>
  <si>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</si>
  <si>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</si>
  <si>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</si>
  <si>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</si>
  <si>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</si>
  <si>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</si>
  <si>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</si>
  <si>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</si>
  <si>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</si>
  <si>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</si>
  <si>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</si>
  <si>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</si>
  <si>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</si>
  <si>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</si>
  <si>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</si>
  <si>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</si>
  <si>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</si>
  <si>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</si>
  <si>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</si>
  <si>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</si>
  <si>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</si>
  <si>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</si>
  <si>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</si>
  <si>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</si>
  <si>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</si>
  <si>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</si>
  <si>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</si>
  <si>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</si>
  <si>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</si>
  <si>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</si>
  <si>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</si>
  <si>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</si>
  <si>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</si>
  <si>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</si>
  <si>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</si>
  <si>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</si>
  <si>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</si>
  <si>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</si>
  <si>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</si>
  <si>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</si>
  <si>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</si>
  <si>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</si>
  <si>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</si>
  <si>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</si>
  <si>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</si>
  <si>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</si>
  <si>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</si>
  <si>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</si>
  <si>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</si>
  <si>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</si>
  <si>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</si>
  <si>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</si>
  <si>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</si>
  <si>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</si>
  <si>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</si>
  <si>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</si>
  <si>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</si>
  <si>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</si>
  <si>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</si>
  <si>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</si>
  <si>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</si>
  <si>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</si>
  <si>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</si>
  <si>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</si>
  <si>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</si>
  <si>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</si>
  <si>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</si>
  <si>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</si>
  <si>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</si>
  <si>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</si>
  <si>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</si>
  <si>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</si>
  <si>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</si>
  <si>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</si>
  <si>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</si>
  <si>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</si>
  <si>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</si>
  <si>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</si>
  <si>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</si>
  <si>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</si>
  <si>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</si>
  <si>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</si>
  <si>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</si>
  <si>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</si>
  <si>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</si>
  <si>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</si>
  <si>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</si>
  <si>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</si>
  <si>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</si>
  <si>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</si>
  <si>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</si>
  <si>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</si>
  <si>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</si>
  <si>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</si>
  <si>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</si>
  <si>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</si>
  <si>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</si>
  <si>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</si>
  <si>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</si>
  <si>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</si>
  <si>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</si>
  <si>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</si>
  <si>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</si>
  <si>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</si>
  <si>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</si>
  <si>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</si>
  <si>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</si>
  <si>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</si>
  <si>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</si>
  <si>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</si>
  <si>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</si>
  <si>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</si>
  <si>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</si>
  <si>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</si>
  <si>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</si>
  <si>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</si>
  <si>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</si>
  <si>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</si>
  <si>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</si>
  <si>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</si>
  <si>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</si>
  <si>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</si>
  <si>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</si>
  <si>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</si>
  <si>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</si>
  <si>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</si>
  <si>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</si>
  <si>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</si>
  <si>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</si>
  <si>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</si>
  <si>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</si>
  <si>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</si>
  <si>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</si>
  <si>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</si>
  <si>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</si>
  <si>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</si>
  <si>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</si>
  <si>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</si>
  <si>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</si>
  <si>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</si>
  <si>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</si>
  <si>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</si>
  <si>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</si>
  <si>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</si>
  <si>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</si>
  <si>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</si>
  <si>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</si>
  <si>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</si>
  <si>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</si>
  <si>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</si>
  <si>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</si>
  <si>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</si>
  <si>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</si>
  <si>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</si>
  <si>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</si>
  <si>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</si>
  <si>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</si>
  <si>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</si>
  <si>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</si>
  <si>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</si>
  <si>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</si>
  <si>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</si>
  <si>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</si>
  <si>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</si>
  <si>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</si>
  <si>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</si>
  <si>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</si>
  <si>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</si>
  <si>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</si>
  <si>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</si>
  <si>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</si>
  <si>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</si>
  <si>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</si>
  <si>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</si>
  <si>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</si>
  <si>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</si>
  <si>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</si>
  <si>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</si>
  <si>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</si>
  <si>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</si>
  <si>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</si>
  <si>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</si>
  <si>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</si>
  <si>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</si>
  <si>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</si>
  <si>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</si>
  <si>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</si>
  <si>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</si>
  <si>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</si>
  <si>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</si>
  <si>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</si>
  <si>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</si>
  <si>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</si>
  <si>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</si>
  <si>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</si>
  <si>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</si>
  <si>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</si>
  <si>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</si>
  <si>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</si>
  <si>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</si>
  <si>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</si>
  <si>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</si>
  <si>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</si>
  <si>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</si>
  <si>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</si>
  <si>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</si>
  <si>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</si>
  <si>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</si>
  <si>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</si>
  <si>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</si>
  <si>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</si>
  <si>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</si>
  <si>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</si>
  <si>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</si>
  <si>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</si>
  <si>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</si>
  <si>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</si>
  <si>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</si>
  <si>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</si>
  <si>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</si>
  <si>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</si>
  <si>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</si>
  <si>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</si>
  <si>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</si>
  <si>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</si>
  <si>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</si>
  <si>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</si>
  <si>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</si>
  <si>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</si>
  <si>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</si>
  <si>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</si>
  <si>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</si>
  <si>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</si>
  <si>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</si>
  <si>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</si>
  <si>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</si>
  <si>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</si>
  <si>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</si>
  <si>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</si>
  <si>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</si>
  <si>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</si>
  <si>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</si>
  <si>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</si>
  <si>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</si>
  <si>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</si>
  <si>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</si>
  <si>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</si>
  <si>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</si>
  <si>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</si>
  <si>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</si>
  <si>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</si>
  <si>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</si>
  <si>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</si>
  <si>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</si>
  <si>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</si>
  <si>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</si>
  <si>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</si>
  <si>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</si>
  <si>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</si>
  <si>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</si>
  <si>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</si>
  <si>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</si>
  <si>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</si>
  <si>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</si>
  <si>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</si>
  <si>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</si>
  <si>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</si>
  <si>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</si>
  <si>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</si>
  <si>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</si>
  <si>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</si>
  <si>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</si>
  <si>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</si>
  <si>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</si>
  <si>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</si>
  <si>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</si>
  <si>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</si>
  <si>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</si>
  <si>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</si>
  <si>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</si>
  <si>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</si>
  <si>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</si>
  <si>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</si>
  <si>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</si>
  <si>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</si>
  <si>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</si>
  <si>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</si>
  <si>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</si>
  <si>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</si>
  <si>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</si>
  <si>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</si>
  <si>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</si>
  <si>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</si>
  <si>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</si>
  <si>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</si>
  <si>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</si>
  <si>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</si>
  <si>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</si>
  <si>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</si>
  <si>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</si>
  <si>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</si>
  <si>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</si>
  <si>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</si>
  <si>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</si>
  <si>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</si>
  <si>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</si>
  <si>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</si>
  <si>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</si>
  <si>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</si>
  <si>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</si>
  <si>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</si>
  <si>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</si>
  <si>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</si>
  <si>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</si>
  <si>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</si>
  <si>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</si>
  <si>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</si>
  <si>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</si>
  <si>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</si>
  <si>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</si>
  <si>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</si>
  <si>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</si>
  <si>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</si>
  <si>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</si>
  <si>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</si>
  <si>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</si>
  <si>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</si>
  <si>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</si>
  <si>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</si>
  <si>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</si>
  <si>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</si>
  <si>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</si>
  <si>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</si>
  <si>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</si>
  <si>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</si>
  <si>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</si>
  <si>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</si>
  <si>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</si>
  <si>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</si>
  <si>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</si>
  <si>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</si>
  <si>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</si>
  <si>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</si>
  <si>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</si>
  <si>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</si>
  <si>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</si>
  <si>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</si>
  <si>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</si>
  <si>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</si>
  <si>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</si>
  <si>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</si>
  <si>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</si>
  <si>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</si>
  <si>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</si>
  <si>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</si>
  <si>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</si>
  <si>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</si>
  <si>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</si>
  <si>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</si>
  <si>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</si>
  <si>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</si>
  <si>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</si>
  <si>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</si>
  <si>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</si>
  <si>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</si>
  <si>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</si>
  <si>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</si>
  <si>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</si>
  <si>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</si>
  <si>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</si>
  <si>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</si>
  <si>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</si>
  <si>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</si>
  <si>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</si>
  <si>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</si>
  <si>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</si>
  <si>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</si>
  <si>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</si>
  <si>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</si>
  <si>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</si>
  <si>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</si>
  <si>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</si>
  <si>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</si>
  <si>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</si>
  <si>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</si>
  <si>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</si>
  <si>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</si>
  <si>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</si>
  <si>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</si>
  <si>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</si>
  <si>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</si>
  <si>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</si>
  <si>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</si>
  <si>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</si>
  <si>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</si>
  <si>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</si>
  <si>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</si>
  <si>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</si>
  <si>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</si>
  <si>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</si>
  <si>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</si>
  <si>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</si>
  <si>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</si>
  <si>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</si>
  <si>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</si>
  <si>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</si>
  <si>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</si>
  <si>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</si>
  <si>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</si>
  <si>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</si>
  <si>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</si>
  <si>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</si>
  <si>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</si>
  <si>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</si>
  <si>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</si>
  <si>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</si>
  <si>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</si>
  <si>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</si>
  <si>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</si>
  <si>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</si>
  <si>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</si>
  <si>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</si>
  <si>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</si>
  <si>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</si>
  <si>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</si>
  <si>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</si>
  <si>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</si>
  <si>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</si>
  <si>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</si>
  <si>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</si>
  <si>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</si>
  <si>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</si>
  <si>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</si>
  <si>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</si>
  <si>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</si>
  <si>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</si>
  <si>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</si>
  <si>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</si>
  <si>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</si>
  <si>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</si>
  <si>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</si>
  <si>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</si>
  <si>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</si>
  <si>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</si>
  <si>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</si>
  <si>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</si>
  <si>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</si>
  <si>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</si>
  <si>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</si>
  <si>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</si>
  <si>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</si>
  <si>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</si>
  <si>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</si>
  <si>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</si>
  <si>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</si>
  <si>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</si>
  <si>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</si>
  <si>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</si>
  <si>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</si>
  <si>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</si>
  <si>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</si>
  <si>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</si>
  <si>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</si>
  <si>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</si>
  <si>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</si>
  <si>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</si>
  <si>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</si>
  <si>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</si>
  <si>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</si>
  <si>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</si>
  <si>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</si>
  <si>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</si>
  <si>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</si>
  <si>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</si>
  <si>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</si>
  <si>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</si>
  <si>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</si>
  <si>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</si>
  <si>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</si>
  <si>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</si>
  <si>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</si>
  <si>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</si>
  <si>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</si>
  <si>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</si>
  <si>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</si>
  <si>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</si>
  <si>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</si>
  <si>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</si>
  <si>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</si>
  <si>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</si>
  <si>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</si>
  <si>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</si>
  <si>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</si>
  <si>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</si>
  <si>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</si>
  <si>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</si>
  <si>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</si>
  <si>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</si>
  <si>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</si>
  <si>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</si>
  <si>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</si>
  <si>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</si>
  <si>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</si>
  <si>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</si>
  <si>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</si>
  <si>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</si>
  <si>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</si>
  <si>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</si>
  <si>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</si>
  <si>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</si>
  <si>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</si>
  <si>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</si>
  <si>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</si>
  <si>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</si>
  <si>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</si>
  <si>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</si>
  <si>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</si>
  <si>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</si>
  <si>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</si>
  <si>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</si>
  <si>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</si>
  <si>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</si>
  <si>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</si>
  <si>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</si>
  <si>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</si>
  <si>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</si>
  <si>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</si>
  <si>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</si>
  <si>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</si>
  <si>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</si>
  <si>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</si>
  <si>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</si>
  <si>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</si>
  <si>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</si>
  <si>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</si>
  <si>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</si>
  <si>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</si>
  <si>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</si>
  <si>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</si>
  <si>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</si>
  <si>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</si>
  <si>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</si>
  <si>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</si>
  <si>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</si>
  <si>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</si>
  <si>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</si>
  <si>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</si>
  <si>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</si>
  <si>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</si>
  <si>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</si>
  <si>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</si>
  <si>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</si>
  <si>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</si>
  <si>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</si>
  <si>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</si>
  <si>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</si>
  <si>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</si>
  <si>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</si>
  <si>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</si>
  <si>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</si>
  <si>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</si>
  <si>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</si>
  <si>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</si>
  <si>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</si>
  <si>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</si>
  <si>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</si>
  <si>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</si>
  <si>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</si>
  <si>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</si>
  <si>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</si>
  <si>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</si>
  <si>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</si>
  <si>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</si>
  <si>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</si>
  <si>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</si>
  <si>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</si>
  <si>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</si>
  <si>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</si>
  <si>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</si>
  <si>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</si>
  <si>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</si>
  <si>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</si>
  <si>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</si>
  <si>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</si>
  <si>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</si>
  <si>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</si>
  <si>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</si>
  <si>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</si>
  <si>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</si>
  <si>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</si>
  <si>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</si>
  <si>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</si>
  <si>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</si>
  <si>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</si>
  <si>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</si>
  <si>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</si>
  <si>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</si>
  <si>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</si>
  <si>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</si>
  <si>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</si>
  <si>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</si>
  <si>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</si>
  <si>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</si>
  <si>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</si>
  <si>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</si>
  <si>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</si>
  <si>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</si>
  <si>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</si>
  <si>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</si>
  <si>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</si>
  <si>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</si>
  <si>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</si>
  <si>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</si>
  <si>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</si>
  <si>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</si>
  <si>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</si>
  <si>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</si>
  <si>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</si>
  <si>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</si>
  <si>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</si>
  <si>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</si>
  <si>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</si>
  <si>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</si>
  <si>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</si>
  <si>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</si>
  <si>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</si>
  <si>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</si>
  <si>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</si>
  <si>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</si>
  <si>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</si>
  <si>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</si>
  <si>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</si>
  <si>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</si>
  <si>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</si>
  <si>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</si>
  <si>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</si>
  <si>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</si>
  <si>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</si>
  <si>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</si>
  <si>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</si>
  <si>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</si>
  <si>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</si>
  <si>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</si>
  <si>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</si>
  <si>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</si>
  <si>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</si>
  <si>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</si>
  <si>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</si>
  <si>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</si>
  <si>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</si>
  <si>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</si>
  <si>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</si>
  <si>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</si>
  <si>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</si>
  <si>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</si>
  <si>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</si>
  <si>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</si>
  <si>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</si>
  <si>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</si>
  <si>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</si>
  <si>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</si>
  <si>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</si>
  <si>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</si>
  <si>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</si>
  <si>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</si>
  <si>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</si>
  <si>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</si>
  <si>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</si>
  <si>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</si>
  <si>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</si>
  <si>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</si>
  <si>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</si>
  <si>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</si>
  <si>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</si>
  <si>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</si>
  <si>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</si>
  <si>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</si>
  <si>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</si>
  <si>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</si>
  <si>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</si>
  <si>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</si>
  <si>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</si>
  <si>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</si>
  <si>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</si>
  <si>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</si>
  <si>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</si>
  <si>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</si>
  <si>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</si>
  <si>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</si>
  <si>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</si>
  <si>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</si>
  <si>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</si>
  <si>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</si>
  <si>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</si>
  <si>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</si>
  <si>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</si>
  <si>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</si>
  <si>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</si>
  <si>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</si>
  <si>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</si>
  <si>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</si>
  <si>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</si>
  <si>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</si>
  <si>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</si>
  <si>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</si>
  <si>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</si>
  <si>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</si>
  <si>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</si>
  <si>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</si>
  <si>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</si>
  <si>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</si>
  <si>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</si>
  <si>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</si>
  <si>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</si>
  <si>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</si>
  <si>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</si>
  <si>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</si>
  <si>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</si>
  <si>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</si>
  <si>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</si>
  <si>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</si>
  <si>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</si>
  <si>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</si>
  <si>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</si>
  <si>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</si>
  <si>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</si>
  <si>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</si>
  <si>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</si>
  <si>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</si>
  <si>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</si>
  <si>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</si>
  <si>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</si>
  <si>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</si>
  <si>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</si>
  <si>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</si>
  <si>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</si>
  <si>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</si>
  <si>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</si>
  <si>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</si>
  <si>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</si>
  <si>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</si>
  <si>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</si>
  <si>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</si>
  <si>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</si>
  <si>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</si>
  <si>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</si>
  <si>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</si>
  <si>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</si>
  <si>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</si>
  <si>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</si>
  <si>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</si>
  <si>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</si>
  <si>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</si>
  <si>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</si>
  <si>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</si>
  <si>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</si>
  <si>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PERIODO JULIO 2022 - MARZO 2023</t>
  </si>
  <si>
    <t>Ueno Seguros S.A.</t>
  </si>
  <si>
    <t>Datos acumulados al 9° Mes</t>
  </si>
  <si>
    <t xml:space="preserve">*Nota aclaratoria:  Este archivo fue modificado en fecha 17/08/2023 por ajustes en la "Tabla 1: Principales Cuentas - Total de Mercado".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</si>
</sst>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>
      <selection activeCell="A27" sqref="A27:G27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4" t="s">
        <v>78</v>
      </c>
      <c r="B9" s="234"/>
      <c r="C9" s="234"/>
      <c r="D9" s="234"/>
      <c r="E9" s="234"/>
      <c r="F9" s="234"/>
      <c r="G9" s="234"/>
    </row>
    <row r="10" spans="1:19" ht="23.4" x14ac:dyDescent="0.45">
      <c r="A10" s="235" t="s">
        <v>79</v>
      </c>
      <c r="B10" s="235"/>
      <c r="C10" s="235"/>
      <c r="D10" s="235"/>
      <c r="E10" s="235"/>
      <c r="F10" s="235"/>
      <c r="G10" s="235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6"/>
      <c r="B13" s="236"/>
      <c r="C13" s="236"/>
      <c r="D13" s="236"/>
      <c r="E13" s="236"/>
      <c r="F13" s="236"/>
      <c r="G13" s="236"/>
    </row>
    <row r="14" spans="1:19" ht="29.4" x14ac:dyDescent="0.55000000000000004">
      <c r="A14" s="237" t="s">
        <v>1375</v>
      </c>
      <c r="B14" s="237"/>
      <c r="C14" s="237"/>
      <c r="D14" s="237"/>
      <c r="E14" s="237"/>
      <c r="F14" s="237"/>
      <c r="G14" s="237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0" t="s">
        <v>1420</v>
      </c>
      <c r="B16" s="230"/>
      <c r="C16" s="230"/>
      <c r="D16" s="230"/>
      <c r="E16" s="230"/>
      <c r="F16" s="230"/>
      <c r="G16" s="230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29" t="s">
        <v>1434</v>
      </c>
      <c r="B17" s="229"/>
      <c r="C17" s="229"/>
      <c r="D17" s="229"/>
      <c r="E17" s="229"/>
      <c r="F17" s="229"/>
      <c r="G17" s="229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0" t="s">
        <v>1432</v>
      </c>
      <c r="B19" s="230"/>
      <c r="C19" s="230"/>
      <c r="D19" s="230"/>
      <c r="E19" s="230"/>
      <c r="F19" s="230"/>
      <c r="G19" s="230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13.8" customHeight="1" x14ac:dyDescent="0.3">
      <c r="A21" s="231"/>
      <c r="B21" s="231"/>
      <c r="C21" s="231"/>
      <c r="D21" s="231"/>
      <c r="E21" s="231"/>
      <c r="F21" s="231"/>
      <c r="G21" s="231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3" t="s">
        <v>76</v>
      </c>
      <c r="B23" s="233"/>
      <c r="C23" s="233"/>
      <c r="D23" s="233"/>
      <c r="E23" s="233"/>
      <c r="F23" s="233"/>
      <c r="G23" s="233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3"/>
      <c r="B24" s="233"/>
      <c r="C24" s="233"/>
      <c r="D24" s="233"/>
      <c r="E24" s="233"/>
      <c r="F24" s="233"/>
      <c r="G24" s="233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3"/>
      <c r="B25" s="233"/>
      <c r="C25" s="233"/>
      <c r="D25" s="233"/>
      <c r="E25" s="233"/>
      <c r="F25" s="233"/>
      <c r="G25" s="233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3"/>
      <c r="B26" s="233"/>
      <c r="C26" s="233"/>
      <c r="D26" s="233"/>
      <c r="E26" s="233"/>
      <c r="F26" s="233"/>
      <c r="G26" s="233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1" t="s">
        <v>1435</v>
      </c>
      <c r="B27" s="231"/>
      <c r="C27" s="231"/>
      <c r="D27" s="231"/>
      <c r="E27" s="231"/>
      <c r="F27" s="231"/>
      <c r="G27" s="23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2" t="s">
        <v>77</v>
      </c>
      <c r="B30" s="232"/>
      <c r="C30" s="232"/>
      <c r="D30" s="232"/>
      <c r="E30" s="232"/>
      <c r="F30" s="232"/>
      <c r="G30" s="232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2"/>
      <c r="B31" s="232"/>
      <c r="C31" s="232"/>
      <c r="D31" s="232"/>
      <c r="E31" s="232"/>
      <c r="F31" s="232"/>
      <c r="G31" s="232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2"/>
      <c r="B32" s="232"/>
      <c r="C32" s="232"/>
      <c r="D32" s="232"/>
      <c r="E32" s="232"/>
      <c r="F32" s="232"/>
      <c r="G32" s="232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>
      <selection activeCell="D6" sqref="D6"/>
    </sheetView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39" t="s">
        <v>72</v>
      </c>
      <c r="C2" s="239"/>
      <c r="D2" s="239"/>
      <c r="E2" s="239"/>
      <c r="F2" s="239"/>
      <c r="G2" s="239"/>
      <c r="H2" s="36"/>
    </row>
    <row r="3" spans="2:10" ht="13.5" customHeight="1" x14ac:dyDescent="0.3">
      <c r="B3" s="239"/>
      <c r="C3" s="239"/>
      <c r="D3" s="239"/>
      <c r="E3" s="239"/>
      <c r="F3" s="239"/>
      <c r="G3" s="239"/>
      <c r="H3" s="36"/>
    </row>
    <row r="4" spans="2:10" ht="15.6" x14ac:dyDescent="0.3">
      <c r="B4" s="239"/>
      <c r="C4" s="239"/>
      <c r="D4" s="239"/>
      <c r="E4" s="239"/>
      <c r="F4" s="239"/>
      <c r="G4" s="239"/>
      <c r="H4" s="36"/>
    </row>
    <row r="5" spans="2:10" ht="18" x14ac:dyDescent="0.3">
      <c r="B5" s="240"/>
      <c r="C5" s="239"/>
      <c r="D5" s="239"/>
      <c r="E5" s="239"/>
      <c r="F5" s="239"/>
      <c r="G5" s="239"/>
    </row>
    <row r="6" spans="2:10" ht="5.25" customHeight="1" x14ac:dyDescent="0.3"/>
    <row r="7" spans="2:10" x14ac:dyDescent="0.3">
      <c r="B7" s="241" t="s">
        <v>1380</v>
      </c>
      <c r="C7" s="241"/>
      <c r="D7" s="241"/>
      <c r="E7" s="241"/>
      <c r="F7" s="241"/>
      <c r="G7" s="241"/>
    </row>
    <row r="8" spans="2:10" x14ac:dyDescent="0.3">
      <c r="B8" s="238" t="s">
        <v>1319</v>
      </c>
      <c r="C8" s="238"/>
      <c r="D8" s="238"/>
      <c r="E8" s="238"/>
      <c r="F8" s="238"/>
      <c r="G8" s="238"/>
    </row>
    <row r="9" spans="2:10" x14ac:dyDescent="0.3">
      <c r="B9" s="238" t="s">
        <v>1320</v>
      </c>
      <c r="C9" s="238"/>
      <c r="D9" s="238"/>
      <c r="E9" s="238"/>
      <c r="F9" s="238"/>
      <c r="G9" s="238"/>
    </row>
    <row r="10" spans="2:10" x14ac:dyDescent="0.3">
      <c r="B10" s="238" t="s">
        <v>1321</v>
      </c>
      <c r="C10" s="238"/>
      <c r="D10" s="238"/>
      <c r="E10" s="238"/>
      <c r="F10" s="238"/>
      <c r="G10" s="238"/>
    </row>
    <row r="11" spans="2:10" x14ac:dyDescent="0.3">
      <c r="B11" s="238" t="s">
        <v>1322</v>
      </c>
      <c r="C11" s="238"/>
      <c r="D11" s="238"/>
      <c r="E11" s="238"/>
      <c r="F11" s="238"/>
      <c r="G11" s="238"/>
    </row>
    <row r="12" spans="2:10" x14ac:dyDescent="0.3">
      <c r="B12" s="238" t="s">
        <v>1323</v>
      </c>
      <c r="C12" s="238"/>
      <c r="D12" s="238"/>
      <c r="E12" s="238"/>
      <c r="F12" s="238"/>
      <c r="G12" s="238"/>
    </row>
    <row r="13" spans="2:10" x14ac:dyDescent="0.3">
      <c r="B13" s="238" t="s">
        <v>1324</v>
      </c>
      <c r="C13" s="238"/>
      <c r="D13" s="238"/>
      <c r="E13" s="238"/>
      <c r="F13" s="238"/>
      <c r="G13" s="238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19" customWidth="1" collapsed="1"/>
    <col min="2" max="2" width="53.886718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5" t="s">
        <v>1381</v>
      </c>
      <c r="D2" s="245"/>
      <c r="E2" s="245"/>
      <c r="F2" s="245"/>
      <c r="G2" s="245"/>
      <c r="H2" s="245"/>
      <c r="I2" s="245" t="s">
        <v>1381</v>
      </c>
      <c r="J2" s="245"/>
      <c r="K2" s="245"/>
      <c r="L2" s="245"/>
      <c r="M2" s="245"/>
      <c r="N2" s="245"/>
      <c r="O2" s="245" t="s">
        <v>1381</v>
      </c>
      <c r="P2" s="245"/>
      <c r="Q2" s="245"/>
      <c r="R2" s="245"/>
      <c r="S2" s="245"/>
      <c r="T2" s="245"/>
      <c r="U2" s="245"/>
      <c r="V2" s="245"/>
      <c r="W2" s="245"/>
      <c r="X2" s="245"/>
      <c r="Y2" s="245"/>
    </row>
    <row r="3" spans="1:36" s="72" customFormat="1" ht="18" x14ac:dyDescent="0.3">
      <c r="A3" s="119"/>
      <c r="B3" s="121"/>
      <c r="C3" s="246" t="str">
        <f>PROPER(CARATULA!$A$19)</f>
        <v>Periodo Julio 2022 - Marzo 2023</v>
      </c>
      <c r="D3" s="246"/>
      <c r="E3" s="246"/>
      <c r="F3" s="246"/>
      <c r="G3" s="246"/>
      <c r="H3" s="246"/>
      <c r="I3" s="246" t="str">
        <f>+$C$3</f>
        <v>Periodo Julio 2022 - Marzo 2023</v>
      </c>
      <c r="J3" s="246"/>
      <c r="K3" s="246"/>
      <c r="L3" s="246"/>
      <c r="M3" s="246"/>
      <c r="N3" s="246"/>
      <c r="O3" s="246" t="str">
        <f>+$C$3</f>
        <v>Periodo Julio 2022 - Marzo 2023</v>
      </c>
      <c r="P3" s="246"/>
      <c r="Q3" s="246"/>
      <c r="R3" s="246"/>
      <c r="S3" s="246"/>
      <c r="T3" s="246"/>
      <c r="U3" s="246"/>
      <c r="V3" s="246"/>
      <c r="W3" s="246"/>
      <c r="X3" s="246"/>
      <c r="Y3" s="246"/>
    </row>
    <row r="4" spans="1:36" s="72" customFormat="1" ht="18.600000000000001" thickBot="1" x14ac:dyDescent="0.4">
      <c r="A4" s="119"/>
      <c r="B4" s="121"/>
      <c r="C4" s="247"/>
      <c r="D4" s="247"/>
      <c r="E4" s="247"/>
      <c r="F4" s="247"/>
      <c r="G4" s="247"/>
      <c r="H4" s="247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2" t="s">
        <v>1376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O5" s="242" t="s">
        <v>1377</v>
      </c>
      <c r="P5" s="243"/>
      <c r="Q5" s="243"/>
      <c r="R5" s="243"/>
      <c r="S5" s="243"/>
      <c r="T5" s="243"/>
      <c r="U5" s="243"/>
      <c r="V5" s="243"/>
      <c r="W5" s="243"/>
      <c r="X5" s="243"/>
      <c r="Y5" s="244"/>
    </row>
    <row r="6" spans="1:36" s="184" customFormat="1" x14ac:dyDescent="0.3">
      <c r="A6" s="9" t="s">
        <v>142</v>
      </c>
      <c r="B6" s="27" t="s">
        <v>0</v>
      </c>
      <c r="C6" s="165" t="s">
        <v>1421</v>
      </c>
      <c r="D6" s="165" t="s">
        <v>1422</v>
      </c>
      <c r="E6" s="165" t="s">
        <v>1423</v>
      </c>
      <c r="F6" s="165" t="s">
        <v>1424</v>
      </c>
      <c r="G6" s="165" t="s">
        <v>1425</v>
      </c>
      <c r="H6" s="165" t="s">
        <v>1426</v>
      </c>
      <c r="I6" s="165" t="s">
        <v>1427</v>
      </c>
      <c r="J6" s="165" t="s">
        <v>1428</v>
      </c>
      <c r="K6" s="165" t="s">
        <v>1383</v>
      </c>
      <c r="L6" s="165" t="s">
        <v>1417</v>
      </c>
      <c r="M6" s="165" t="s">
        <v>1429</v>
      </c>
      <c r="N6" s="195" t="s">
        <v>1430</v>
      </c>
      <c r="O6" s="165" t="s">
        <v>1421</v>
      </c>
      <c r="P6" s="165" t="s">
        <v>1422</v>
      </c>
      <c r="Q6" s="165" t="s">
        <v>1423</v>
      </c>
      <c r="R6" s="165" t="s">
        <v>1424</v>
      </c>
      <c r="S6" s="165" t="s">
        <v>1425</v>
      </c>
      <c r="T6" s="165" t="s">
        <v>1426</v>
      </c>
      <c r="U6" s="165" t="s">
        <v>1427</v>
      </c>
      <c r="V6" s="165" t="s">
        <v>1428</v>
      </c>
      <c r="W6" s="165" t="s">
        <v>1383</v>
      </c>
      <c r="X6" s="165" t="s">
        <v>1417</v>
      </c>
      <c r="Y6" s="165" t="s">
        <v>1429</v>
      </c>
      <c r="Z6" s="122" t="s">
        <v>1431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192072385566</v>
      </c>
      <c r="D8" s="124">
        <v>225149679392</v>
      </c>
      <c r="E8" s="124">
        <v>250491252180</v>
      </c>
      <c r="F8" s="124">
        <v>235799296865</v>
      </c>
      <c r="G8" s="124">
        <v>265508175245</v>
      </c>
      <c r="H8" s="124">
        <v>250649857326</v>
      </c>
      <c r="I8" s="124">
        <v>249993948308</v>
      </c>
      <c r="J8" s="124">
        <v>296910139225</v>
      </c>
      <c r="K8" s="124">
        <v>259211334783</v>
      </c>
      <c r="L8" s="124">
        <v>346080414537</v>
      </c>
      <c r="M8" s="124">
        <v>274107430527</v>
      </c>
      <c r="O8" s="125"/>
      <c r="P8" s="125">
        <v>0.17221264643810019</v>
      </c>
      <c r="Q8" s="125">
        <v>0.11255433654817115</v>
      </c>
      <c r="R8" s="125">
        <v>-5.865256845154232E-2</v>
      </c>
      <c r="S8" s="125">
        <v>0.12599222633394436</v>
      </c>
      <c r="T8" s="125">
        <v>-5.596180948209728E-2</v>
      </c>
      <c r="U8" s="125">
        <v>-2.6168337975429612E-3</v>
      </c>
      <c r="V8" s="125">
        <v>0.18766930653536407</v>
      </c>
      <c r="W8" s="125">
        <v>-0.12697041785235785</v>
      </c>
      <c r="X8" s="125">
        <v>0.33512839948423889</v>
      </c>
      <c r="Y8" s="125">
        <v>-0.20796607085173624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572502721770</v>
      </c>
      <c r="D9" s="124">
        <v>685818572761</v>
      </c>
      <c r="E9" s="124">
        <v>759839928081</v>
      </c>
      <c r="F9" s="124">
        <v>862079309005</v>
      </c>
      <c r="G9" s="124">
        <v>914347348949</v>
      </c>
      <c r="H9" s="124">
        <v>943707217192</v>
      </c>
      <c r="I9" s="124">
        <v>981224598263</v>
      </c>
      <c r="J9" s="124">
        <v>1072257769832</v>
      </c>
      <c r="K9" s="124">
        <v>1034673471816</v>
      </c>
      <c r="L9" s="124">
        <v>1160799927862</v>
      </c>
      <c r="M9" s="124">
        <v>1202583272582</v>
      </c>
      <c r="O9" s="125"/>
      <c r="P9" s="125">
        <v>0.19793067645279083</v>
      </c>
      <c r="Q9" s="125">
        <v>0.10793139506560956</v>
      </c>
      <c r="R9" s="125">
        <v>0.13455384107309132</v>
      </c>
      <c r="S9" s="125">
        <v>6.0630198866885143E-2</v>
      </c>
      <c r="T9" s="125">
        <v>3.2110191249253184E-2</v>
      </c>
      <c r="U9" s="125">
        <v>3.9755318585602106E-2</v>
      </c>
      <c r="V9" s="125">
        <v>9.2775060602995785E-2</v>
      </c>
      <c r="W9" s="125">
        <v>-3.5051551104067658E-2</v>
      </c>
      <c r="X9" s="125">
        <v>0.12189976788003465</v>
      </c>
      <c r="Y9" s="125">
        <v>3.599530265043871E-2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77126440551</v>
      </c>
      <c r="D10" s="124">
        <v>84155307269</v>
      </c>
      <c r="E10" s="124">
        <v>82140089997</v>
      </c>
      <c r="F10" s="124">
        <v>107272569643</v>
      </c>
      <c r="G10" s="124">
        <v>89901569997</v>
      </c>
      <c r="H10" s="124">
        <v>101418946919</v>
      </c>
      <c r="I10" s="124">
        <v>159010817662</v>
      </c>
      <c r="J10" s="124">
        <v>191089012513</v>
      </c>
      <c r="K10" s="124">
        <v>148087066756</v>
      </c>
      <c r="L10" s="124">
        <v>144525340426</v>
      </c>
      <c r="M10" s="124">
        <v>154207507421</v>
      </c>
      <c r="O10" s="125"/>
      <c r="P10" s="125">
        <v>9.1134333022307112E-2</v>
      </c>
      <c r="Q10" s="125">
        <v>-2.3946407391258306E-2</v>
      </c>
      <c r="R10" s="125">
        <v>0.30597092901794865</v>
      </c>
      <c r="S10" s="125">
        <v>-0.16193328549703045</v>
      </c>
      <c r="T10" s="125">
        <v>0.12811096538563604</v>
      </c>
      <c r="U10" s="125">
        <v>0.5678610604091241</v>
      </c>
      <c r="V10" s="125">
        <v>0.2017359279240154</v>
      </c>
      <c r="W10" s="125">
        <v>-0.22503620271769698</v>
      </c>
      <c r="X10" s="125">
        <v>-2.4051569174967757E-2</v>
      </c>
      <c r="Y10" s="125">
        <v>6.6992867593053562E-2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36267009950</v>
      </c>
      <c r="D11" s="124">
        <v>47489943368</v>
      </c>
      <c r="E11" s="124">
        <v>47343288209</v>
      </c>
      <c r="F11" s="124">
        <v>54361826482</v>
      </c>
      <c r="G11" s="124">
        <v>59934805338</v>
      </c>
      <c r="H11" s="124">
        <v>49478345573</v>
      </c>
      <c r="I11" s="124">
        <v>65250390178</v>
      </c>
      <c r="J11" s="124">
        <v>70445889173</v>
      </c>
      <c r="K11" s="124">
        <v>107211895078</v>
      </c>
      <c r="L11" s="124">
        <v>79770571153</v>
      </c>
      <c r="M11" s="124">
        <v>85658346233</v>
      </c>
      <c r="O11" s="125"/>
      <c r="P11" s="125">
        <v>0.30945295555031005</v>
      </c>
      <c r="Q11" s="125">
        <v>-3.0881308462208379E-3</v>
      </c>
      <c r="R11" s="125">
        <v>0.14824779897028306</v>
      </c>
      <c r="S11" s="125">
        <v>0.10251640198007861</v>
      </c>
      <c r="T11" s="125">
        <v>-0.17446389799768602</v>
      </c>
      <c r="U11" s="125">
        <v>0.31876661239066761</v>
      </c>
      <c r="V11" s="125">
        <v>7.9624029539546504E-2</v>
      </c>
      <c r="W11" s="125">
        <v>0.52190420671262405</v>
      </c>
      <c r="X11" s="125">
        <v>-0.25595409823728588</v>
      </c>
      <c r="Y11" s="125">
        <v>7.380886202641368E-2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6661267629</v>
      </c>
      <c r="D12" s="124">
        <v>8102625044</v>
      </c>
      <c r="E12" s="124">
        <v>11171976591</v>
      </c>
      <c r="F12" s="124">
        <v>10054283457</v>
      </c>
      <c r="G12" s="124">
        <v>12565446752</v>
      </c>
      <c r="H12" s="124">
        <v>12250210783</v>
      </c>
      <c r="I12" s="124">
        <v>14450450602</v>
      </c>
      <c r="J12" s="124">
        <v>25239885582</v>
      </c>
      <c r="K12" s="124">
        <v>32009499080</v>
      </c>
      <c r="L12" s="124">
        <v>45198189566</v>
      </c>
      <c r="M12" s="124">
        <v>35005987519</v>
      </c>
      <c r="O12" s="125"/>
      <c r="P12" s="125">
        <v>0.21637884788249817</v>
      </c>
      <c r="Q12" s="125">
        <v>0.37880952534917767</v>
      </c>
      <c r="R12" s="125">
        <v>-0.10004434979754606</v>
      </c>
      <c r="S12" s="125">
        <v>0.24976054293075212</v>
      </c>
      <c r="T12" s="125">
        <v>-2.5087525753895279E-2</v>
      </c>
      <c r="U12" s="125">
        <v>0.17960832331581922</v>
      </c>
      <c r="V12" s="125">
        <v>0.74665041784279729</v>
      </c>
      <c r="W12" s="125">
        <v>0.26821094239935062</v>
      </c>
      <c r="X12" s="125">
        <v>0.41202426982809248</v>
      </c>
      <c r="Y12" s="125">
        <v>-0.22550022788229129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2699622218</v>
      </c>
      <c r="D13" s="124">
        <v>6056412104</v>
      </c>
      <c r="E13" s="124">
        <v>2687103956</v>
      </c>
      <c r="F13" s="124">
        <v>6160381563</v>
      </c>
      <c r="G13" s="124">
        <v>5314586149</v>
      </c>
      <c r="H13" s="124">
        <v>4326264275</v>
      </c>
      <c r="I13" s="124">
        <v>4099609235</v>
      </c>
      <c r="J13" s="124">
        <v>4089595388</v>
      </c>
      <c r="K13" s="124">
        <v>4861786309</v>
      </c>
      <c r="L13" s="124">
        <v>3583146836</v>
      </c>
      <c r="M13" s="124">
        <v>7558118189</v>
      </c>
      <c r="O13" s="125"/>
      <c r="P13" s="125">
        <v>1.2434294930669445</v>
      </c>
      <c r="Q13" s="125">
        <v>-0.55632082000739624</v>
      </c>
      <c r="R13" s="125">
        <v>1.2925728456632886</v>
      </c>
      <c r="S13" s="125">
        <v>-0.13729594593295158</v>
      </c>
      <c r="T13" s="125">
        <v>-0.18596403300113296</v>
      </c>
      <c r="U13" s="125">
        <v>-5.2390474920767538E-2</v>
      </c>
      <c r="V13" s="125">
        <v>-2.4426345112377179E-3</v>
      </c>
      <c r="W13" s="125">
        <v>0.1888184154515189</v>
      </c>
      <c r="X13" s="125">
        <v>-0.2629978760343743</v>
      </c>
      <c r="Y13" s="125">
        <v>1.1093520681495175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651648118743</v>
      </c>
      <c r="D14" s="124">
        <v>785622796835</v>
      </c>
      <c r="E14" s="124">
        <v>929603216901</v>
      </c>
      <c r="F14" s="124">
        <v>1068311463282</v>
      </c>
      <c r="G14" s="124">
        <v>1165470139654</v>
      </c>
      <c r="H14" s="124">
        <v>1336963973362</v>
      </c>
      <c r="I14" s="124">
        <v>1545784161245</v>
      </c>
      <c r="J14" s="124">
        <v>1683693627007</v>
      </c>
      <c r="K14" s="124">
        <v>1875614315069</v>
      </c>
      <c r="L14" s="124">
        <v>1999763115015</v>
      </c>
      <c r="M14" s="124">
        <v>2455303154881</v>
      </c>
      <c r="O14" s="125"/>
      <c r="P14" s="125">
        <v>0.20559359298148694</v>
      </c>
      <c r="Q14" s="125">
        <v>0.18326914728804566</v>
      </c>
      <c r="R14" s="125">
        <v>0.14921231323123951</v>
      </c>
      <c r="S14" s="125">
        <v>9.094602062353152E-2</v>
      </c>
      <c r="T14" s="125">
        <v>0.14714562636406314</v>
      </c>
      <c r="U14" s="125">
        <v>0.15618983910081718</v>
      </c>
      <c r="V14" s="125">
        <v>8.9216508500724601E-2</v>
      </c>
      <c r="W14" s="125">
        <v>0.11398789244285834</v>
      </c>
      <c r="X14" s="125">
        <v>6.6191006833637323E-2</v>
      </c>
      <c r="Y14" s="125">
        <v>0.22779700077755605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140237689258</v>
      </c>
      <c r="D15" s="124">
        <v>154150188915</v>
      </c>
      <c r="E15" s="124">
        <v>185419631158</v>
      </c>
      <c r="F15" s="124">
        <v>199948080947</v>
      </c>
      <c r="G15" s="124">
        <v>238888242695</v>
      </c>
      <c r="H15" s="124">
        <v>262603503679</v>
      </c>
      <c r="I15" s="124">
        <v>280098456864</v>
      </c>
      <c r="J15" s="124">
        <v>275114486598</v>
      </c>
      <c r="K15" s="124">
        <v>269531712206</v>
      </c>
      <c r="L15" s="124">
        <v>287706583071</v>
      </c>
      <c r="M15" s="124">
        <v>303269493929</v>
      </c>
      <c r="O15" s="125"/>
      <c r="P15" s="125">
        <v>9.9206566584284728E-2</v>
      </c>
      <c r="Q15" s="125">
        <v>0.20285049576061365</v>
      </c>
      <c r="R15" s="125">
        <v>7.835443150364152E-2</v>
      </c>
      <c r="S15" s="125">
        <v>0.19475136527227699</v>
      </c>
      <c r="T15" s="125">
        <v>9.9273454048880883E-2</v>
      </c>
      <c r="U15" s="125">
        <v>6.6621171994663886E-2</v>
      </c>
      <c r="V15" s="125">
        <v>-1.7793637001077611E-2</v>
      </c>
      <c r="W15" s="125">
        <v>-2.0292549698255669E-2</v>
      </c>
      <c r="X15" s="125">
        <v>6.7431289313775178E-2</v>
      </c>
      <c r="Y15" s="125">
        <v>5.4092995342269967E-2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247253985048</v>
      </c>
      <c r="D16" s="124">
        <v>297849063143</v>
      </c>
      <c r="E16" s="124">
        <v>326103324760</v>
      </c>
      <c r="F16" s="124">
        <v>378115632715</v>
      </c>
      <c r="G16" s="124">
        <v>439570268865</v>
      </c>
      <c r="H16" s="124">
        <v>506829996867</v>
      </c>
      <c r="I16" s="124">
        <v>565335631985</v>
      </c>
      <c r="J16" s="124">
        <v>646462057089</v>
      </c>
      <c r="K16" s="124">
        <v>655180887860</v>
      </c>
      <c r="L16" s="124">
        <v>719173828645</v>
      </c>
      <c r="M16" s="124">
        <v>789615719028</v>
      </c>
      <c r="O16" s="125"/>
      <c r="P16" s="125">
        <v>0.20462795811027212</v>
      </c>
      <c r="Q16" s="125">
        <v>9.4861005500074036E-2</v>
      </c>
      <c r="R16" s="125">
        <v>0.15949640499151352</v>
      </c>
      <c r="S16" s="125">
        <v>0.16252868390744557</v>
      </c>
      <c r="T16" s="125">
        <v>0.15301245959074783</v>
      </c>
      <c r="U16" s="125">
        <v>0.11543443655595786</v>
      </c>
      <c r="V16" s="125">
        <v>0.14350134772002576</v>
      </c>
      <c r="W16" s="125">
        <v>1.3486995370247445E-2</v>
      </c>
      <c r="X16" s="125">
        <v>9.7672172633146426E-2</v>
      </c>
      <c r="Y16" s="125">
        <v>9.7948350700859166E-2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1926469240733</v>
      </c>
      <c r="D17" s="126">
        <v>2294394588831</v>
      </c>
      <c r="E17" s="126">
        <v>2594799811833</v>
      </c>
      <c r="F17" s="126">
        <v>2922102843959</v>
      </c>
      <c r="G17" s="126">
        <v>3191500583644</v>
      </c>
      <c r="H17" s="126">
        <v>3468228315976</v>
      </c>
      <c r="I17" s="126">
        <v>3865248064342</v>
      </c>
      <c r="J17" s="126">
        <v>4265302462407</v>
      </c>
      <c r="K17" s="126">
        <v>4386381968957</v>
      </c>
      <c r="L17" s="126">
        <v>4786601117111</v>
      </c>
      <c r="M17" s="126">
        <v>5307309030309</v>
      </c>
      <c r="O17" s="127"/>
      <c r="P17" s="127">
        <v>0.19098428374491383</v>
      </c>
      <c r="Q17" s="127">
        <v>0.13093006079440639</v>
      </c>
      <c r="R17" s="127">
        <v>0.12613806684947648</v>
      </c>
      <c r="S17" s="127">
        <v>9.2193106838090344E-2</v>
      </c>
      <c r="T17" s="127">
        <v>8.6707717914949356E-2</v>
      </c>
      <c r="U17" s="127">
        <v>0.11447335993918673</v>
      </c>
      <c r="V17" s="127">
        <v>0.1035003165141235</v>
      </c>
      <c r="W17" s="127">
        <v>2.8387085703102111E-2</v>
      </c>
      <c r="X17" s="127">
        <v>9.1241289743210441E-2</v>
      </c>
      <c r="Y17" s="127">
        <v>0.10878447993850759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131315459</v>
      </c>
      <c r="D18" s="124">
        <v>337146759</v>
      </c>
      <c r="E18" s="124">
        <v>315833852</v>
      </c>
      <c r="F18" s="124">
        <v>431039679</v>
      </c>
      <c r="G18" s="124">
        <v>1774446673</v>
      </c>
      <c r="H18" s="124">
        <v>1123776633</v>
      </c>
      <c r="I18" s="124">
        <v>1369295601</v>
      </c>
      <c r="J18" s="124">
        <v>2294240036</v>
      </c>
      <c r="K18" s="124">
        <v>3009006206</v>
      </c>
      <c r="L18" s="124">
        <v>2409531599</v>
      </c>
      <c r="M18" s="124">
        <v>2593338255</v>
      </c>
      <c r="N18" s="23"/>
      <c r="O18" s="125"/>
      <c r="P18" s="125">
        <v>1.5674567302848934</v>
      </c>
      <c r="Q18" s="125">
        <v>-6.3215517963795653E-2</v>
      </c>
      <c r="R18" s="125">
        <v>0.36476719094696652</v>
      </c>
      <c r="S18" s="125">
        <v>3.1166666537908219</v>
      </c>
      <c r="T18" s="125">
        <v>-0.3666889796693259</v>
      </c>
      <c r="U18" s="125">
        <v>0.21847666234576346</v>
      </c>
      <c r="V18" s="125">
        <v>0.67548923280299067</v>
      </c>
      <c r="W18" s="125">
        <v>0.31154811998058962</v>
      </c>
      <c r="X18" s="125">
        <v>-0.19922677653659848</v>
      </c>
      <c r="Y18" s="125">
        <v>7.6283148175472437E-2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10362914436</v>
      </c>
      <c r="D19" s="124">
        <v>13131049806</v>
      </c>
      <c r="E19" s="124">
        <v>16410562503</v>
      </c>
      <c r="F19" s="124">
        <v>22852154318</v>
      </c>
      <c r="G19" s="124">
        <v>24878305021</v>
      </c>
      <c r="H19" s="124">
        <v>27435627106</v>
      </c>
      <c r="I19" s="124">
        <v>30583099527</v>
      </c>
      <c r="J19" s="124">
        <v>34066481623</v>
      </c>
      <c r="K19" s="124">
        <v>36643879870</v>
      </c>
      <c r="L19" s="124">
        <v>38621566375</v>
      </c>
      <c r="M19" s="124">
        <v>41984129712</v>
      </c>
      <c r="N19" s="23"/>
      <c r="O19" s="125"/>
      <c r="P19" s="125">
        <v>0.26711938876805763</v>
      </c>
      <c r="Q19" s="125">
        <v>0.24975251373286889</v>
      </c>
      <c r="R19" s="125">
        <v>0.39252717960291839</v>
      </c>
      <c r="S19" s="125">
        <v>8.8663443927650132E-2</v>
      </c>
      <c r="T19" s="125">
        <v>0.10279326034636771</v>
      </c>
      <c r="U19" s="125">
        <v>0.1147220877743913</v>
      </c>
      <c r="V19" s="125">
        <v>0.11389892293044812</v>
      </c>
      <c r="W19" s="125">
        <v>7.5657893747966831E-2</v>
      </c>
      <c r="X19" s="125">
        <v>5.3970445051565452E-2</v>
      </c>
      <c r="Y19" s="125">
        <v>8.7064395688948748E-2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26121472503</v>
      </c>
      <c r="D20" s="124">
        <v>51804152740</v>
      </c>
      <c r="E20" s="124">
        <v>35021929475</v>
      </c>
      <c r="F20" s="124">
        <v>43723391306</v>
      </c>
      <c r="G20" s="124">
        <v>51588202689</v>
      </c>
      <c r="H20" s="124">
        <v>37839624127</v>
      </c>
      <c r="I20" s="124">
        <v>44451771306</v>
      </c>
      <c r="J20" s="124">
        <v>62517812324</v>
      </c>
      <c r="K20" s="124">
        <v>32676885242</v>
      </c>
      <c r="L20" s="124">
        <v>28003948668</v>
      </c>
      <c r="M20" s="124">
        <v>27594341075</v>
      </c>
      <c r="N20" s="23"/>
      <c r="O20" s="125"/>
      <c r="P20" s="125">
        <v>0.98320185564004459</v>
      </c>
      <c r="Q20" s="125">
        <v>-0.32395517303850807</v>
      </c>
      <c r="R20" s="125">
        <v>0.24845752251347086</v>
      </c>
      <c r="S20" s="125">
        <v>0.17987651799371607</v>
      </c>
      <c r="T20" s="125">
        <v>-0.2665062523089522</v>
      </c>
      <c r="U20" s="125">
        <v>0.17474135463946072</v>
      </c>
      <c r="V20" s="125">
        <v>0.40641892296340254</v>
      </c>
      <c r="W20" s="125">
        <v>-0.47731879879847217</v>
      </c>
      <c r="X20" s="125">
        <v>-0.14300434510183413</v>
      </c>
      <c r="Y20" s="125">
        <v>-1.4626779882226271E-2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12688609746</v>
      </c>
      <c r="D21" s="124">
        <v>17064731030</v>
      </c>
      <c r="E21" s="124">
        <v>20494419035</v>
      </c>
      <c r="F21" s="124">
        <v>21011821363</v>
      </c>
      <c r="G21" s="124">
        <v>9034935524</v>
      </c>
      <c r="H21" s="124">
        <v>8040780233</v>
      </c>
      <c r="I21" s="124">
        <v>7595767123</v>
      </c>
      <c r="J21" s="124">
        <v>7578181106</v>
      </c>
      <c r="K21" s="124">
        <v>9371678471</v>
      </c>
      <c r="L21" s="124">
        <v>11841295635</v>
      </c>
      <c r="M21" s="124">
        <v>10596826727</v>
      </c>
      <c r="N21" s="23"/>
      <c r="O21" s="125"/>
      <c r="P21" s="125">
        <v>0.34488579691557963</v>
      </c>
      <c r="Q21" s="125">
        <v>0.20098107605508497</v>
      </c>
      <c r="R21" s="125">
        <v>2.5246010980666922E-2</v>
      </c>
      <c r="S21" s="125">
        <v>-0.57000702757211996</v>
      </c>
      <c r="T21" s="125">
        <v>-0.1100345750513847</v>
      </c>
      <c r="U21" s="125">
        <v>-5.5344518455265224E-2</v>
      </c>
      <c r="V21" s="125">
        <v>-2.3152390950413881E-3</v>
      </c>
      <c r="W21" s="125">
        <v>0.23666594132726715</v>
      </c>
      <c r="X21" s="125">
        <v>0.26351919473571961</v>
      </c>
      <c r="Y21" s="125">
        <v>-0.10509567080832372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127948086951</v>
      </c>
      <c r="D22" s="124">
        <v>152154751265</v>
      </c>
      <c r="E22" s="124">
        <v>152796952064</v>
      </c>
      <c r="F22" s="124">
        <v>212798319921</v>
      </c>
      <c r="G22" s="124">
        <v>251502759913</v>
      </c>
      <c r="H22" s="124">
        <v>262578285303</v>
      </c>
      <c r="I22" s="124">
        <v>279709284035</v>
      </c>
      <c r="J22" s="124">
        <v>367653656825</v>
      </c>
      <c r="K22" s="124">
        <v>298004151551</v>
      </c>
      <c r="L22" s="124">
        <v>317063494453</v>
      </c>
      <c r="M22" s="124">
        <v>343905963788</v>
      </c>
      <c r="N22" s="23"/>
      <c r="O22" s="125"/>
      <c r="P22" s="125">
        <v>0.18919129539834678</v>
      </c>
      <c r="Q22" s="125">
        <v>4.2207081518046419E-3</v>
      </c>
      <c r="R22" s="125">
        <v>0.39268694202661858</v>
      </c>
      <c r="S22" s="125">
        <v>0.18188320286724435</v>
      </c>
      <c r="T22" s="125">
        <v>4.4037391056190645E-2</v>
      </c>
      <c r="U22" s="125">
        <v>6.5241490598629825E-2</v>
      </c>
      <c r="V22" s="125">
        <v>0.31441349218496284</v>
      </c>
      <c r="W22" s="125">
        <v>-0.18944325448978894</v>
      </c>
      <c r="X22" s="125">
        <v>6.3956635512637083E-2</v>
      </c>
      <c r="Y22" s="125">
        <v>8.4659602270859891E-2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83615683806</v>
      </c>
      <c r="D23" s="124">
        <v>96910974142</v>
      </c>
      <c r="E23" s="124">
        <v>115166022666</v>
      </c>
      <c r="F23" s="124">
        <v>123813318859</v>
      </c>
      <c r="G23" s="124">
        <v>131379959154</v>
      </c>
      <c r="H23" s="124">
        <v>142325993390</v>
      </c>
      <c r="I23" s="124">
        <v>146794122045</v>
      </c>
      <c r="J23" s="124">
        <v>157737194457</v>
      </c>
      <c r="K23" s="124">
        <v>162814743937</v>
      </c>
      <c r="L23" s="124">
        <v>173708538403</v>
      </c>
      <c r="M23" s="124">
        <v>186110766139</v>
      </c>
      <c r="N23" s="23"/>
      <c r="O23" s="125"/>
      <c r="P23" s="125">
        <v>0.15900474325901492</v>
      </c>
      <c r="Q23" s="125">
        <v>0.18836926040235191</v>
      </c>
      <c r="R23" s="125">
        <v>7.5085480880750399E-2</v>
      </c>
      <c r="S23" s="125">
        <v>6.1113298348919765E-2</v>
      </c>
      <c r="T23" s="125">
        <v>8.3315859637080214E-2</v>
      </c>
      <c r="U23" s="125">
        <v>3.1393623529867076E-2</v>
      </c>
      <c r="V23" s="125">
        <v>7.4547074907027833E-2</v>
      </c>
      <c r="W23" s="125">
        <v>3.218993147100857E-2</v>
      </c>
      <c r="X23" s="125">
        <v>6.6909139814851581E-2</v>
      </c>
      <c r="Y23" s="125">
        <v>7.1396765236876769E-2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23080723278</v>
      </c>
      <c r="D24" s="124">
        <v>30067170642</v>
      </c>
      <c r="E24" s="124">
        <v>37873896717</v>
      </c>
      <c r="F24" s="124">
        <v>45439604900</v>
      </c>
      <c r="G24" s="124">
        <v>40279134690</v>
      </c>
      <c r="H24" s="124">
        <v>53253177581</v>
      </c>
      <c r="I24" s="124">
        <v>55536076969</v>
      </c>
      <c r="J24" s="124">
        <v>55010246638</v>
      </c>
      <c r="K24" s="124">
        <v>58286345131</v>
      </c>
      <c r="L24" s="124">
        <v>67145428582</v>
      </c>
      <c r="M24" s="124">
        <v>64252120823</v>
      </c>
      <c r="N24" s="23"/>
      <c r="O24" s="125"/>
      <c r="P24" s="125">
        <v>0.30269620582728085</v>
      </c>
      <c r="Q24" s="125">
        <v>0.25964285658774289</v>
      </c>
      <c r="R24" s="125">
        <v>0.19976049043836763</v>
      </c>
      <c r="S24" s="125">
        <v>-0.11356767342842811</v>
      </c>
      <c r="T24" s="125">
        <v>0.3221033170362777</v>
      </c>
      <c r="U24" s="125">
        <v>4.2868791905001924E-2</v>
      </c>
      <c r="V24" s="125">
        <v>-9.4682656697828715E-3</v>
      </c>
      <c r="W24" s="125">
        <v>5.9554332023971313E-2</v>
      </c>
      <c r="X24" s="125">
        <v>0.15199243375251936</v>
      </c>
      <c r="Y24" s="125">
        <v>-4.3090167418718739E-2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55547983315</v>
      </c>
      <c r="D25" s="124">
        <v>57754988759</v>
      </c>
      <c r="E25" s="124">
        <v>74086745163</v>
      </c>
      <c r="F25" s="124">
        <v>75412677744</v>
      </c>
      <c r="G25" s="124">
        <v>74288322976</v>
      </c>
      <c r="H25" s="124">
        <v>95917965978</v>
      </c>
      <c r="I25" s="124">
        <v>118255998322</v>
      </c>
      <c r="J25" s="124">
        <v>107697877944</v>
      </c>
      <c r="K25" s="124">
        <v>143165420078</v>
      </c>
      <c r="L25" s="124">
        <v>190385036602</v>
      </c>
      <c r="M25" s="124">
        <v>148888614382</v>
      </c>
      <c r="N25" s="23"/>
      <c r="O25" s="125"/>
      <c r="P25" s="125">
        <v>3.9731513410389274E-2</v>
      </c>
      <c r="Q25" s="125">
        <v>0.28277654891682436</v>
      </c>
      <c r="R25" s="125">
        <v>1.7897028383184965E-2</v>
      </c>
      <c r="S25" s="125">
        <v>-1.4909360092169033E-2</v>
      </c>
      <c r="T25" s="125">
        <v>0.2911580465881265</v>
      </c>
      <c r="U25" s="125">
        <v>0.23288684362972734</v>
      </c>
      <c r="V25" s="125">
        <v>-8.9281901364962724E-2</v>
      </c>
      <c r="W25" s="125">
        <v>0.32932442877325929</v>
      </c>
      <c r="X25" s="125">
        <v>0.32982557169373439</v>
      </c>
      <c r="Y25" s="125">
        <v>-0.21796052337216132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689293510986</v>
      </c>
      <c r="D26" s="124">
        <v>806785978216</v>
      </c>
      <c r="E26" s="124">
        <v>910193961701</v>
      </c>
      <c r="F26" s="124">
        <v>997870145305</v>
      </c>
      <c r="G26" s="124">
        <v>1103742812260</v>
      </c>
      <c r="H26" s="124">
        <v>1173146173830</v>
      </c>
      <c r="I26" s="124">
        <v>1294533694411</v>
      </c>
      <c r="J26" s="124">
        <v>1399160180427</v>
      </c>
      <c r="K26" s="124">
        <v>1412664718437</v>
      </c>
      <c r="L26" s="124">
        <v>1604562994530</v>
      </c>
      <c r="M26" s="124">
        <v>1831077867078</v>
      </c>
      <c r="N26" s="23"/>
      <c r="O26" s="125"/>
      <c r="P26" s="125">
        <v>0.17045346482651902</v>
      </c>
      <c r="Q26" s="125">
        <v>0.12817275743148171</v>
      </c>
      <c r="R26" s="125">
        <v>9.6326922934258929E-2</v>
      </c>
      <c r="S26" s="125">
        <v>0.1060986416450409</v>
      </c>
      <c r="T26" s="125">
        <v>6.2880012262903184E-2</v>
      </c>
      <c r="U26" s="125">
        <v>0.10347177810306718</v>
      </c>
      <c r="V26" s="125">
        <v>8.0821755716141475E-2</v>
      </c>
      <c r="W26" s="125">
        <v>9.651888467751224E-3</v>
      </c>
      <c r="X26" s="125">
        <v>0.13584134550009863</v>
      </c>
      <c r="Y26" s="125">
        <v>0.1411691989159638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146788802061</v>
      </c>
      <c r="D27" s="124">
        <v>173947626208</v>
      </c>
      <c r="E27" s="124">
        <v>191169199537</v>
      </c>
      <c r="F27" s="124">
        <v>225635623140</v>
      </c>
      <c r="G27" s="124">
        <v>218648061785</v>
      </c>
      <c r="H27" s="124">
        <v>227974660686</v>
      </c>
      <c r="I27" s="124">
        <v>250177650789</v>
      </c>
      <c r="J27" s="124">
        <v>238711576728</v>
      </c>
      <c r="K27" s="124">
        <v>258113323521</v>
      </c>
      <c r="L27" s="124">
        <v>325622410417</v>
      </c>
      <c r="M27" s="124">
        <v>319144615756</v>
      </c>
      <c r="N27" s="23"/>
      <c r="O27" s="125"/>
      <c r="P27" s="125">
        <v>0.18501972742930217</v>
      </c>
      <c r="Q27" s="125">
        <v>9.9004359555945332E-2</v>
      </c>
      <c r="R27" s="125">
        <v>0.18029276518641879</v>
      </c>
      <c r="S27" s="125">
        <v>-3.0968342931667503E-2</v>
      </c>
      <c r="T27" s="125">
        <v>4.2655758413129519E-2</v>
      </c>
      <c r="U27" s="125">
        <v>9.7392359467446177E-2</v>
      </c>
      <c r="V27" s="125">
        <v>-4.5831728073386091E-2</v>
      </c>
      <c r="W27" s="125">
        <v>8.1276941231498423E-2</v>
      </c>
      <c r="X27" s="125">
        <v>0.26154824545702882</v>
      </c>
      <c r="Y27" s="125">
        <v>-1.9893577511155836E-2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40951489943</v>
      </c>
      <c r="D28" s="124">
        <v>54058312408</v>
      </c>
      <c r="E28" s="124">
        <v>65710157837</v>
      </c>
      <c r="F28" s="124">
        <v>71578171657</v>
      </c>
      <c r="G28" s="124">
        <v>88511477616</v>
      </c>
      <c r="H28" s="124">
        <v>112353873655</v>
      </c>
      <c r="I28" s="124">
        <v>136034118140</v>
      </c>
      <c r="J28" s="124">
        <v>151368062093</v>
      </c>
      <c r="K28" s="124">
        <v>137969960249</v>
      </c>
      <c r="L28" s="124">
        <v>134829974207</v>
      </c>
      <c r="M28" s="124">
        <v>142116495190</v>
      </c>
      <c r="N28" s="23"/>
      <c r="O28" s="125"/>
      <c r="P28" s="125">
        <v>0.32005727955791752</v>
      </c>
      <c r="Q28" s="125">
        <v>0.21554216012255067</v>
      </c>
      <c r="R28" s="125">
        <v>8.9301471997010662E-2</v>
      </c>
      <c r="S28" s="125">
        <v>0.23657080876756376</v>
      </c>
      <c r="T28" s="125">
        <v>0.26937067012301319</v>
      </c>
      <c r="U28" s="125">
        <v>0.21076482469766789</v>
      </c>
      <c r="V28" s="125">
        <v>0.11272130964394544</v>
      </c>
      <c r="W28" s="125">
        <v>-8.8513400110574514E-2</v>
      </c>
      <c r="X28" s="125">
        <v>-2.2758476093876823E-2</v>
      </c>
      <c r="Y28" s="125">
        <v>5.4042293086945525E-2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1216530592484</v>
      </c>
      <c r="D29" s="128">
        <v>1454016881975</v>
      </c>
      <c r="E29" s="128">
        <v>1619239680550</v>
      </c>
      <c r="F29" s="128">
        <v>1840566268192</v>
      </c>
      <c r="G29" s="128">
        <v>1995628418301</v>
      </c>
      <c r="H29" s="128">
        <v>2141989938522</v>
      </c>
      <c r="I29" s="128">
        <v>2365040878268</v>
      </c>
      <c r="J29" s="128">
        <v>2583795510201</v>
      </c>
      <c r="K29" s="128">
        <v>2552720112693</v>
      </c>
      <c r="L29" s="128">
        <v>2894194219471</v>
      </c>
      <c r="M29" s="128">
        <v>3118265078925</v>
      </c>
      <c r="N29" s="23"/>
      <c r="O29" s="129"/>
      <c r="P29" s="129">
        <v>0.19521604385310476</v>
      </c>
      <c r="Q29" s="129">
        <v>0.11363196715472568</v>
      </c>
      <c r="R29" s="129">
        <v>0.13668550141188662</v>
      </c>
      <c r="S29" s="129">
        <v>8.4246980284669926E-2</v>
      </c>
      <c r="T29" s="129">
        <v>7.3341068346584493E-2</v>
      </c>
      <c r="U29" s="129">
        <v>0.1041325805199198</v>
      </c>
      <c r="V29" s="129">
        <v>9.2495074374021602E-2</v>
      </c>
      <c r="W29" s="129">
        <v>-1.2027034409384241E-2</v>
      </c>
      <c r="X29" s="129">
        <v>0.13376872187439326</v>
      </c>
      <c r="Y29" s="129">
        <v>7.7420809545724056E-2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374716901772</v>
      </c>
      <c r="D30" s="124">
        <v>419420761759</v>
      </c>
      <c r="E30" s="124">
        <v>492501320095</v>
      </c>
      <c r="F30" s="124">
        <v>548565537523</v>
      </c>
      <c r="G30" s="124">
        <v>643989396682</v>
      </c>
      <c r="H30" s="124">
        <v>739026998522</v>
      </c>
      <c r="I30" s="124">
        <v>848452732461</v>
      </c>
      <c r="J30" s="124">
        <v>929412433375</v>
      </c>
      <c r="K30" s="124">
        <v>1034412301199</v>
      </c>
      <c r="L30" s="124">
        <v>1140880180970</v>
      </c>
      <c r="M30" s="124">
        <v>1332989993350</v>
      </c>
      <c r="N30" s="23"/>
      <c r="O30" s="125"/>
      <c r="P30" s="125">
        <v>0.11930035655077154</v>
      </c>
      <c r="Q30" s="125">
        <v>0.17424163274490501</v>
      </c>
      <c r="R30" s="125">
        <v>0.11383566934843059</v>
      </c>
      <c r="S30" s="125">
        <v>0.17395161130587633</v>
      </c>
      <c r="T30" s="125">
        <v>0.14757634571261313</v>
      </c>
      <c r="U30" s="125">
        <v>0.1480673022201402</v>
      </c>
      <c r="V30" s="125">
        <v>9.5420402123251424E-2</v>
      </c>
      <c r="W30" s="125">
        <v>0.11297446004968026</v>
      </c>
      <c r="X30" s="125">
        <v>0.10292596061318271</v>
      </c>
      <c r="Y30" s="125">
        <v>0.16838736931748977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50540561805</v>
      </c>
      <c r="D31" s="124">
        <v>64211899658</v>
      </c>
      <c r="E31" s="124">
        <v>59723969336</v>
      </c>
      <c r="F31" s="124">
        <v>103776664309</v>
      </c>
      <c r="G31" s="124">
        <v>105337127998</v>
      </c>
      <c r="H31" s="124">
        <v>76918113915</v>
      </c>
      <c r="I31" s="124">
        <v>67538861441</v>
      </c>
      <c r="J31" s="124">
        <v>91890056594</v>
      </c>
      <c r="K31" s="124">
        <v>139076279274</v>
      </c>
      <c r="L31" s="124">
        <v>131579592836</v>
      </c>
      <c r="M31" s="124">
        <v>203654499350</v>
      </c>
      <c r="N31" s="23"/>
      <c r="O31" s="125"/>
      <c r="P31" s="125">
        <v>0.27050229290580408</v>
      </c>
      <c r="Q31" s="125">
        <v>-6.9892501949066044E-2</v>
      </c>
      <c r="R31" s="125">
        <v>0.73760494258452147</v>
      </c>
      <c r="S31" s="125">
        <v>1.5036749344280675E-2</v>
      </c>
      <c r="T31" s="125">
        <v>-0.26979104730802594</v>
      </c>
      <c r="U31" s="125">
        <v>-0.12193814950227122</v>
      </c>
      <c r="V31" s="125">
        <v>0.36055086854362361</v>
      </c>
      <c r="W31" s="125">
        <v>0.51350738511876215</v>
      </c>
      <c r="X31" s="125">
        <v>-5.3903415285006751E-2</v>
      </c>
      <c r="Y31" s="125">
        <v>0.5477666024079717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116300878983</v>
      </c>
      <c r="D32" s="124">
        <v>169757375618</v>
      </c>
      <c r="E32" s="124">
        <v>216594196234</v>
      </c>
      <c r="F32" s="124">
        <v>253089260698</v>
      </c>
      <c r="G32" s="124">
        <v>266290538131</v>
      </c>
      <c r="H32" s="124">
        <v>306057108026</v>
      </c>
      <c r="I32" s="124">
        <v>329331496600</v>
      </c>
      <c r="J32" s="124">
        <v>371227467048</v>
      </c>
      <c r="K32" s="124">
        <v>425334816375</v>
      </c>
      <c r="L32" s="124">
        <v>440871616872</v>
      </c>
      <c r="M32" s="124">
        <v>473175531583</v>
      </c>
      <c r="N32" s="23"/>
      <c r="O32" s="125"/>
      <c r="P32" s="125">
        <v>0.45963966138909296</v>
      </c>
      <c r="Q32" s="125">
        <v>0.27590448100114084</v>
      </c>
      <c r="R32" s="125">
        <v>0.168495117129418</v>
      </c>
      <c r="S32" s="125">
        <v>5.2160559466616352E-2</v>
      </c>
      <c r="T32" s="125">
        <v>0.14933527182042461</v>
      </c>
      <c r="U32" s="125">
        <v>7.604590111994014E-2</v>
      </c>
      <c r="V32" s="125">
        <v>0.12721519466109887</v>
      </c>
      <c r="W32" s="125">
        <v>0.14575254831562301</v>
      </c>
      <c r="X32" s="125">
        <v>3.6528400447946918E-2</v>
      </c>
      <c r="Y32" s="125">
        <v>7.327283833828413E-2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59281336761</v>
      </c>
      <c r="D33" s="124">
        <v>71254613810</v>
      </c>
      <c r="E33" s="124">
        <v>73859875109</v>
      </c>
      <c r="F33" s="124">
        <v>69152245035</v>
      </c>
      <c r="G33" s="124">
        <v>78759930345</v>
      </c>
      <c r="H33" s="124">
        <v>83070378230</v>
      </c>
      <c r="I33" s="124">
        <v>68787394088</v>
      </c>
      <c r="J33" s="124">
        <v>65583197390</v>
      </c>
      <c r="K33" s="124">
        <v>86098061317</v>
      </c>
      <c r="L33" s="124">
        <v>45076983022</v>
      </c>
      <c r="M33" s="124">
        <v>-27421531583</v>
      </c>
      <c r="N33" s="23"/>
      <c r="O33" s="125"/>
      <c r="P33" s="125">
        <v>0.20197380327761061</v>
      </c>
      <c r="Q33" s="125">
        <v>3.6562703236970862E-2</v>
      </c>
      <c r="R33" s="125">
        <v>-6.3737314300256198E-2</v>
      </c>
      <c r="S33" s="125">
        <v>0.13893526240742093</v>
      </c>
      <c r="T33" s="125">
        <v>5.4728944859632422E-2</v>
      </c>
      <c r="U33" s="125">
        <v>-0.17193835451734885</v>
      </c>
      <c r="V33" s="125">
        <v>-4.6581161279359629E-2</v>
      </c>
      <c r="W33" s="125">
        <v>0.31280670573295444</v>
      </c>
      <c r="X33" s="125">
        <v>-0.47644601594415248</v>
      </c>
      <c r="Y33" s="125">
        <v>-1.6083266834787238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109098968928</v>
      </c>
      <c r="D34" s="130">
        <v>115733056011</v>
      </c>
      <c r="E34" s="130">
        <v>132880770509</v>
      </c>
      <c r="F34" s="130">
        <v>106952868202</v>
      </c>
      <c r="G34" s="130">
        <v>101495172187</v>
      </c>
      <c r="H34" s="130">
        <v>121165778761</v>
      </c>
      <c r="I34" s="130">
        <v>186096701484</v>
      </c>
      <c r="J34" s="130">
        <v>223393797799</v>
      </c>
      <c r="K34" s="130">
        <v>148740398099</v>
      </c>
      <c r="L34" s="130">
        <v>133998523940</v>
      </c>
      <c r="M34" s="130">
        <v>206645458684</v>
      </c>
      <c r="N34" s="23"/>
      <c r="O34" s="131"/>
      <c r="P34" s="131">
        <v>6.0807972322618031E-2</v>
      </c>
      <c r="Q34" s="131">
        <v>0.14816609090811683</v>
      </c>
      <c r="R34" s="131">
        <v>-0.19512155301089185</v>
      </c>
      <c r="S34" s="131">
        <v>-5.1028982268078504E-2</v>
      </c>
      <c r="T34" s="131">
        <v>0.19380829797261545</v>
      </c>
      <c r="U34" s="131">
        <v>0.5358849948142248</v>
      </c>
      <c r="V34" s="131">
        <v>0.20041782588073809</v>
      </c>
      <c r="W34" s="131">
        <v>-0.33417847959758429</v>
      </c>
      <c r="X34" s="131">
        <v>-9.9111434065061288E-2</v>
      </c>
      <c r="Y34" s="131">
        <v>0.54214727601424051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709938648249</v>
      </c>
      <c r="D35" s="128">
        <v>840377706856</v>
      </c>
      <c r="E35" s="128">
        <v>975560131283</v>
      </c>
      <c r="F35" s="128">
        <v>1081536575767</v>
      </c>
      <c r="G35" s="128">
        <v>1195872165343</v>
      </c>
      <c r="H35" s="128">
        <v>1326238377454</v>
      </c>
      <c r="I35" s="128">
        <v>1500207186074</v>
      </c>
      <c r="J35" s="128">
        <v>1681506952206</v>
      </c>
      <c r="K35" s="128">
        <v>1833661856264</v>
      </c>
      <c r="L35" s="128">
        <v>1892406897640</v>
      </c>
      <c r="M35" s="128">
        <v>2189043951384</v>
      </c>
      <c r="N35" s="23"/>
      <c r="O35" s="129"/>
      <c r="P35" s="129">
        <v>0.18373286047846005</v>
      </c>
      <c r="Q35" s="129">
        <v>0.16085912718073048</v>
      </c>
      <c r="R35" s="129">
        <v>0.1086313811785502</v>
      </c>
      <c r="S35" s="129">
        <v>0.10571587881335942</v>
      </c>
      <c r="T35" s="129">
        <v>0.10901350151720313</v>
      </c>
      <c r="U35" s="129">
        <v>0.13117461504467287</v>
      </c>
      <c r="V35" s="129">
        <v>0.12084981848837595</v>
      </c>
      <c r="W35" s="129">
        <v>9.0487228648317597E-2</v>
      </c>
      <c r="X35" s="129">
        <v>3.2037008991227189E-2</v>
      </c>
      <c r="Y35" s="129">
        <v>0.15675120087225047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559855380408</v>
      </c>
      <c r="D37" s="132">
        <v>696993433764</v>
      </c>
      <c r="E37" s="132">
        <v>857170246194</v>
      </c>
      <c r="F37" s="132">
        <v>985307085955</v>
      </c>
      <c r="G37" s="132">
        <v>1084654228034</v>
      </c>
      <c r="H37" s="132">
        <v>1232088249283</v>
      </c>
      <c r="I37" s="132">
        <v>1409786035070</v>
      </c>
      <c r="J37" s="132">
        <v>1523677142178</v>
      </c>
      <c r="K37" s="132">
        <v>1683583374350</v>
      </c>
      <c r="L37" s="132">
        <v>1787771917570</v>
      </c>
      <c r="M37" s="132">
        <v>2207080355895</v>
      </c>
      <c r="N37" s="23"/>
      <c r="O37" s="131"/>
      <c r="P37" s="131">
        <v>0.24495263983362858</v>
      </c>
      <c r="Q37" s="131">
        <v>0.2298110780828897</v>
      </c>
      <c r="R37" s="131">
        <v>0.14948820299112353</v>
      </c>
      <c r="S37" s="131">
        <v>0.10082860815185213</v>
      </c>
      <c r="T37" s="131">
        <v>0.13592720835674332</v>
      </c>
      <c r="U37" s="131">
        <v>0.14422488477623996</v>
      </c>
      <c r="V37" s="131">
        <v>8.0786093970880435E-2</v>
      </c>
      <c r="W37" s="131">
        <v>0.10494758223085521</v>
      </c>
      <c r="X37" s="131">
        <v>6.1884991742820805E-2</v>
      </c>
      <c r="Y37" s="131">
        <v>0.2345424683115831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5074933</v>
      </c>
      <c r="G38" s="132">
        <v>16197835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1155706294</v>
      </c>
      <c r="N38" s="23"/>
      <c r="O38" s="131"/>
      <c r="P38" s="131"/>
      <c r="Q38" s="131"/>
      <c r="R38" s="131" t="e">
        <v>#N/A</v>
      </c>
      <c r="S38" s="131">
        <v>2.1917337627905629</v>
      </c>
      <c r="T38" s="131">
        <v>-1</v>
      </c>
      <c r="U38" s="131"/>
      <c r="V38" s="131"/>
      <c r="W38" s="131"/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10689842883</v>
      </c>
      <c r="D39" s="132">
        <v>12001682921</v>
      </c>
      <c r="E39" s="132">
        <v>12822783586</v>
      </c>
      <c r="F39" s="132">
        <v>13586254811</v>
      </c>
      <c r="G39" s="132">
        <v>17071318541</v>
      </c>
      <c r="H39" s="132">
        <v>24913341519</v>
      </c>
      <c r="I39" s="132">
        <v>38087351771</v>
      </c>
      <c r="J39" s="132">
        <v>52025415833</v>
      </c>
      <c r="K39" s="132">
        <v>78985935287</v>
      </c>
      <c r="L39" s="132">
        <v>96845675781</v>
      </c>
      <c r="M39" s="132">
        <v>125302468357</v>
      </c>
      <c r="N39" s="23"/>
      <c r="O39" s="131"/>
      <c r="P39" s="131">
        <v>0.12271836474661502</v>
      </c>
      <c r="Q39" s="131">
        <v>6.8415460598719502E-2</v>
      </c>
      <c r="R39" s="131">
        <v>5.954020980542496E-2</v>
      </c>
      <c r="S39" s="131">
        <v>0.25651393842388015</v>
      </c>
      <c r="T39" s="131">
        <v>0.45936832349334344</v>
      </c>
      <c r="U39" s="131">
        <v>0.5287933873484183</v>
      </c>
      <c r="V39" s="131">
        <v>0.3659499391242147</v>
      </c>
      <c r="W39" s="131">
        <v>0.51821824049503884</v>
      </c>
      <c r="X39" s="131">
        <v>0.22611292034595265</v>
      </c>
      <c r="Y39" s="131">
        <v>0.29383648104588778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34540000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/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465745681</v>
      </c>
      <c r="D41" s="132">
        <v>587570168</v>
      </c>
      <c r="E41" s="132">
        <v>1174363854</v>
      </c>
      <c r="F41" s="132">
        <v>1375792148</v>
      </c>
      <c r="G41" s="132">
        <v>1224499553</v>
      </c>
      <c r="H41" s="132">
        <v>3470310955</v>
      </c>
      <c r="I41" s="132">
        <v>4623165321</v>
      </c>
      <c r="J41" s="132">
        <v>4205463480</v>
      </c>
      <c r="K41" s="132">
        <v>1181426618</v>
      </c>
      <c r="L41" s="132">
        <v>1777049508</v>
      </c>
      <c r="M41" s="132">
        <v>1962010024</v>
      </c>
      <c r="N41" s="23"/>
      <c r="O41" s="131"/>
      <c r="P41" s="131">
        <v>0.26156868859939042</v>
      </c>
      <c r="Q41" s="131">
        <v>0.99867848634548095</v>
      </c>
      <c r="R41" s="131">
        <v>0.1715211970412025</v>
      </c>
      <c r="S41" s="131">
        <v>-0.10996762499330681</v>
      </c>
      <c r="T41" s="131">
        <v>1.8340646972861738</v>
      </c>
      <c r="U41" s="131">
        <v>0.33220491793076223</v>
      </c>
      <c r="V41" s="131">
        <v>-9.0349752171451692E-2</v>
      </c>
      <c r="W41" s="131">
        <v>-0.71907338546190402</v>
      </c>
      <c r="X41" s="131">
        <v>0.50415563770546434</v>
      </c>
      <c r="Y41" s="131">
        <v>0.10408292800360175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80637149771</v>
      </c>
      <c r="D42" s="132">
        <v>76040109982</v>
      </c>
      <c r="E42" s="132">
        <v>58435823267</v>
      </c>
      <c r="F42" s="132">
        <v>68037255435</v>
      </c>
      <c r="G42" s="132">
        <v>62503895691</v>
      </c>
      <c r="H42" s="132">
        <v>76492071605</v>
      </c>
      <c r="I42" s="132">
        <v>93287609083</v>
      </c>
      <c r="J42" s="132">
        <v>103785605516</v>
      </c>
      <c r="K42" s="132">
        <v>111829038814</v>
      </c>
      <c r="L42" s="132">
        <v>113368472156</v>
      </c>
      <c r="M42" s="132">
        <v>119802614311</v>
      </c>
      <c r="N42" s="23"/>
      <c r="O42" s="131"/>
      <c r="P42" s="131">
        <v>-5.7008956815252643E-2</v>
      </c>
      <c r="Q42" s="131">
        <v>-0.23151316744764361</v>
      </c>
      <c r="R42" s="131">
        <v>0.1643072969833923</v>
      </c>
      <c r="S42" s="131">
        <v>-8.1328379703475062E-2</v>
      </c>
      <c r="T42" s="131">
        <v>0.22379686512906694</v>
      </c>
      <c r="U42" s="131">
        <v>0.21957226579940259</v>
      </c>
      <c r="V42" s="131">
        <v>0.11253366375441898</v>
      </c>
      <c r="W42" s="131">
        <v>7.7500470879461103E-2</v>
      </c>
      <c r="X42" s="131">
        <v>1.3765953443992895E-2</v>
      </c>
      <c r="Y42" s="131">
        <v>5.675424597895562E-2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651648118743</v>
      </c>
      <c r="D43" s="133">
        <v>785622796835</v>
      </c>
      <c r="E43" s="133">
        <v>929603216901</v>
      </c>
      <c r="F43" s="133">
        <v>1068311463282</v>
      </c>
      <c r="G43" s="133">
        <v>1165470139654</v>
      </c>
      <c r="H43" s="133">
        <v>1336963973362</v>
      </c>
      <c r="I43" s="133">
        <v>1545784161245</v>
      </c>
      <c r="J43" s="133">
        <v>1683693627007</v>
      </c>
      <c r="K43" s="133">
        <v>1875614315069</v>
      </c>
      <c r="L43" s="133">
        <v>1999763115015</v>
      </c>
      <c r="M43" s="133">
        <v>2455303154881</v>
      </c>
      <c r="N43" s="23"/>
      <c r="O43" s="127"/>
      <c r="P43" s="127">
        <v>0.20559359298148694</v>
      </c>
      <c r="Q43" s="127">
        <v>0.18326914728804566</v>
      </c>
      <c r="R43" s="127">
        <v>0.14921231323123951</v>
      </c>
      <c r="S43" s="127">
        <v>9.094602062353152E-2</v>
      </c>
      <c r="T43" s="127">
        <v>0.14714562636406314</v>
      </c>
      <c r="U43" s="127">
        <v>0.15618983910081718</v>
      </c>
      <c r="V43" s="127">
        <v>8.9216508500724601E-2</v>
      </c>
      <c r="W43" s="127">
        <v>0.11398789244285834</v>
      </c>
      <c r="X43" s="127">
        <v>6.6191006833637323E-2</v>
      </c>
      <c r="Y43" s="127">
        <v>0.22779700077755605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671727983984</v>
      </c>
      <c r="D45" s="132">
        <v>782768778238</v>
      </c>
      <c r="E45" s="132">
        <v>882968368774</v>
      </c>
      <c r="F45" s="132">
        <v>971139216502</v>
      </c>
      <c r="G45" s="132">
        <v>1077210233280</v>
      </c>
      <c r="H45" s="132">
        <v>1139812891163</v>
      </c>
      <c r="I45" s="132">
        <v>1258235465456</v>
      </c>
      <c r="J45" s="132">
        <v>1365286312841</v>
      </c>
      <c r="K45" s="132">
        <v>1378729372419</v>
      </c>
      <c r="L45" s="132">
        <v>1558403136027</v>
      </c>
      <c r="M45" s="132">
        <v>1695807497037</v>
      </c>
      <c r="N45" s="23"/>
      <c r="O45" s="131"/>
      <c r="P45" s="131">
        <v>0.16530619075212583</v>
      </c>
      <c r="Q45" s="131">
        <v>0.12800662637764848</v>
      </c>
      <c r="R45" s="131">
        <v>9.9857311820156225E-2</v>
      </c>
      <c r="S45" s="131">
        <v>0.10922328639972245</v>
      </c>
      <c r="T45" s="131">
        <v>5.8115543232801548E-2</v>
      </c>
      <c r="U45" s="131">
        <v>0.10389650372542136</v>
      </c>
      <c r="V45" s="131">
        <v>8.5080138276187878E-2</v>
      </c>
      <c r="W45" s="131">
        <v>9.8463299980109387E-3</v>
      </c>
      <c r="X45" s="131">
        <v>0.13031836936407615</v>
      </c>
      <c r="Y45" s="131">
        <v>8.8169972090982318E-2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8046726453</v>
      </c>
      <c r="D46" s="132">
        <v>10290215567</v>
      </c>
      <c r="E46" s="132">
        <v>12136227621</v>
      </c>
      <c r="F46" s="132">
        <v>14914961878</v>
      </c>
      <c r="G46" s="132">
        <v>14151755497</v>
      </c>
      <c r="H46" s="132">
        <v>14896372448</v>
      </c>
      <c r="I46" s="132">
        <v>16408518387</v>
      </c>
      <c r="J46" s="132">
        <v>16880968218</v>
      </c>
      <c r="K46" s="132">
        <v>12113698206</v>
      </c>
      <c r="L46" s="132">
        <v>15404277909</v>
      </c>
      <c r="M46" s="132">
        <v>18178727849</v>
      </c>
      <c r="N46" s="23"/>
      <c r="O46" s="131"/>
      <c r="P46" s="131">
        <v>0.2788076775200401</v>
      </c>
      <c r="Q46" s="131">
        <v>0.17939488652891122</v>
      </c>
      <c r="R46" s="131">
        <v>0.22896194301693873</v>
      </c>
      <c r="S46" s="131">
        <v>-5.1170521738024166E-2</v>
      </c>
      <c r="T46" s="131">
        <v>5.2616578286548865E-2</v>
      </c>
      <c r="U46" s="131">
        <v>0.10151101848980848</v>
      </c>
      <c r="V46" s="131">
        <v>2.8792961061878009E-2</v>
      </c>
      <c r="W46" s="131">
        <v>-0.28240501080481328</v>
      </c>
      <c r="X46" s="131">
        <v>0.2716412153449681</v>
      </c>
      <c r="Y46" s="131">
        <v>0.1801090551851845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7955174555</v>
      </c>
      <c r="D47" s="132">
        <v>11614355360</v>
      </c>
      <c r="E47" s="132">
        <v>12934913568</v>
      </c>
      <c r="F47" s="132">
        <v>9490540943</v>
      </c>
      <c r="G47" s="132">
        <v>5842242034</v>
      </c>
      <c r="H47" s="132">
        <v>4206675007</v>
      </c>
      <c r="I47" s="132">
        <v>4422392440</v>
      </c>
      <c r="J47" s="132">
        <v>3665748921</v>
      </c>
      <c r="K47" s="132">
        <v>7022196495</v>
      </c>
      <c r="L47" s="132">
        <v>13070363303</v>
      </c>
      <c r="M47" s="132">
        <v>30403998175</v>
      </c>
      <c r="N47" s="23"/>
      <c r="O47" s="131"/>
      <c r="P47" s="131">
        <v>0.45997492320267508</v>
      </c>
      <c r="Q47" s="131">
        <v>0.11370051690927419</v>
      </c>
      <c r="R47" s="131">
        <v>-0.266284935488175</v>
      </c>
      <c r="S47" s="131">
        <v>-0.38441422158247995</v>
      </c>
      <c r="T47" s="131">
        <v>-0.27995536944233357</v>
      </c>
      <c r="U47" s="131">
        <v>5.1279795239955961E-2</v>
      </c>
      <c r="V47" s="131">
        <v>-0.17109370759506815</v>
      </c>
      <c r="W47" s="131">
        <v>0.91562396834433923</v>
      </c>
      <c r="X47" s="131">
        <v>0.86129273259534433</v>
      </c>
      <c r="Y47" s="131">
        <v>1.3261785055371389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687729884992</v>
      </c>
      <c r="D49" s="134">
        <v>804673349165</v>
      </c>
      <c r="E49" s="134">
        <v>908039509963</v>
      </c>
      <c r="F49" s="134">
        <v>995544719323</v>
      </c>
      <c r="G49" s="134">
        <v>1097204230811</v>
      </c>
      <c r="H49" s="134">
        <v>1158915938618</v>
      </c>
      <c r="I49" s="134">
        <v>1279066376283</v>
      </c>
      <c r="J49" s="134">
        <v>1385833029980</v>
      </c>
      <c r="K49" s="134">
        <v>1397865267120</v>
      </c>
      <c r="L49" s="134">
        <v>1586877777239</v>
      </c>
      <c r="M49" s="134">
        <v>1744390223061</v>
      </c>
      <c r="O49" s="135"/>
      <c r="P49" s="135">
        <v>0.17004272567617207</v>
      </c>
      <c r="Q49" s="135">
        <v>0.12845729376431048</v>
      </c>
      <c r="R49" s="135">
        <v>9.6367182705040744E-2</v>
      </c>
      <c r="S49" s="135">
        <v>0.10211446006878666</v>
      </c>
      <c r="T49" s="135">
        <v>5.6244504053165834E-2</v>
      </c>
      <c r="U49" s="135">
        <v>0.10367485135140919</v>
      </c>
      <c r="V49" s="135">
        <v>8.3472332379861847E-2</v>
      </c>
      <c r="W49" s="135">
        <v>8.6823137273424056E-3</v>
      </c>
      <c r="X49" s="135">
        <v>0.13521511304763978</v>
      </c>
      <c r="Y49" s="135">
        <v>9.9259343146171686E-2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1536330426</v>
      </c>
      <c r="D50" s="132">
        <v>2081060328</v>
      </c>
      <c r="E50" s="132">
        <v>2120820557</v>
      </c>
      <c r="F50" s="132">
        <v>2291794801</v>
      </c>
      <c r="G50" s="132">
        <v>6504950268</v>
      </c>
      <c r="H50" s="132">
        <v>14230235212</v>
      </c>
      <c r="I50" s="132">
        <v>15467318128</v>
      </c>
      <c r="J50" s="132">
        <v>13327150447</v>
      </c>
      <c r="K50" s="132">
        <v>14799451317</v>
      </c>
      <c r="L50" s="132">
        <v>17685217291</v>
      </c>
      <c r="M50" s="132">
        <v>86687644017</v>
      </c>
      <c r="O50" s="131"/>
      <c r="P50" s="131">
        <v>0.35456558874399335</v>
      </c>
      <c r="Q50" s="131">
        <v>1.9105755111967992E-2</v>
      </c>
      <c r="R50" s="131">
        <v>8.0617025064039893E-2</v>
      </c>
      <c r="S50" s="131">
        <v>1.8383650513395158</v>
      </c>
      <c r="T50" s="131">
        <v>1.1876009232542835</v>
      </c>
      <c r="U50" s="131">
        <v>8.6933413086299538E-2</v>
      </c>
      <c r="V50" s="131">
        <v>-0.13836708234026185</v>
      </c>
      <c r="W50" s="131">
        <v>0.11047379376822608</v>
      </c>
      <c r="X50" s="131">
        <v>0.19499141638346718</v>
      </c>
      <c r="Y50" s="131">
        <v>3.9017008154666728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27295568</v>
      </c>
      <c r="D51" s="132">
        <v>31568723</v>
      </c>
      <c r="E51" s="132">
        <v>33631181</v>
      </c>
      <c r="F51" s="132">
        <v>33631181</v>
      </c>
      <c r="G51" s="132">
        <v>33631181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0.1565512393806936</v>
      </c>
      <c r="Q51" s="131">
        <v>6.533232275502554E-2</v>
      </c>
      <c r="R51" s="131">
        <v>0</v>
      </c>
      <c r="S51" s="131">
        <v>0</v>
      </c>
      <c r="T51" s="131">
        <v>-1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1563625994</v>
      </c>
      <c r="D52" s="134">
        <v>2112629051</v>
      </c>
      <c r="E52" s="134">
        <v>2154451738</v>
      </c>
      <c r="F52" s="134">
        <v>2325425982</v>
      </c>
      <c r="G52" s="134">
        <v>6538581449</v>
      </c>
      <c r="H52" s="134">
        <v>14230235212</v>
      </c>
      <c r="I52" s="134">
        <v>15467318128</v>
      </c>
      <c r="J52" s="134">
        <v>13327150447</v>
      </c>
      <c r="K52" s="134">
        <v>14799451317</v>
      </c>
      <c r="L52" s="134">
        <v>17685217291</v>
      </c>
      <c r="M52" s="134">
        <v>86687644017</v>
      </c>
      <c r="O52" s="135"/>
      <c r="P52" s="135">
        <v>0.35110893468556648</v>
      </c>
      <c r="Q52" s="135">
        <v>1.9796512303096314E-2</v>
      </c>
      <c r="R52" s="135">
        <v>7.9358586216796478E-2</v>
      </c>
      <c r="S52" s="135">
        <v>1.8117779278342989</v>
      </c>
      <c r="T52" s="135">
        <v>1.1763490021488296</v>
      </c>
      <c r="U52" s="135">
        <v>8.6933413086299538E-2</v>
      </c>
      <c r="V52" s="135">
        <v>-0.13836708234026185</v>
      </c>
      <c r="W52" s="135">
        <v>0.11047379376822608</v>
      </c>
      <c r="X52" s="135">
        <v>0.19499141638346718</v>
      </c>
      <c r="Y52" s="135">
        <v>3.9017008154666728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689293510986</v>
      </c>
      <c r="D53" s="136">
        <v>806785978216</v>
      </c>
      <c r="E53" s="136">
        <v>910193961701</v>
      </c>
      <c r="F53" s="136">
        <v>997870145305</v>
      </c>
      <c r="G53" s="136">
        <v>1103742812260</v>
      </c>
      <c r="H53" s="136">
        <v>1173146173830</v>
      </c>
      <c r="I53" s="136">
        <v>1294533694411</v>
      </c>
      <c r="J53" s="136">
        <v>1399160180427</v>
      </c>
      <c r="K53" s="136">
        <v>1412664718437</v>
      </c>
      <c r="L53" s="136">
        <v>1604562994530</v>
      </c>
      <c r="M53" s="136">
        <v>1831077867078</v>
      </c>
      <c r="O53" s="137"/>
      <c r="P53" s="137">
        <v>0.17045346482651902</v>
      </c>
      <c r="Q53" s="137">
        <v>0.12817275743148171</v>
      </c>
      <c r="R53" s="137">
        <v>9.6326922934258929E-2</v>
      </c>
      <c r="S53" s="137">
        <v>0.1060986416450409</v>
      </c>
      <c r="T53" s="137">
        <v>6.2880012262903184E-2</v>
      </c>
      <c r="U53" s="137">
        <v>0.10347177810306718</v>
      </c>
      <c r="V53" s="137">
        <v>8.0821755716141475E-2</v>
      </c>
      <c r="W53" s="137">
        <v>9.651888467751224E-3</v>
      </c>
      <c r="X53" s="137">
        <v>0.13584134550009863</v>
      </c>
      <c r="Y53" s="137">
        <v>0.1411691989159638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7020725126</v>
      </c>
      <c r="D54" s="132">
        <v>6833432744</v>
      </c>
      <c r="E54" s="132">
        <v>7848387249</v>
      </c>
      <c r="F54" s="132">
        <v>5842817334</v>
      </c>
      <c r="G54" s="132">
        <v>6512131737</v>
      </c>
      <c r="H54" s="132">
        <v>7064144802</v>
      </c>
      <c r="I54" s="132">
        <v>7441376472</v>
      </c>
      <c r="J54" s="132">
        <v>8984635142</v>
      </c>
      <c r="K54" s="132">
        <v>8025382966</v>
      </c>
      <c r="L54" s="132">
        <v>12183859913</v>
      </c>
      <c r="M54" s="132">
        <v>16613114876</v>
      </c>
      <c r="O54" s="131"/>
      <c r="P54" s="131">
        <v>-2.6677070906307998E-2</v>
      </c>
      <c r="Q54" s="131">
        <v>0.14852776679351476</v>
      </c>
      <c r="R54" s="131">
        <v>-0.25553911286112174</v>
      </c>
      <c r="S54" s="131">
        <v>0.11455336779145653</v>
      </c>
      <c r="T54" s="131">
        <v>8.476687623864021E-2</v>
      </c>
      <c r="U54" s="131">
        <v>5.3400897146558712E-2</v>
      </c>
      <c r="V54" s="131">
        <v>0.20738887164315489</v>
      </c>
      <c r="W54" s="131">
        <v>-0.10676584645222087</v>
      </c>
      <c r="X54" s="131">
        <v>0.51816554607021614</v>
      </c>
      <c r="Y54" s="131">
        <v>0.36353462651635127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117822842039</v>
      </c>
      <c r="D55" s="132">
        <v>140002060948</v>
      </c>
      <c r="E55" s="132">
        <v>149556907080</v>
      </c>
      <c r="F55" s="132">
        <v>183543780163</v>
      </c>
      <c r="G55" s="132">
        <v>169717066949</v>
      </c>
      <c r="H55" s="132">
        <v>177756264184</v>
      </c>
      <c r="I55" s="132">
        <v>197661328677</v>
      </c>
      <c r="J55" s="132">
        <v>185299134188</v>
      </c>
      <c r="K55" s="132">
        <v>202005385615</v>
      </c>
      <c r="L55" s="132">
        <v>269524885014</v>
      </c>
      <c r="M55" s="132">
        <v>258141881047</v>
      </c>
      <c r="O55" s="131"/>
      <c r="P55" s="131">
        <v>0.18824209741654818</v>
      </c>
      <c r="Q55" s="131">
        <v>6.8247896261676377E-2</v>
      </c>
      <c r="R55" s="131">
        <v>0.22725044096305069</v>
      </c>
      <c r="S55" s="131">
        <v>-7.533196277052201E-2</v>
      </c>
      <c r="T55" s="131">
        <v>4.7368231018367624E-2</v>
      </c>
      <c r="U55" s="131">
        <v>0.11197953886112155</v>
      </c>
      <c r="V55" s="131">
        <v>-6.2542301884457974E-2</v>
      </c>
      <c r="W55" s="131">
        <v>9.0158281096177406E-2</v>
      </c>
      <c r="X55" s="131">
        <v>0.33424603603234981</v>
      </c>
      <c r="Y55" s="131">
        <v>-4.2233591775426294E-2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21945234896</v>
      </c>
      <c r="D56" s="132">
        <v>27112132516</v>
      </c>
      <c r="E56" s="132">
        <v>33763905208</v>
      </c>
      <c r="F56" s="132">
        <v>36249025643</v>
      </c>
      <c r="G56" s="132">
        <v>42418863099</v>
      </c>
      <c r="H56" s="132">
        <v>43154251700</v>
      </c>
      <c r="I56" s="132">
        <v>45074945640</v>
      </c>
      <c r="J56" s="132">
        <v>44427807398</v>
      </c>
      <c r="K56" s="132">
        <v>47411072555</v>
      </c>
      <c r="L56" s="132">
        <v>43207463966</v>
      </c>
      <c r="M56" s="132">
        <v>43187152436</v>
      </c>
      <c r="O56" s="131"/>
      <c r="P56" s="131">
        <v>0.23544508156263944</v>
      </c>
      <c r="Q56" s="131">
        <v>0.24534302818395082</v>
      </c>
      <c r="R56" s="131">
        <v>7.3602873236688682E-2</v>
      </c>
      <c r="S56" s="131">
        <v>0.17020698754123464</v>
      </c>
      <c r="T56" s="131">
        <v>1.733635810284917E-2</v>
      </c>
      <c r="U56" s="131">
        <v>4.4507640946998439E-2</v>
      </c>
      <c r="V56" s="131">
        <v>-1.435693893384804E-2</v>
      </c>
      <c r="W56" s="131">
        <v>6.7148602006730895E-2</v>
      </c>
      <c r="X56" s="131">
        <v>-8.8663013985257E-2</v>
      </c>
      <c r="Y56" s="131">
        <v>-4.7009308428713759E-4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671482385</v>
      </c>
      <c r="L57" s="132">
        <v>706201524</v>
      </c>
      <c r="M57" s="132">
        <v>1202467397</v>
      </c>
      <c r="O57" s="131"/>
      <c r="P57" s="131"/>
      <c r="Q57" s="131"/>
      <c r="R57" s="131"/>
      <c r="S57" s="131"/>
      <c r="T57" s="131"/>
      <c r="U57" s="131"/>
      <c r="V57" s="131"/>
      <c r="W57" s="131" t="e">
        <v>#N/A</v>
      </c>
      <c r="X57" s="131">
        <v>5.1705211894724545E-2</v>
      </c>
      <c r="Y57" s="131">
        <v>0.70272557638943867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146788802061</v>
      </c>
      <c r="D58" s="136">
        <v>173947626208</v>
      </c>
      <c r="E58" s="136">
        <v>191169199537</v>
      </c>
      <c r="F58" s="136">
        <v>225635623140</v>
      </c>
      <c r="G58" s="136">
        <v>218648061785</v>
      </c>
      <c r="H58" s="136">
        <v>227974660686</v>
      </c>
      <c r="I58" s="136">
        <v>250177650789</v>
      </c>
      <c r="J58" s="136">
        <v>238711576728</v>
      </c>
      <c r="K58" s="136">
        <v>258113323521</v>
      </c>
      <c r="L58" s="136">
        <v>325622410417</v>
      </c>
      <c r="M58" s="136">
        <v>319144615756</v>
      </c>
      <c r="O58" s="137"/>
      <c r="P58" s="137">
        <v>0.18501972742930217</v>
      </c>
      <c r="Q58" s="137">
        <v>9.9004359555945332E-2</v>
      </c>
      <c r="R58" s="137">
        <v>0.18029276518641879</v>
      </c>
      <c r="S58" s="137">
        <v>-3.0968342931667503E-2</v>
      </c>
      <c r="T58" s="137">
        <v>4.2655758413129519E-2</v>
      </c>
      <c r="U58" s="137">
        <v>9.7392359467446177E-2</v>
      </c>
      <c r="V58" s="137">
        <v>-4.5831728073386091E-2</v>
      </c>
      <c r="W58" s="137">
        <v>8.1276941231498423E-2</v>
      </c>
      <c r="X58" s="137">
        <v>0.26154824545702882</v>
      </c>
      <c r="Y58" s="137">
        <v>-1.9893577511155836E-2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836082313047</v>
      </c>
      <c r="D59" s="133">
        <v>980733604424</v>
      </c>
      <c r="E59" s="133">
        <v>1101363161238</v>
      </c>
      <c r="F59" s="133">
        <v>1223505768445</v>
      </c>
      <c r="G59" s="133">
        <v>1322390874045</v>
      </c>
      <c r="H59" s="133">
        <v>1401120834516</v>
      </c>
      <c r="I59" s="133">
        <v>1544711345200</v>
      </c>
      <c r="J59" s="133">
        <v>1637871757155</v>
      </c>
      <c r="K59" s="133">
        <v>1670778041958</v>
      </c>
      <c r="L59" s="133">
        <v>1930185404947</v>
      </c>
      <c r="M59" s="133">
        <v>2150222482834</v>
      </c>
      <c r="O59" s="127"/>
      <c r="P59" s="127">
        <v>0.17301082575211524</v>
      </c>
      <c r="Q59" s="127">
        <v>0.12299931017949328</v>
      </c>
      <c r="R59" s="127">
        <v>0.11090130077503613</v>
      </c>
      <c r="S59" s="127">
        <v>8.0821119238102757E-2</v>
      </c>
      <c r="T59" s="127">
        <v>5.9536073649825383E-2</v>
      </c>
      <c r="U59" s="127">
        <v>0.10248260331779413</v>
      </c>
      <c r="V59" s="127">
        <v>6.0309268941724614E-2</v>
      </c>
      <c r="W59" s="127">
        <v>2.0090879923443161E-2</v>
      </c>
      <c r="X59" s="127">
        <v>0.15526141502613844</v>
      </c>
      <c r="Y59" s="127">
        <v>0.11399789746780398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1135155386032</v>
      </c>
      <c r="D61" s="124">
        <v>1298509968321</v>
      </c>
      <c r="E61" s="124">
        <v>1456471208344</v>
      </c>
      <c r="F61" s="124">
        <v>1591784205326</v>
      </c>
      <c r="G61" s="124">
        <v>1661080272963</v>
      </c>
      <c r="H61" s="124">
        <v>1819006670630</v>
      </c>
      <c r="I61" s="124">
        <v>1941534173117</v>
      </c>
      <c r="J61" s="124">
        <v>2068639299884</v>
      </c>
      <c r="K61" s="124">
        <v>2080991417701</v>
      </c>
      <c r="L61" s="124">
        <v>2303525695459</v>
      </c>
      <c r="M61" s="124">
        <v>2579763086196</v>
      </c>
      <c r="O61" s="125"/>
      <c r="P61" s="125">
        <v>0.14390504093013656</v>
      </c>
      <c r="Q61" s="125">
        <v>0.12164807654672627</v>
      </c>
      <c r="R61" s="125">
        <v>9.2904683736144911E-2</v>
      </c>
      <c r="S61" s="125">
        <v>4.3533581628175666E-2</v>
      </c>
      <c r="T61" s="125">
        <v>9.5074512795997546E-2</v>
      </c>
      <c r="U61" s="125">
        <v>6.7359567430593126E-2</v>
      </c>
      <c r="V61" s="125">
        <v>6.5466335090533789E-2</v>
      </c>
      <c r="W61" s="125">
        <v>5.971131756847381E-3</v>
      </c>
      <c r="X61" s="125">
        <v>0.106936662912261</v>
      </c>
      <c r="Y61" s="125">
        <v>0.11991938760724663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16398841977</v>
      </c>
      <c r="D62" s="124">
        <v>17516699639</v>
      </c>
      <c r="E62" s="124">
        <v>16591695032</v>
      </c>
      <c r="F62" s="124">
        <v>16406477368</v>
      </c>
      <c r="G62" s="124">
        <v>12941358640</v>
      </c>
      <c r="H62" s="124">
        <v>8842092180</v>
      </c>
      <c r="I62" s="124">
        <v>8314551959</v>
      </c>
      <c r="J62" s="124">
        <v>6810294629</v>
      </c>
      <c r="K62" s="124">
        <v>7744918624</v>
      </c>
      <c r="L62" s="124">
        <v>10149775587</v>
      </c>
      <c r="M62" s="124">
        <v>19832595474</v>
      </c>
      <c r="O62" s="125"/>
      <c r="P62" s="125">
        <v>6.8166865902350882E-2</v>
      </c>
      <c r="Q62" s="125">
        <v>-5.2807014224330651E-2</v>
      </c>
      <c r="R62" s="125">
        <v>-1.1163275581113075E-2</v>
      </c>
      <c r="S62" s="125">
        <v>-0.21120430975381332</v>
      </c>
      <c r="T62" s="125">
        <v>-0.31675704027935048</v>
      </c>
      <c r="U62" s="125">
        <v>-5.9662375177816807E-2</v>
      </c>
      <c r="V62" s="125">
        <v>-0.18091862765638655</v>
      </c>
      <c r="W62" s="125">
        <v>0.13723693994385044</v>
      </c>
      <c r="X62" s="125">
        <v>0.31050771218535655</v>
      </c>
      <c r="Y62" s="125">
        <v>0.95399349512731257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187271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 t="e">
        <v>#N/A</v>
      </c>
      <c r="Q63" s="125">
        <v>-1</v>
      </c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860510228</v>
      </c>
      <c r="D64" s="124">
        <v>575982831</v>
      </c>
      <c r="E64" s="124">
        <v>1034579079</v>
      </c>
      <c r="F64" s="124">
        <v>2755268038</v>
      </c>
      <c r="G64" s="124">
        <v>2498100410</v>
      </c>
      <c r="H64" s="124">
        <v>17139399959</v>
      </c>
      <c r="I64" s="124">
        <v>25853162108</v>
      </c>
      <c r="J64" s="124">
        <v>41390074566</v>
      </c>
      <c r="K64" s="124">
        <v>74116258617</v>
      </c>
      <c r="L64" s="124">
        <v>81724194943</v>
      </c>
      <c r="M64" s="124">
        <v>67934568239</v>
      </c>
      <c r="O64" s="125"/>
      <c r="P64" s="125">
        <v>-0.33064963987853957</v>
      </c>
      <c r="Q64" s="125">
        <v>0.79619777416594562</v>
      </c>
      <c r="R64" s="125">
        <v>1.6631778023804404</v>
      </c>
      <c r="S64" s="125">
        <v>-9.3336700623389612E-2</v>
      </c>
      <c r="T64" s="125">
        <v>5.8609731980308988</v>
      </c>
      <c r="U64" s="125">
        <v>0.50840532164746821</v>
      </c>
      <c r="V64" s="125">
        <v>0.6009675873726974</v>
      </c>
      <c r="W64" s="125">
        <v>0.79067709817278331</v>
      </c>
      <c r="X64" s="125">
        <v>0.10264868286612305</v>
      </c>
      <c r="Y64" s="125">
        <v>-0.1687337111563818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1152414738237</v>
      </c>
      <c r="D65" s="138">
        <v>1316602838062</v>
      </c>
      <c r="E65" s="138">
        <v>1474097482455</v>
      </c>
      <c r="F65" s="138">
        <v>1610945950732</v>
      </c>
      <c r="G65" s="138">
        <v>1676519732013</v>
      </c>
      <c r="H65" s="138">
        <v>1844988162769</v>
      </c>
      <c r="I65" s="138">
        <v>1975701887184</v>
      </c>
      <c r="J65" s="138">
        <v>2116839669079</v>
      </c>
      <c r="K65" s="138">
        <v>2162852594942</v>
      </c>
      <c r="L65" s="138">
        <v>2395399665989</v>
      </c>
      <c r="M65" s="138">
        <v>2667530249909</v>
      </c>
      <c r="O65" s="135"/>
      <c r="P65" s="135">
        <v>0.14247309963787869</v>
      </c>
      <c r="Q65" s="135">
        <v>0.11962198458027595</v>
      </c>
      <c r="R65" s="135">
        <v>9.283542635802422E-2</v>
      </c>
      <c r="S65" s="135">
        <v>4.0705140511513749E-2</v>
      </c>
      <c r="T65" s="135">
        <v>0.10048699549376594</v>
      </c>
      <c r="U65" s="135">
        <v>7.0848001658082138E-2</v>
      </c>
      <c r="V65" s="135">
        <v>7.1436780422458268E-2</v>
      </c>
      <c r="W65" s="135">
        <v>2.1736613563661855E-2</v>
      </c>
      <c r="X65" s="135">
        <v>0.10751868693725575</v>
      </c>
      <c r="Y65" s="135">
        <v>0.11360550299135319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15802851925</v>
      </c>
      <c r="D66" s="124">
        <v>16632548346</v>
      </c>
      <c r="E66" s="124">
        <v>16018436084</v>
      </c>
      <c r="F66" s="124">
        <v>15668077352</v>
      </c>
      <c r="G66" s="124">
        <v>12760101264</v>
      </c>
      <c r="H66" s="124">
        <v>8796425332</v>
      </c>
      <c r="I66" s="124">
        <v>8026059509</v>
      </c>
      <c r="J66" s="124">
        <v>6372471617</v>
      </c>
      <c r="K66" s="124">
        <v>7889421332</v>
      </c>
      <c r="L66" s="124">
        <v>10446752715</v>
      </c>
      <c r="M66" s="124">
        <v>24998195823</v>
      </c>
      <c r="O66" s="125"/>
      <c r="P66" s="125">
        <v>5.2502954842437388E-2</v>
      </c>
      <c r="Q66" s="125">
        <v>-3.6922319371925361E-2</v>
      </c>
      <c r="R66" s="125">
        <v>-2.1872218371552288E-2</v>
      </c>
      <c r="S66" s="125">
        <v>-0.18559878296929666</v>
      </c>
      <c r="T66" s="125">
        <v>-0.31063044485255742</v>
      </c>
      <c r="U66" s="125">
        <v>-8.7577145706851045E-2</v>
      </c>
      <c r="V66" s="125">
        <v>-0.20602736500343088</v>
      </c>
      <c r="W66" s="125">
        <v>0.23804730819878372</v>
      </c>
      <c r="X66" s="125">
        <v>0.32414688928163837</v>
      </c>
      <c r="Y66" s="125">
        <v>1.3929154355406794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245150276078</v>
      </c>
      <c r="D67" s="124">
        <v>272566508327</v>
      </c>
      <c r="E67" s="124">
        <v>305218419807</v>
      </c>
      <c r="F67" s="124">
        <v>341529916895</v>
      </c>
      <c r="G67" s="124">
        <v>380822539808</v>
      </c>
      <c r="H67" s="124">
        <v>419277383731</v>
      </c>
      <c r="I67" s="124">
        <v>486532958503</v>
      </c>
      <c r="J67" s="124">
        <v>535724679885</v>
      </c>
      <c r="K67" s="124">
        <v>562805911867</v>
      </c>
      <c r="L67" s="124">
        <v>615995279656</v>
      </c>
      <c r="M67" s="124">
        <v>644628344463</v>
      </c>
      <c r="O67" s="125"/>
      <c r="P67" s="125">
        <v>0.11183439271460127</v>
      </c>
      <c r="Q67" s="125">
        <v>0.11979429050331913</v>
      </c>
      <c r="R67" s="125">
        <v>0.11896889155956258</v>
      </c>
      <c r="S67" s="125">
        <v>0.1150488462920809</v>
      </c>
      <c r="T67" s="125">
        <v>0.10097838206317267</v>
      </c>
      <c r="U67" s="125">
        <v>0.1604083057700767</v>
      </c>
      <c r="V67" s="125">
        <v>0.10110665787854667</v>
      </c>
      <c r="W67" s="125">
        <v>5.0550652226463377E-2</v>
      </c>
      <c r="X67" s="125">
        <v>9.4507478808377288E-2</v>
      </c>
      <c r="Y67" s="125">
        <v>4.648260425467865E-2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148497535</v>
      </c>
      <c r="D68" s="124">
        <v>818162165</v>
      </c>
      <c r="E68" s="124">
        <v>812254374</v>
      </c>
      <c r="F68" s="124">
        <v>2903617647</v>
      </c>
      <c r="G68" s="124">
        <v>11572818580</v>
      </c>
      <c r="H68" s="124">
        <v>22331920298</v>
      </c>
      <c r="I68" s="124">
        <v>25529782833</v>
      </c>
      <c r="J68" s="124">
        <v>38188404445</v>
      </c>
      <c r="K68" s="124">
        <v>71536704894</v>
      </c>
      <c r="L68" s="124">
        <v>82244241295</v>
      </c>
      <c r="M68" s="124">
        <v>138462514646</v>
      </c>
      <c r="O68" s="125"/>
      <c r="P68" s="125">
        <v>4.509600984285699</v>
      </c>
      <c r="Q68" s="125">
        <v>-7.2208068922375857E-3</v>
      </c>
      <c r="R68" s="125">
        <v>2.5747639408833765</v>
      </c>
      <c r="S68" s="125">
        <v>2.9856551333323673</v>
      </c>
      <c r="T68" s="125">
        <v>0.92968723596805924</v>
      </c>
      <c r="U68" s="125">
        <v>0.14319693480575402</v>
      </c>
      <c r="V68" s="125">
        <v>0.4958374183910943</v>
      </c>
      <c r="W68" s="125">
        <v>0.87325723432695779</v>
      </c>
      <c r="X68" s="125">
        <v>0.14967891541644196</v>
      </c>
      <c r="Y68" s="125">
        <v>0.68355270187674244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261101625538</v>
      </c>
      <c r="D69" s="138">
        <v>290017218838</v>
      </c>
      <c r="E69" s="138">
        <v>322049110265</v>
      </c>
      <c r="F69" s="138">
        <v>360101611894</v>
      </c>
      <c r="G69" s="138">
        <v>405155459652</v>
      </c>
      <c r="H69" s="138">
        <v>450405729361</v>
      </c>
      <c r="I69" s="138">
        <v>520088800845</v>
      </c>
      <c r="J69" s="138">
        <v>580285555947</v>
      </c>
      <c r="K69" s="138">
        <v>642232038093</v>
      </c>
      <c r="L69" s="138">
        <v>708686273666</v>
      </c>
      <c r="M69" s="138">
        <v>808089054932</v>
      </c>
      <c r="O69" s="135"/>
      <c r="P69" s="135">
        <v>0.11074459318443308</v>
      </c>
      <c r="Q69" s="135">
        <v>0.11044824012636512</v>
      </c>
      <c r="R69" s="135">
        <v>0.11815744995441313</v>
      </c>
      <c r="S69" s="135">
        <v>0.12511426294659889</v>
      </c>
      <c r="T69" s="135">
        <v>0.11168619015492665</v>
      </c>
      <c r="U69" s="135">
        <v>0.15471177860650398</v>
      </c>
      <c r="V69" s="135">
        <v>0.1157432250111845</v>
      </c>
      <c r="W69" s="135">
        <v>0.1067517216500522</v>
      </c>
      <c r="X69" s="135">
        <v>0.10347387179612633</v>
      </c>
      <c r="Y69" s="135">
        <v>0.14026344937061386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891313112699</v>
      </c>
      <c r="D70" s="139">
        <v>1026585619224</v>
      </c>
      <c r="E70" s="139">
        <v>1152048372190</v>
      </c>
      <c r="F70" s="139">
        <v>1250844338838</v>
      </c>
      <c r="G70" s="139">
        <v>1271364272361</v>
      </c>
      <c r="H70" s="139">
        <v>1394582433408</v>
      </c>
      <c r="I70" s="139">
        <v>1455613086339</v>
      </c>
      <c r="J70" s="139">
        <v>1536554113132</v>
      </c>
      <c r="K70" s="139">
        <v>1520620556849</v>
      </c>
      <c r="L70" s="139">
        <v>1686713392323</v>
      </c>
      <c r="M70" s="139">
        <v>1859441194977</v>
      </c>
      <c r="O70" s="137"/>
      <c r="P70" s="137">
        <v>0.15176766121546126</v>
      </c>
      <c r="Q70" s="137">
        <v>0.12221362798831903</v>
      </c>
      <c r="R70" s="137">
        <v>8.5756786809387808E-2</v>
      </c>
      <c r="S70" s="137">
        <v>1.6404865806134206E-2</v>
      </c>
      <c r="T70" s="137">
        <v>9.6918061743371586E-2</v>
      </c>
      <c r="U70" s="137">
        <v>4.3762671512975304E-2</v>
      </c>
      <c r="V70" s="137">
        <v>5.5606141187267033E-2</v>
      </c>
      <c r="W70" s="137">
        <v>-1.0369668172975799E-2</v>
      </c>
      <c r="X70" s="137">
        <v>0.10922700914827455</v>
      </c>
      <c r="Y70" s="137">
        <v>0.1024049512146894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75794400660</v>
      </c>
      <c r="D71" s="124">
        <v>88499536868</v>
      </c>
      <c r="E71" s="124">
        <v>96156886615</v>
      </c>
      <c r="F71" s="124">
        <v>109700248927</v>
      </c>
      <c r="G71" s="124">
        <v>98004375364</v>
      </c>
      <c r="H71" s="124">
        <v>116640784714</v>
      </c>
      <c r="I71" s="124">
        <v>116333604562</v>
      </c>
      <c r="J71" s="124">
        <v>110606174126</v>
      </c>
      <c r="K71" s="124">
        <v>126061767553</v>
      </c>
      <c r="L71" s="124">
        <v>195911687874</v>
      </c>
      <c r="M71" s="124">
        <v>200973656177</v>
      </c>
      <c r="O71" s="125"/>
      <c r="P71" s="125">
        <v>0.16762631668522521</v>
      </c>
      <c r="Q71" s="125">
        <v>8.6524178747072966E-2</v>
      </c>
      <c r="R71" s="125">
        <v>0.1408465143659019</v>
      </c>
      <c r="S71" s="125">
        <v>-0.10661665472412019</v>
      </c>
      <c r="T71" s="125">
        <v>0.19015895240168756</v>
      </c>
      <c r="U71" s="125">
        <v>-2.633556973688056E-3</v>
      </c>
      <c r="V71" s="125">
        <v>-4.9232811598711956E-2</v>
      </c>
      <c r="W71" s="125">
        <v>0.13973535880007337</v>
      </c>
      <c r="X71" s="125">
        <v>0.55409282034406737</v>
      </c>
      <c r="Y71" s="125">
        <v>2.5838010778895359E-2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524223175969</v>
      </c>
      <c r="D72" s="124">
        <v>668818501680</v>
      </c>
      <c r="E72" s="124">
        <v>625742688569</v>
      </c>
      <c r="F72" s="124">
        <v>718839364013</v>
      </c>
      <c r="G72" s="124">
        <v>775815015354</v>
      </c>
      <c r="H72" s="124">
        <v>894419451789</v>
      </c>
      <c r="I72" s="124">
        <v>842536401437</v>
      </c>
      <c r="J72" s="124">
        <v>917051177418</v>
      </c>
      <c r="K72" s="124">
        <v>948821238168</v>
      </c>
      <c r="L72" s="124">
        <v>1205364027270</v>
      </c>
      <c r="M72" s="124">
        <v>1204946856226</v>
      </c>
      <c r="O72" s="125"/>
      <c r="P72" s="125">
        <v>0.27582780071431001</v>
      </c>
      <c r="Q72" s="125">
        <v>-6.4405833574875948E-2</v>
      </c>
      <c r="R72" s="125">
        <v>0.14877788769198586</v>
      </c>
      <c r="S72" s="125">
        <v>7.9260616757167002E-2</v>
      </c>
      <c r="T72" s="125">
        <v>0.15287721181947145</v>
      </c>
      <c r="U72" s="125">
        <v>-5.8007515655238207E-2</v>
      </c>
      <c r="V72" s="125">
        <v>8.8441016736974465E-2</v>
      </c>
      <c r="W72" s="125">
        <v>3.4643716220342347E-2</v>
      </c>
      <c r="X72" s="125">
        <v>0.27038052984283656</v>
      </c>
      <c r="Y72" s="125">
        <v>-3.4609548199715512E-4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230043184</v>
      </c>
      <c r="E73" s="124">
        <v>389250709</v>
      </c>
      <c r="F73" s="124">
        <v>0</v>
      </c>
      <c r="G73" s="124">
        <v>37086696</v>
      </c>
      <c r="H73" s="124">
        <v>897909552</v>
      </c>
      <c r="I73" s="124">
        <v>3630918929</v>
      </c>
      <c r="J73" s="124">
        <v>2593812750</v>
      </c>
      <c r="K73" s="124">
        <v>1787479647</v>
      </c>
      <c r="L73" s="124">
        <v>616329041</v>
      </c>
      <c r="M73" s="124">
        <v>5888900744</v>
      </c>
      <c r="O73" s="125"/>
      <c r="P73" s="125" t="e">
        <v>#N/A</v>
      </c>
      <c r="Q73" s="125">
        <v>0.69207668852296877</v>
      </c>
      <c r="R73" s="125">
        <v>-1</v>
      </c>
      <c r="S73" s="125" t="e">
        <v>#N/A</v>
      </c>
      <c r="T73" s="125">
        <v>23.211095860359197</v>
      </c>
      <c r="U73" s="125">
        <v>3.043746857255841</v>
      </c>
      <c r="V73" s="125">
        <v>-0.28563187426650472</v>
      </c>
      <c r="W73" s="125">
        <v>-0.31086789244905977</v>
      </c>
      <c r="X73" s="125">
        <v>-0.65519661047083244</v>
      </c>
      <c r="Y73" s="125">
        <v>8.5548000374040463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7347378804</v>
      </c>
      <c r="D74" s="124">
        <v>8347640483</v>
      </c>
      <c r="E74" s="124">
        <v>8092894300</v>
      </c>
      <c r="F74" s="124">
        <v>9578448088</v>
      </c>
      <c r="G74" s="124">
        <v>12244972253</v>
      </c>
      <c r="H74" s="124">
        <v>11679754825</v>
      </c>
      <c r="I74" s="124">
        <v>17231293714</v>
      </c>
      <c r="J74" s="124">
        <v>19021913039</v>
      </c>
      <c r="K74" s="124">
        <v>21027017324</v>
      </c>
      <c r="L74" s="124">
        <v>23875453137</v>
      </c>
      <c r="M74" s="124">
        <v>25430347268</v>
      </c>
      <c r="O74" s="125"/>
      <c r="P74" s="125">
        <v>0.13613857481465974</v>
      </c>
      <c r="Q74" s="125">
        <v>-3.0517148350937218E-2</v>
      </c>
      <c r="R74" s="125">
        <v>0.18356273206237228</v>
      </c>
      <c r="S74" s="125">
        <v>0.27838791216508807</v>
      </c>
      <c r="T74" s="125">
        <v>-4.6159143223989174E-2</v>
      </c>
      <c r="U74" s="125">
        <v>0.47531296437123638</v>
      </c>
      <c r="V74" s="125">
        <v>0.10391670844454159</v>
      </c>
      <c r="W74" s="125">
        <v>0.10541023297125807</v>
      </c>
      <c r="X74" s="125">
        <v>0.13546551891355629</v>
      </c>
      <c r="Y74" s="125">
        <v>6.5125219700662651E-2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118113933</v>
      </c>
      <c r="E76" s="124">
        <v>245813384</v>
      </c>
      <c r="F76" s="124">
        <v>0</v>
      </c>
      <c r="G76" s="124">
        <v>0</v>
      </c>
      <c r="H76" s="124">
        <v>0</v>
      </c>
      <c r="I76" s="124">
        <v>30715181</v>
      </c>
      <c r="J76" s="124">
        <v>0</v>
      </c>
      <c r="K76" s="124">
        <v>0</v>
      </c>
      <c r="L76" s="124">
        <v>147224962</v>
      </c>
      <c r="M76" s="124">
        <v>0</v>
      </c>
      <c r="O76" s="125"/>
      <c r="P76" s="125" t="e">
        <v>#N/A</v>
      </c>
      <c r="Q76" s="125">
        <v>1.0811548456353579</v>
      </c>
      <c r="R76" s="125">
        <v>-1</v>
      </c>
      <c r="S76" s="125"/>
      <c r="T76" s="125"/>
      <c r="U76" s="125" t="e">
        <v>#N/A</v>
      </c>
      <c r="V76" s="125">
        <v>-1</v>
      </c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6435265779</v>
      </c>
      <c r="D77" s="124">
        <v>6195656259</v>
      </c>
      <c r="E77" s="124">
        <v>2970127711</v>
      </c>
      <c r="F77" s="124">
        <v>2526276706</v>
      </c>
      <c r="G77" s="124">
        <v>4176031394</v>
      </c>
      <c r="H77" s="124">
        <v>2138383437</v>
      </c>
      <c r="I77" s="124">
        <v>3741294525</v>
      </c>
      <c r="J77" s="124">
        <v>37031566474</v>
      </c>
      <c r="K77" s="124">
        <v>1690503289</v>
      </c>
      <c r="L77" s="124">
        <v>3841752983</v>
      </c>
      <c r="M77" s="124">
        <v>4297571549</v>
      </c>
      <c r="O77" s="125"/>
      <c r="P77" s="125">
        <v>-3.7233818808526942E-2</v>
      </c>
      <c r="Q77" s="125">
        <v>-0.52061128202754925</v>
      </c>
      <c r="R77" s="125">
        <v>-0.14943835692861895</v>
      </c>
      <c r="S77" s="125">
        <v>0.65303800018492519</v>
      </c>
      <c r="T77" s="125">
        <v>-0.48793885025089445</v>
      </c>
      <c r="U77" s="125">
        <v>0.7495901157225433</v>
      </c>
      <c r="V77" s="125">
        <v>8.8980623488871142</v>
      </c>
      <c r="W77" s="125">
        <v>-0.95434966840555047</v>
      </c>
      <c r="X77" s="125">
        <v>1.2725498424037673</v>
      </c>
      <c r="Y77" s="125">
        <v>0.11864858777152665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3390649</v>
      </c>
      <c r="G78" s="124">
        <v>672707</v>
      </c>
      <c r="H78" s="124">
        <v>0</v>
      </c>
      <c r="I78" s="124">
        <v>0</v>
      </c>
      <c r="J78" s="124">
        <v>0</v>
      </c>
      <c r="K78" s="124">
        <v>0</v>
      </c>
      <c r="L78" s="124">
        <v>1212646</v>
      </c>
      <c r="M78" s="124">
        <v>0</v>
      </c>
      <c r="O78" s="125"/>
      <c r="P78" s="125"/>
      <c r="Q78" s="125"/>
      <c r="R78" s="125" t="e">
        <v>#N/A</v>
      </c>
      <c r="S78" s="125">
        <v>-0.80159933983140097</v>
      </c>
      <c r="T78" s="125">
        <v>-1</v>
      </c>
      <c r="U78" s="125"/>
      <c r="V78" s="125"/>
      <c r="W78" s="125"/>
      <c r="X78" s="125" t="e">
        <v>#N/A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613800221212</v>
      </c>
      <c r="D79" s="138">
        <v>772209492407</v>
      </c>
      <c r="E79" s="138">
        <v>733597661288</v>
      </c>
      <c r="F79" s="138">
        <v>840647728383</v>
      </c>
      <c r="G79" s="138">
        <v>890278153768</v>
      </c>
      <c r="H79" s="138">
        <v>1025776284317</v>
      </c>
      <c r="I79" s="138">
        <v>983504228348</v>
      </c>
      <c r="J79" s="138">
        <v>1086304643807</v>
      </c>
      <c r="K79" s="138">
        <v>1099388005981</v>
      </c>
      <c r="L79" s="138">
        <v>1429757687913</v>
      </c>
      <c r="M79" s="138">
        <v>1441537331964</v>
      </c>
      <c r="O79" s="135"/>
      <c r="P79" s="135">
        <v>0.258079527703994</v>
      </c>
      <c r="Q79" s="135">
        <v>-5.0001756645914552E-2</v>
      </c>
      <c r="R79" s="135">
        <v>0.14592476604553095</v>
      </c>
      <c r="S79" s="135">
        <v>5.9038314991304297E-2</v>
      </c>
      <c r="T79" s="135">
        <v>0.15219752385871743</v>
      </c>
      <c r="U79" s="135">
        <v>-4.1209819933735625E-2</v>
      </c>
      <c r="V79" s="135">
        <v>0.10452462988560263</v>
      </c>
      <c r="W79" s="135">
        <v>1.2043916270254362E-2</v>
      </c>
      <c r="X79" s="135">
        <v>0.30050326193726873</v>
      </c>
      <c r="Y79" s="135">
        <v>8.2389093974339911E-3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56420369955</v>
      </c>
      <c r="D80" s="124">
        <v>63577751167</v>
      </c>
      <c r="E80" s="124">
        <v>62137045251</v>
      </c>
      <c r="F80" s="124">
        <v>73783505986</v>
      </c>
      <c r="G80" s="124">
        <v>72544493940</v>
      </c>
      <c r="H80" s="124">
        <v>86653586007</v>
      </c>
      <c r="I80" s="124">
        <v>91780633283</v>
      </c>
      <c r="J80" s="124">
        <v>114403557321</v>
      </c>
      <c r="K80" s="124">
        <v>105042083118</v>
      </c>
      <c r="L80" s="124">
        <v>139265418857</v>
      </c>
      <c r="M80" s="124">
        <v>183126585164</v>
      </c>
      <c r="O80" s="125"/>
      <c r="P80" s="125">
        <v>0.1268581049310491</v>
      </c>
      <c r="Q80" s="125">
        <v>-2.2660535950944416E-2</v>
      </c>
      <c r="R80" s="125">
        <v>0.18743184018413817</v>
      </c>
      <c r="S80" s="125">
        <v>-1.6792534177422991E-2</v>
      </c>
      <c r="T80" s="125">
        <v>0.19448880680964331</v>
      </c>
      <c r="U80" s="125">
        <v>5.9167167941391652E-2</v>
      </c>
      <c r="V80" s="125">
        <v>0.24648908194219565</v>
      </c>
      <c r="W80" s="125">
        <v>-8.1828523712187073E-2</v>
      </c>
      <c r="X80" s="125">
        <v>0.32580595055940487</v>
      </c>
      <c r="Y80" s="125">
        <v>0.3149465722860989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16539778402</v>
      </c>
      <c r="D81" s="124">
        <v>27482891705</v>
      </c>
      <c r="E81" s="124">
        <v>19323035125</v>
      </c>
      <c r="F81" s="124">
        <v>23346748915</v>
      </c>
      <c r="G81" s="124">
        <v>19087157116</v>
      </c>
      <c r="H81" s="124">
        <v>13575363184</v>
      </c>
      <c r="I81" s="124">
        <v>14247852505</v>
      </c>
      <c r="J81" s="124">
        <v>15509110469</v>
      </c>
      <c r="K81" s="124">
        <v>16866263787</v>
      </c>
      <c r="L81" s="124">
        <v>16040909648</v>
      </c>
      <c r="M81" s="124">
        <v>19617022170</v>
      </c>
      <c r="O81" s="125"/>
      <c r="P81" s="125">
        <v>0.66162393697346955</v>
      </c>
      <c r="Q81" s="125">
        <v>-0.29690676903971736</v>
      </c>
      <c r="R81" s="125">
        <v>0.20823404625467701</v>
      </c>
      <c r="S81" s="125">
        <v>-0.18244903453188144</v>
      </c>
      <c r="T81" s="125">
        <v>-0.28876976799125753</v>
      </c>
      <c r="U81" s="125">
        <v>4.9537482856635506E-2</v>
      </c>
      <c r="V81" s="125">
        <v>8.8522671297824429E-2</v>
      </c>
      <c r="W81" s="125">
        <v>8.7506844490708335E-2</v>
      </c>
      <c r="X81" s="125">
        <v>-4.893520873521251E-2</v>
      </c>
      <c r="Y81" s="125">
        <v>0.22293701544824018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5988647030</v>
      </c>
      <c r="D82" s="124">
        <v>6147742488</v>
      </c>
      <c r="E82" s="124">
        <v>20354318982</v>
      </c>
      <c r="F82" s="124">
        <v>6866941387</v>
      </c>
      <c r="G82" s="124">
        <v>3717723008</v>
      </c>
      <c r="H82" s="124">
        <v>2341576585</v>
      </c>
      <c r="I82" s="124">
        <v>3682698154</v>
      </c>
      <c r="J82" s="124">
        <v>39856007762</v>
      </c>
      <c r="K82" s="124">
        <v>3757643019</v>
      </c>
      <c r="L82" s="124">
        <v>4413473718</v>
      </c>
      <c r="M82" s="124">
        <v>4425078380</v>
      </c>
      <c r="O82" s="125"/>
      <c r="P82" s="125">
        <v>2.6566177168735328E-2</v>
      </c>
      <c r="Q82" s="125">
        <v>2.3108606975211354</v>
      </c>
      <c r="R82" s="125">
        <v>-0.66262976456875489</v>
      </c>
      <c r="S82" s="125">
        <v>-0.45860568796493206</v>
      </c>
      <c r="T82" s="125">
        <v>-0.37015840611006601</v>
      </c>
      <c r="U82" s="125">
        <v>0.57274298760550679</v>
      </c>
      <c r="V82" s="125">
        <v>9.8225018981558385</v>
      </c>
      <c r="W82" s="125">
        <v>-0.90571953313942655</v>
      </c>
      <c r="X82" s="125">
        <v>0.17453246508087195</v>
      </c>
      <c r="Y82" s="125">
        <v>2.6293714977096982E-3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155182876392</v>
      </c>
      <c r="D83" s="124">
        <v>209786493002</v>
      </c>
      <c r="E83" s="124">
        <v>93609452565</v>
      </c>
      <c r="F83" s="124">
        <v>142758288028</v>
      </c>
      <c r="G83" s="124">
        <v>194041412128</v>
      </c>
      <c r="H83" s="124">
        <v>294214664018</v>
      </c>
      <c r="I83" s="124">
        <v>240113057015</v>
      </c>
      <c r="J83" s="124">
        <v>295026561843</v>
      </c>
      <c r="K83" s="124">
        <v>343886400338</v>
      </c>
      <c r="L83" s="124">
        <v>434727310945</v>
      </c>
      <c r="M83" s="124">
        <v>430720300808</v>
      </c>
      <c r="O83" s="125"/>
      <c r="P83" s="125">
        <v>0.3518662489028006</v>
      </c>
      <c r="Q83" s="125">
        <v>-0.55378703735655865</v>
      </c>
      <c r="R83" s="125">
        <v>0.5250413725993357</v>
      </c>
      <c r="S83" s="125">
        <v>0.35923045035354839</v>
      </c>
      <c r="T83" s="125">
        <v>0.51624676810700798</v>
      </c>
      <c r="U83" s="125">
        <v>-0.18388480799750373</v>
      </c>
      <c r="V83" s="125">
        <v>0.22869853689201713</v>
      </c>
      <c r="W83" s="125">
        <v>0.16561165947153267</v>
      </c>
      <c r="X83" s="125">
        <v>0.26415964841213269</v>
      </c>
      <c r="Y83" s="125">
        <v>-9.217295615243648E-3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909091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/>
      <c r="T84" s="125"/>
      <c r="U84" s="125"/>
      <c r="V84" s="125" t="e">
        <v>#N/A</v>
      </c>
      <c r="W84" s="125">
        <v>-1</v>
      </c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234131671779</v>
      </c>
      <c r="D86" s="138">
        <v>306994878362</v>
      </c>
      <c r="E86" s="138">
        <v>195423851923</v>
      </c>
      <c r="F86" s="138">
        <v>246755484316</v>
      </c>
      <c r="G86" s="138">
        <v>289390786192</v>
      </c>
      <c r="H86" s="138">
        <v>396785189794</v>
      </c>
      <c r="I86" s="138">
        <v>349824240957</v>
      </c>
      <c r="J86" s="138">
        <v>464796146486</v>
      </c>
      <c r="K86" s="138">
        <v>469552390262</v>
      </c>
      <c r="L86" s="138">
        <v>594447113168</v>
      </c>
      <c r="M86" s="138">
        <v>637888986522</v>
      </c>
      <c r="O86" s="135"/>
      <c r="P86" s="135">
        <v>0.31120610906403368</v>
      </c>
      <c r="Q86" s="135">
        <v>-0.36342960193439611</v>
      </c>
      <c r="R86" s="135">
        <v>0.26266820497031995</v>
      </c>
      <c r="S86" s="135">
        <v>0.17278360395589165</v>
      </c>
      <c r="T86" s="135">
        <v>0.37110512402681617</v>
      </c>
      <c r="U86" s="135">
        <v>-0.11835358285771913</v>
      </c>
      <c r="V86" s="135">
        <v>0.32865619950886193</v>
      </c>
      <c r="W86" s="135">
        <v>1.0232967316873509E-2</v>
      </c>
      <c r="X86" s="135">
        <v>0.26598676845476499</v>
      </c>
      <c r="Y86" s="135">
        <v>7.3079458864699021E-2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379668549433</v>
      </c>
      <c r="D87" s="139">
        <v>465214614045</v>
      </c>
      <c r="E87" s="139">
        <v>538173809365</v>
      </c>
      <c r="F87" s="139">
        <v>593892244067</v>
      </c>
      <c r="G87" s="139">
        <v>600887367576</v>
      </c>
      <c r="H87" s="139">
        <v>628991094523</v>
      </c>
      <c r="I87" s="139">
        <v>633679987391</v>
      </c>
      <c r="J87" s="139">
        <v>621508497321</v>
      </c>
      <c r="K87" s="139">
        <v>629835615719</v>
      </c>
      <c r="L87" s="139">
        <v>835310574745</v>
      </c>
      <c r="M87" s="139">
        <v>803648345442</v>
      </c>
      <c r="O87" s="137"/>
      <c r="P87" s="137">
        <v>0.22531775344509097</v>
      </c>
      <c r="Q87" s="137">
        <v>0.15682911309605307</v>
      </c>
      <c r="R87" s="137">
        <v>0.10353241598238139</v>
      </c>
      <c r="S87" s="137">
        <v>1.1778438898438992E-2</v>
      </c>
      <c r="T87" s="137">
        <v>4.6770374055908892E-2</v>
      </c>
      <c r="U87" s="137">
        <v>7.4546252066667318E-3</v>
      </c>
      <c r="V87" s="137">
        <v>-1.9207628948663347E-2</v>
      </c>
      <c r="W87" s="137">
        <v>1.3398237407684421E-2</v>
      </c>
      <c r="X87" s="137">
        <v>0.32623585249531573</v>
      </c>
      <c r="Y87" s="137">
        <v>-3.7904738980068187E-2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511644563266</v>
      </c>
      <c r="D88" s="140">
        <v>561371005179</v>
      </c>
      <c r="E88" s="140">
        <v>613874562825</v>
      </c>
      <c r="F88" s="140">
        <v>656952094771</v>
      </c>
      <c r="G88" s="140">
        <v>670476904785</v>
      </c>
      <c r="H88" s="140">
        <v>765591338885</v>
      </c>
      <c r="I88" s="140">
        <v>821933098948</v>
      </c>
      <c r="J88" s="140">
        <v>915045615811</v>
      </c>
      <c r="K88" s="140">
        <v>890784941130</v>
      </c>
      <c r="L88" s="140">
        <v>851402817578</v>
      </c>
      <c r="M88" s="140">
        <v>1055792849535</v>
      </c>
      <c r="O88" s="141"/>
      <c r="P88" s="141">
        <v>9.718942696386601E-2</v>
      </c>
      <c r="Q88" s="141">
        <v>9.3527377013813862E-2</v>
      </c>
      <c r="R88" s="141">
        <v>7.0173182853123572E-2</v>
      </c>
      <c r="S88" s="141">
        <v>2.0587208902522081E-2</v>
      </c>
      <c r="T88" s="141">
        <v>0.14186086563339573</v>
      </c>
      <c r="U88" s="141">
        <v>7.3592473165978722E-2</v>
      </c>
      <c r="V88" s="141">
        <v>0.11328478799816621</v>
      </c>
      <c r="W88" s="141">
        <v>-2.6513076792896162E-2</v>
      </c>
      <c r="X88" s="141">
        <v>-4.4210585219415677E-2</v>
      </c>
      <c r="Y88" s="141">
        <v>0.24006266803113463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32264049628</v>
      </c>
      <c r="D89" s="124">
        <v>39766451459</v>
      </c>
      <c r="E89" s="124">
        <v>40364555097</v>
      </c>
      <c r="F89" s="124">
        <v>43229650633</v>
      </c>
      <c r="G89" s="124">
        <v>44457159420</v>
      </c>
      <c r="H89" s="124">
        <v>49192336133</v>
      </c>
      <c r="I89" s="124">
        <v>55507040902</v>
      </c>
      <c r="J89" s="124">
        <v>57660101052</v>
      </c>
      <c r="K89" s="124">
        <v>57364775076</v>
      </c>
      <c r="L89" s="124">
        <v>58028423518</v>
      </c>
      <c r="M89" s="124">
        <v>66884209758</v>
      </c>
      <c r="O89" s="125"/>
      <c r="P89" s="125">
        <v>0.2325313132573763</v>
      </c>
      <c r="Q89" s="125">
        <v>1.5040407581165649E-2</v>
      </c>
      <c r="R89" s="125">
        <v>7.0980480996629236E-2</v>
      </c>
      <c r="S89" s="125">
        <v>2.8395066095282306E-2</v>
      </c>
      <c r="T89" s="125">
        <v>0.10651100463404273</v>
      </c>
      <c r="U89" s="125">
        <v>0.128367653691565</v>
      </c>
      <c r="V89" s="125">
        <v>3.8788955689446958E-2</v>
      </c>
      <c r="W89" s="125">
        <v>-5.1218428447370457E-3</v>
      </c>
      <c r="X89" s="125">
        <v>1.1568919099234076E-2</v>
      </c>
      <c r="Y89" s="125">
        <v>0.15261118091986425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7972213</v>
      </c>
      <c r="D90" s="124">
        <v>1645153</v>
      </c>
      <c r="E90" s="124">
        <v>19082464</v>
      </c>
      <c r="F90" s="124">
        <v>18088151</v>
      </c>
      <c r="G90" s="124">
        <v>713959768</v>
      </c>
      <c r="H90" s="124">
        <v>0</v>
      </c>
      <c r="I90" s="124">
        <v>0</v>
      </c>
      <c r="J90" s="124">
        <v>347131737</v>
      </c>
      <c r="K90" s="124">
        <v>0</v>
      </c>
      <c r="L90" s="124">
        <v>663752160</v>
      </c>
      <c r="M90" s="124">
        <v>8949322960</v>
      </c>
      <c r="O90" s="125"/>
      <c r="P90" s="125">
        <v>-0.79363910623060374</v>
      </c>
      <c r="Q90" s="125">
        <v>10.599203235200617</v>
      </c>
      <c r="R90" s="125">
        <v>-5.2106111663567156E-2</v>
      </c>
      <c r="S90" s="125">
        <v>38.471130465463276</v>
      </c>
      <c r="T90" s="125">
        <v>-1</v>
      </c>
      <c r="U90" s="125"/>
      <c r="V90" s="125" t="e">
        <v>#N/A</v>
      </c>
      <c r="W90" s="125">
        <v>-1</v>
      </c>
      <c r="X90" s="125" t="e">
        <v>#N/A</v>
      </c>
      <c r="Y90" s="125">
        <v>12.482928567795545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48509597046</v>
      </c>
      <c r="D91" s="124">
        <v>56437435046</v>
      </c>
      <c r="E91" s="124">
        <v>81337453549</v>
      </c>
      <c r="F91" s="124">
        <v>82483617356</v>
      </c>
      <c r="G91" s="124">
        <v>101871206293</v>
      </c>
      <c r="H91" s="124">
        <v>112939600606</v>
      </c>
      <c r="I91" s="124">
        <v>129767798534</v>
      </c>
      <c r="J91" s="124">
        <v>135470097187</v>
      </c>
      <c r="K91" s="124">
        <v>150860868945</v>
      </c>
      <c r="L91" s="124">
        <v>144772319459</v>
      </c>
      <c r="M91" s="124">
        <v>127735633126</v>
      </c>
      <c r="O91" s="125"/>
      <c r="P91" s="125">
        <v>0.16342823859126887</v>
      </c>
      <c r="Q91" s="125">
        <v>0.44119684891251598</v>
      </c>
      <c r="R91" s="125">
        <v>1.409146410404305E-2</v>
      </c>
      <c r="S91" s="125">
        <v>0.2350477532201698</v>
      </c>
      <c r="T91" s="125">
        <v>0.10865086137456048</v>
      </c>
      <c r="U91" s="125">
        <v>0.14900174817074729</v>
      </c>
      <c r="V91" s="125">
        <v>4.3942324038932945E-2</v>
      </c>
      <c r="W91" s="125">
        <v>0.11361010346626466</v>
      </c>
      <c r="X91" s="125">
        <v>-4.0358706194511762E-2</v>
      </c>
      <c r="Y91" s="125">
        <v>-0.11767916958617797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926765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 t="e">
        <v>#N/A</v>
      </c>
      <c r="V92" s="125">
        <v>-1</v>
      </c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22209569787</v>
      </c>
      <c r="D94" s="124">
        <v>64803164752</v>
      </c>
      <c r="E94" s="124">
        <v>67198289699</v>
      </c>
      <c r="F94" s="124">
        <v>95058995558</v>
      </c>
      <c r="G94" s="124">
        <v>77398078490</v>
      </c>
      <c r="H94" s="124">
        <v>53524061868</v>
      </c>
      <c r="I94" s="124">
        <v>52014101364</v>
      </c>
      <c r="J94" s="124">
        <v>65105639017</v>
      </c>
      <c r="K94" s="124">
        <v>48879259842</v>
      </c>
      <c r="L94" s="124">
        <v>36601753755</v>
      </c>
      <c r="M94" s="124">
        <v>41220040763</v>
      </c>
      <c r="O94" s="125"/>
      <c r="P94" s="125">
        <v>1.9178036933399514</v>
      </c>
      <c r="Q94" s="125">
        <v>3.6959999656900777E-2</v>
      </c>
      <c r="R94" s="125">
        <v>0.41460438924555842</v>
      </c>
      <c r="S94" s="125">
        <v>-0.18578901412043891</v>
      </c>
      <c r="T94" s="125">
        <v>-0.30845748483387192</v>
      </c>
      <c r="U94" s="125">
        <v>-2.8210872854228297E-2</v>
      </c>
      <c r="V94" s="125">
        <v>0.25169208560163492</v>
      </c>
      <c r="W94" s="125">
        <v>-0.24923154768150058</v>
      </c>
      <c r="X94" s="125">
        <v>-0.25118027823429578</v>
      </c>
      <c r="Y94" s="125">
        <v>0.12617665915445686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102991188674</v>
      </c>
      <c r="D95" s="142">
        <v>161008696410</v>
      </c>
      <c r="E95" s="142">
        <v>188919380809</v>
      </c>
      <c r="F95" s="142">
        <v>220790351698</v>
      </c>
      <c r="G95" s="142">
        <v>224440403971</v>
      </c>
      <c r="H95" s="142">
        <v>215655998607</v>
      </c>
      <c r="I95" s="142">
        <v>237289867565</v>
      </c>
      <c r="J95" s="142">
        <v>258582968993</v>
      </c>
      <c r="K95" s="142">
        <v>257104903863</v>
      </c>
      <c r="L95" s="142">
        <v>240066248892</v>
      </c>
      <c r="M95" s="142">
        <v>244789206607</v>
      </c>
      <c r="O95" s="135"/>
      <c r="P95" s="135">
        <v>0.56332496481464966</v>
      </c>
      <c r="Q95" s="135">
        <v>0.17334892475575936</v>
      </c>
      <c r="R95" s="135">
        <v>0.16870143630854884</v>
      </c>
      <c r="S95" s="135">
        <v>1.6531756233590267E-2</v>
      </c>
      <c r="T95" s="135">
        <v>-3.913914432775234E-2</v>
      </c>
      <c r="U95" s="135">
        <v>0.10031656479643969</v>
      </c>
      <c r="V95" s="135">
        <v>8.9734558186169711E-2</v>
      </c>
      <c r="W95" s="135">
        <v>-5.7160188691314229E-3</v>
      </c>
      <c r="X95" s="135">
        <v>-6.6271217370786339E-2</v>
      </c>
      <c r="Y95" s="135">
        <v>1.9673559847743327E-2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241131912501</v>
      </c>
      <c r="D96" s="124">
        <v>291727253780</v>
      </c>
      <c r="E96" s="124">
        <v>323140584445</v>
      </c>
      <c r="F96" s="124">
        <v>354742612922</v>
      </c>
      <c r="G96" s="124">
        <v>356404938036</v>
      </c>
      <c r="H96" s="124">
        <v>396870893649</v>
      </c>
      <c r="I96" s="124">
        <v>434950700467</v>
      </c>
      <c r="J96" s="124">
        <v>463150659708</v>
      </c>
      <c r="K96" s="124">
        <v>444264570291</v>
      </c>
      <c r="L96" s="124">
        <v>458714926279</v>
      </c>
      <c r="M96" s="124">
        <v>501703982670</v>
      </c>
      <c r="O96" s="125"/>
      <c r="P96" s="125">
        <v>0.20982432708399879</v>
      </c>
      <c r="Q96" s="125">
        <v>0.10768047982479456</v>
      </c>
      <c r="R96" s="125">
        <v>9.7796531906622297E-2</v>
      </c>
      <c r="S96" s="125">
        <v>4.6860034668727568E-3</v>
      </c>
      <c r="T96" s="125">
        <v>0.11353926754211408</v>
      </c>
      <c r="U96" s="125">
        <v>9.5950112309517221E-2</v>
      </c>
      <c r="V96" s="125">
        <v>6.4834840387018922E-2</v>
      </c>
      <c r="W96" s="125">
        <v>-4.0777420956081611E-2</v>
      </c>
      <c r="X96" s="125">
        <v>3.2526464981294412E-2</v>
      </c>
      <c r="Y96" s="125">
        <v>9.3716279824853865E-2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434849809</v>
      </c>
      <c r="D97" s="124">
        <v>482724061</v>
      </c>
      <c r="E97" s="124">
        <v>737547860</v>
      </c>
      <c r="F97" s="124">
        <v>1083404296</v>
      </c>
      <c r="G97" s="124">
        <v>239249485</v>
      </c>
      <c r="H97" s="124">
        <v>542528365</v>
      </c>
      <c r="I97" s="124">
        <v>134935145</v>
      </c>
      <c r="J97" s="124">
        <v>473475492</v>
      </c>
      <c r="K97" s="124">
        <v>141048290</v>
      </c>
      <c r="L97" s="124">
        <v>170317540</v>
      </c>
      <c r="M97" s="124">
        <v>139844185</v>
      </c>
      <c r="O97" s="125"/>
      <c r="P97" s="125">
        <v>0.11009376343085853</v>
      </c>
      <c r="Q97" s="125">
        <v>0.52788708827174036</v>
      </c>
      <c r="R97" s="125">
        <v>0.46892744831501521</v>
      </c>
      <c r="S97" s="125">
        <v>-0.77916878686624669</v>
      </c>
      <c r="T97" s="125">
        <v>1.267626051525252</v>
      </c>
      <c r="U97" s="125">
        <v>-0.7512846263807792</v>
      </c>
      <c r="V97" s="125">
        <v>2.5089115737786476</v>
      </c>
      <c r="W97" s="125">
        <v>-0.70210012475154682</v>
      </c>
      <c r="X97" s="125">
        <v>0.20751226406218759</v>
      </c>
      <c r="Y97" s="125">
        <v>-0.17892082635763762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29020735061</v>
      </c>
      <c r="D98" s="124">
        <v>33669333887</v>
      </c>
      <c r="E98" s="124">
        <v>40561633892</v>
      </c>
      <c r="F98" s="124">
        <v>43036930906</v>
      </c>
      <c r="G98" s="124">
        <v>48705864809</v>
      </c>
      <c r="H98" s="124">
        <v>54174882200</v>
      </c>
      <c r="I98" s="124">
        <v>51791562621</v>
      </c>
      <c r="J98" s="124">
        <v>49824408223</v>
      </c>
      <c r="K98" s="124">
        <v>48310525481</v>
      </c>
      <c r="L98" s="124">
        <v>47880936774</v>
      </c>
      <c r="M98" s="124">
        <v>60791388876</v>
      </c>
      <c r="O98" s="125"/>
      <c r="P98" s="125">
        <v>0.16018198078818124</v>
      </c>
      <c r="Q98" s="125">
        <v>0.20470556465808709</v>
      </c>
      <c r="R98" s="125">
        <v>6.1025574575983788E-2</v>
      </c>
      <c r="S98" s="125">
        <v>0.13172254116776871</v>
      </c>
      <c r="T98" s="125">
        <v>0.11228662939148593</v>
      </c>
      <c r="U98" s="125">
        <v>-4.3993073583462272E-2</v>
      </c>
      <c r="V98" s="125">
        <v>-3.798214030333924E-2</v>
      </c>
      <c r="W98" s="125">
        <v>-3.0384359714304865E-2</v>
      </c>
      <c r="X98" s="125">
        <v>-8.8922383419106632E-3</v>
      </c>
      <c r="Y98" s="125">
        <v>0.26963658131706714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4859266</v>
      </c>
      <c r="D99" s="124">
        <v>5698204</v>
      </c>
      <c r="E99" s="124">
        <v>0</v>
      </c>
      <c r="F99" s="124">
        <v>69474209</v>
      </c>
      <c r="G99" s="124">
        <v>0</v>
      </c>
      <c r="H99" s="124">
        <v>258465</v>
      </c>
      <c r="I99" s="124">
        <v>0</v>
      </c>
      <c r="J99" s="124">
        <v>0</v>
      </c>
      <c r="K99" s="124">
        <v>0</v>
      </c>
      <c r="L99" s="124">
        <v>0</v>
      </c>
      <c r="M99" s="124">
        <v>4572058599</v>
      </c>
      <c r="O99" s="125"/>
      <c r="P99" s="125">
        <v>0.17264706233410565</v>
      </c>
      <c r="Q99" s="125">
        <v>-1</v>
      </c>
      <c r="R99" s="125" t="e">
        <v>#N/A</v>
      </c>
      <c r="S99" s="125">
        <v>-1</v>
      </c>
      <c r="T99" s="125" t="e">
        <v>#N/A</v>
      </c>
      <c r="U99" s="125">
        <v>-1</v>
      </c>
      <c r="V99" s="125"/>
      <c r="W99" s="125"/>
      <c r="X99" s="125"/>
      <c r="Y99" s="125" t="e">
        <v>#N/A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90000000</v>
      </c>
      <c r="D100" s="124">
        <v>0</v>
      </c>
      <c r="E100" s="124">
        <v>0</v>
      </c>
      <c r="F100" s="124">
        <v>20989597</v>
      </c>
      <c r="G100" s="124">
        <v>174952165</v>
      </c>
      <c r="H100" s="124">
        <v>0</v>
      </c>
      <c r="I100" s="124">
        <v>0</v>
      </c>
      <c r="J100" s="124">
        <v>456212668</v>
      </c>
      <c r="K100" s="124">
        <v>8054537</v>
      </c>
      <c r="L100" s="124">
        <v>0</v>
      </c>
      <c r="M100" s="124">
        <v>0</v>
      </c>
      <c r="O100" s="125"/>
      <c r="P100" s="125">
        <v>-1</v>
      </c>
      <c r="Q100" s="125"/>
      <c r="R100" s="125" t="e">
        <v>#N/A</v>
      </c>
      <c r="S100" s="125">
        <v>7.3351845678599741</v>
      </c>
      <c r="T100" s="125">
        <v>-1</v>
      </c>
      <c r="U100" s="125"/>
      <c r="V100" s="125" t="e">
        <v>#N/A</v>
      </c>
      <c r="W100" s="125">
        <v>-0.98234477566063549</v>
      </c>
      <c r="X100" s="125">
        <v>-1</v>
      </c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227531122998</v>
      </c>
      <c r="D101" s="124">
        <v>256257499395</v>
      </c>
      <c r="E101" s="124">
        <v>298429266256</v>
      </c>
      <c r="F101" s="124">
        <v>335271506238</v>
      </c>
      <c r="G101" s="124">
        <v>368281882612</v>
      </c>
      <c r="H101" s="124">
        <v>399028156466</v>
      </c>
      <c r="I101" s="124">
        <v>418701354460</v>
      </c>
      <c r="J101" s="124">
        <v>465703388393</v>
      </c>
      <c r="K101" s="124">
        <v>470087167748</v>
      </c>
      <c r="L101" s="124">
        <v>502989143196</v>
      </c>
      <c r="M101" s="124">
        <v>578115197002</v>
      </c>
      <c r="O101" s="125"/>
      <c r="P101" s="125">
        <v>0.12625251446261498</v>
      </c>
      <c r="Q101" s="125">
        <v>0.16456793249198021</v>
      </c>
      <c r="R101" s="125">
        <v>0.1234538436669137</v>
      </c>
      <c r="S101" s="125">
        <v>9.8458639519956259E-2</v>
      </c>
      <c r="T101" s="125">
        <v>8.3485708381675794E-2</v>
      </c>
      <c r="U101" s="125">
        <v>4.9302781458421485E-2</v>
      </c>
      <c r="V101" s="125">
        <v>0.11225670381128472</v>
      </c>
      <c r="W101" s="125">
        <v>9.4132434168603396E-3</v>
      </c>
      <c r="X101" s="125">
        <v>6.9991222278243059E-2</v>
      </c>
      <c r="Y101" s="125">
        <v>0.14935919556562993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33725364745</v>
      </c>
      <c r="D102" s="124">
        <v>76454233573</v>
      </c>
      <c r="E102" s="124">
        <v>89885552060</v>
      </c>
      <c r="F102" s="124">
        <v>122969719213</v>
      </c>
      <c r="G102" s="124">
        <v>96755398731</v>
      </c>
      <c r="H102" s="124">
        <v>85607990001</v>
      </c>
      <c r="I102" s="124">
        <v>79323804158</v>
      </c>
      <c r="J102" s="124">
        <v>82134989026</v>
      </c>
      <c r="K102" s="124">
        <v>96124290394</v>
      </c>
      <c r="L102" s="124">
        <v>54272711707</v>
      </c>
      <c r="M102" s="124">
        <v>64872112968</v>
      </c>
      <c r="O102" s="125"/>
      <c r="P102" s="125">
        <v>1.2669653583015683</v>
      </c>
      <c r="Q102" s="125">
        <v>0.17567789067135853</v>
      </c>
      <c r="R102" s="125">
        <v>0.36806991106775211</v>
      </c>
      <c r="S102" s="125">
        <v>-0.21317703780874131</v>
      </c>
      <c r="T102" s="125">
        <v>-0.11521226594282452</v>
      </c>
      <c r="U102" s="125">
        <v>-7.3406534167273274E-2</v>
      </c>
      <c r="V102" s="125">
        <v>3.5439360200130832E-2</v>
      </c>
      <c r="W102" s="125">
        <v>0.17032085270714115</v>
      </c>
      <c r="X102" s="125">
        <v>-0.43539024855690733</v>
      </c>
      <c r="Y102" s="125">
        <v>0.1952989067180313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531938844380</v>
      </c>
      <c r="D103" s="142">
        <v>658596742900</v>
      </c>
      <c r="E103" s="142">
        <v>752754584513</v>
      </c>
      <c r="F103" s="142">
        <v>857194637381</v>
      </c>
      <c r="G103" s="142">
        <v>870562285838</v>
      </c>
      <c r="H103" s="142">
        <v>936224709146</v>
      </c>
      <c r="I103" s="142">
        <v>984902356851</v>
      </c>
      <c r="J103" s="142">
        <v>1061743133510</v>
      </c>
      <c r="K103" s="142">
        <v>1058935656741</v>
      </c>
      <c r="L103" s="142">
        <v>1064028035496</v>
      </c>
      <c r="M103" s="142">
        <v>1210194584300</v>
      </c>
      <c r="O103" s="135"/>
      <c r="P103" s="135">
        <v>0.23810612790954533</v>
      </c>
      <c r="Q103" s="135">
        <v>0.14296736603706028</v>
      </c>
      <c r="R103" s="135">
        <v>0.13874382835618104</v>
      </c>
      <c r="S103" s="135">
        <v>1.5594647789494376E-2</v>
      </c>
      <c r="T103" s="135">
        <v>7.5425301987201987E-2</v>
      </c>
      <c r="U103" s="135">
        <v>5.1993551579516017E-2</v>
      </c>
      <c r="V103" s="135">
        <v>7.801867476962987E-2</v>
      </c>
      <c r="W103" s="135">
        <v>-2.6442146696242785E-3</v>
      </c>
      <c r="X103" s="135">
        <v>4.8089595648070915E-3</v>
      </c>
      <c r="Y103" s="135">
        <v>0.13737095633562335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-428947655706</v>
      </c>
      <c r="D104" s="143">
        <v>-497588046490</v>
      </c>
      <c r="E104" s="143">
        <v>-563835203704</v>
      </c>
      <c r="F104" s="143">
        <v>-636404285683</v>
      </c>
      <c r="G104" s="143">
        <v>-646121881867</v>
      </c>
      <c r="H104" s="143">
        <v>-720568710539</v>
      </c>
      <c r="I104" s="143">
        <v>-747612489286</v>
      </c>
      <c r="J104" s="143">
        <v>-803160164517</v>
      </c>
      <c r="K104" s="143">
        <v>-801830752878</v>
      </c>
      <c r="L104" s="143">
        <v>-823961786604</v>
      </c>
      <c r="M104" s="143">
        <v>-965405377693</v>
      </c>
      <c r="O104" s="137"/>
      <c r="P104" s="137">
        <v>0.16002043575929004</v>
      </c>
      <c r="Q104" s="137">
        <v>0.13313655277957204</v>
      </c>
      <c r="R104" s="137">
        <v>0.12870619199062472</v>
      </c>
      <c r="S104" s="137">
        <v>1.526953290952604E-2</v>
      </c>
      <c r="T104" s="137">
        <v>0.11522102990364957</v>
      </c>
      <c r="U104" s="137">
        <v>3.7531158863074454E-2</v>
      </c>
      <c r="V104" s="137">
        <v>7.4300089989200568E-2</v>
      </c>
      <c r="W104" s="137">
        <v>-1.6552260654005835E-3</v>
      </c>
      <c r="X104" s="137">
        <v>2.7600629742081439E-2</v>
      </c>
      <c r="Y104" s="137">
        <v>0.17166280449966842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82696907560</v>
      </c>
      <c r="D105" s="144">
        <v>63782958689</v>
      </c>
      <c r="E105" s="144">
        <v>50039359121</v>
      </c>
      <c r="F105" s="144">
        <v>20547809088</v>
      </c>
      <c r="G105" s="144">
        <v>24355022918</v>
      </c>
      <c r="H105" s="144">
        <v>45022628346</v>
      </c>
      <c r="I105" s="144">
        <v>74320609662</v>
      </c>
      <c r="J105" s="144">
        <v>111885451294</v>
      </c>
      <c r="K105" s="144">
        <v>88954188252</v>
      </c>
      <c r="L105" s="144">
        <v>27441030974</v>
      </c>
      <c r="M105" s="144">
        <v>90387471842</v>
      </c>
      <c r="O105" s="141"/>
      <c r="P105" s="141">
        <v>-0.22871410103548495</v>
      </c>
      <c r="Q105" s="141">
        <v>-0.21547447547882759</v>
      </c>
      <c r="R105" s="141">
        <v>-0.58936706127044092</v>
      </c>
      <c r="S105" s="141">
        <v>0.18528563379652119</v>
      </c>
      <c r="T105" s="141">
        <v>0.84859724819742421</v>
      </c>
      <c r="U105" s="141">
        <v>0.65073902595921984</v>
      </c>
      <c r="V105" s="141">
        <v>0.50544313081983283</v>
      </c>
      <c r="W105" s="141">
        <v>-0.20495303702841405</v>
      </c>
      <c r="X105" s="141">
        <v>-0.69151502011055643</v>
      </c>
      <c r="Y105" s="141">
        <v>2.2938803184049785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95880696816</v>
      </c>
      <c r="D106" s="124">
        <v>101859323966</v>
      </c>
      <c r="E106" s="124">
        <v>146380805996</v>
      </c>
      <c r="F106" s="124">
        <v>184648915044</v>
      </c>
      <c r="G106" s="124">
        <v>163648736935</v>
      </c>
      <c r="H106" s="124">
        <v>126836776249</v>
      </c>
      <c r="I106" s="124">
        <v>181519454409</v>
      </c>
      <c r="J106" s="124">
        <v>209016251099</v>
      </c>
      <c r="K106" s="124">
        <v>215187550024</v>
      </c>
      <c r="L106" s="124">
        <v>187560697015</v>
      </c>
      <c r="M106" s="124">
        <v>251541575955</v>
      </c>
      <c r="O106" s="125"/>
      <c r="P106" s="125">
        <v>6.2354857114496065E-2</v>
      </c>
      <c r="Q106" s="125">
        <v>0.43708793948859292</v>
      </c>
      <c r="R106" s="125">
        <v>0.2614284624791976</v>
      </c>
      <c r="S106" s="125">
        <v>-0.11373030869959821</v>
      </c>
      <c r="T106" s="125">
        <v>-0.22494497284523141</v>
      </c>
      <c r="U106" s="125">
        <v>0.43112636395495851</v>
      </c>
      <c r="V106" s="125">
        <v>0.1514812656281137</v>
      </c>
      <c r="W106" s="125">
        <v>2.9525450258300667E-2</v>
      </c>
      <c r="X106" s="125">
        <v>-0.12838499720787178</v>
      </c>
      <c r="Y106" s="125">
        <v>0.34112092756236234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69125563446</v>
      </c>
      <c r="D107" s="124">
        <v>49452866908</v>
      </c>
      <c r="E107" s="124">
        <v>61071636809</v>
      </c>
      <c r="F107" s="124">
        <v>104134949789</v>
      </c>
      <c r="G107" s="124">
        <v>92176652632</v>
      </c>
      <c r="H107" s="124">
        <v>52459005718</v>
      </c>
      <c r="I107" s="124">
        <v>66193383591</v>
      </c>
      <c r="J107" s="124">
        <v>90894150999</v>
      </c>
      <c r="K107" s="124">
        <v>160907317397</v>
      </c>
      <c r="L107" s="124">
        <v>82366405416</v>
      </c>
      <c r="M107" s="124">
        <v>132330892988</v>
      </c>
      <c r="O107" s="125"/>
      <c r="P107" s="125">
        <v>-0.28459365186032892</v>
      </c>
      <c r="Q107" s="125">
        <v>0.2349463363289952</v>
      </c>
      <c r="R107" s="125">
        <v>0.70512786671625372</v>
      </c>
      <c r="S107" s="125">
        <v>-0.11483461778423198</v>
      </c>
      <c r="T107" s="125">
        <v>-0.43088619276039586</v>
      </c>
      <c r="U107" s="125">
        <v>0.2618116314828931</v>
      </c>
      <c r="V107" s="125">
        <v>0.37316067056826574</v>
      </c>
      <c r="W107" s="125">
        <v>0.77027141602071048</v>
      </c>
      <c r="X107" s="125">
        <v>-0.4881127424877717</v>
      </c>
      <c r="Y107" s="125">
        <v>0.60661245710128076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26755133370</v>
      </c>
      <c r="D108" s="143">
        <v>52406457058</v>
      </c>
      <c r="E108" s="143">
        <v>85309169187</v>
      </c>
      <c r="F108" s="143">
        <v>80513965255</v>
      </c>
      <c r="G108" s="143">
        <v>71472084303</v>
      </c>
      <c r="H108" s="143">
        <v>74377770531</v>
      </c>
      <c r="I108" s="143">
        <v>115326070818</v>
      </c>
      <c r="J108" s="143">
        <v>118122100100</v>
      </c>
      <c r="K108" s="143">
        <v>54280232627</v>
      </c>
      <c r="L108" s="143">
        <v>105194291599</v>
      </c>
      <c r="M108" s="143">
        <v>119210682967</v>
      </c>
      <c r="O108" s="137"/>
      <c r="P108" s="137">
        <v>0.9587440037492887</v>
      </c>
      <c r="Q108" s="137">
        <v>0.62783698757932549</v>
      </c>
      <c r="R108" s="137">
        <v>-5.6209713184391497E-2</v>
      </c>
      <c r="S108" s="137">
        <v>-0.11230202019442204</v>
      </c>
      <c r="T108" s="137">
        <v>4.0654841066080971E-2</v>
      </c>
      <c r="U108" s="137">
        <v>0.55054487375274452</v>
      </c>
      <c r="V108" s="137">
        <v>2.4244555131098799E-2</v>
      </c>
      <c r="W108" s="137">
        <v>-0.54047352205008758</v>
      </c>
      <c r="X108" s="137">
        <v>0.93798527581612468</v>
      </c>
      <c r="Y108" s="137">
        <v>0.13324288946619278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7676062024</v>
      </c>
      <c r="D109" s="124">
        <v>6701800001</v>
      </c>
      <c r="E109" s="124">
        <v>6413772258</v>
      </c>
      <c r="F109" s="124">
        <v>12837471231</v>
      </c>
      <c r="G109" s="124">
        <v>12528752091</v>
      </c>
      <c r="H109" s="124">
        <v>10938778052</v>
      </c>
      <c r="I109" s="124">
        <v>12238710472</v>
      </c>
      <c r="J109" s="124">
        <v>11836979547</v>
      </c>
      <c r="K109" s="124">
        <v>22897689791</v>
      </c>
      <c r="L109" s="124">
        <v>16301744478</v>
      </c>
      <c r="M109" s="124">
        <v>22068254905</v>
      </c>
      <c r="O109" s="125"/>
      <c r="P109" s="125">
        <v>-0.12692211448446733</v>
      </c>
      <c r="Q109" s="125">
        <v>-4.297766912725276E-2</v>
      </c>
      <c r="R109" s="125">
        <v>1.0015477186592676</v>
      </c>
      <c r="S109" s="125">
        <v>-2.4048282909059471E-2</v>
      </c>
      <c r="T109" s="125">
        <v>-0.12690601804964707</v>
      </c>
      <c r="U109" s="125">
        <v>0.11883707794604415</v>
      </c>
      <c r="V109" s="125">
        <v>-3.2824612194159553E-2</v>
      </c>
      <c r="W109" s="125">
        <v>0.93441998442949581</v>
      </c>
      <c r="X109" s="125">
        <v>-0.28806160679111625</v>
      </c>
      <c r="Y109" s="125">
        <v>0.35373578789571791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97621452</v>
      </c>
      <c r="D110" s="124">
        <v>-335133961</v>
      </c>
      <c r="E110" s="124">
        <v>186924018</v>
      </c>
      <c r="F110" s="124">
        <v>130523921</v>
      </c>
      <c r="G110" s="124">
        <v>165390487</v>
      </c>
      <c r="H110" s="124">
        <v>505566116</v>
      </c>
      <c r="I110" s="124">
        <v>333111355</v>
      </c>
      <c r="J110" s="124">
        <v>139033214</v>
      </c>
      <c r="K110" s="124">
        <v>688032916</v>
      </c>
      <c r="L110" s="124">
        <v>238995398</v>
      </c>
      <c r="M110" s="124">
        <v>804438458</v>
      </c>
      <c r="O110" s="125"/>
      <c r="P110" s="125">
        <v>-4.4329950449825315</v>
      </c>
      <c r="Q110" s="125">
        <v>-1.5577591045749015</v>
      </c>
      <c r="R110" s="125">
        <v>-0.30172739492471212</v>
      </c>
      <c r="S110" s="125">
        <v>0.26712778571829765</v>
      </c>
      <c r="T110" s="125">
        <v>2.0568028740371265</v>
      </c>
      <c r="U110" s="125">
        <v>-0.34111218205137783</v>
      </c>
      <c r="V110" s="125">
        <v>-0.58262241165570594</v>
      </c>
      <c r="W110" s="125">
        <v>3.9486946047294857</v>
      </c>
      <c r="X110" s="125">
        <v>-0.65263958679558298</v>
      </c>
      <c r="Y110" s="125">
        <v>2.3659161001920213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7578440572</v>
      </c>
      <c r="D111" s="143">
        <v>7036933962</v>
      </c>
      <c r="E111" s="143">
        <v>6226848240</v>
      </c>
      <c r="F111" s="143">
        <v>12706947310</v>
      </c>
      <c r="G111" s="143">
        <v>12363361604</v>
      </c>
      <c r="H111" s="143">
        <v>10433211936</v>
      </c>
      <c r="I111" s="143">
        <v>11905599117</v>
      </c>
      <c r="J111" s="143">
        <v>11697946333</v>
      </c>
      <c r="K111" s="143">
        <v>22209656875</v>
      </c>
      <c r="L111" s="143">
        <v>16062749080</v>
      </c>
      <c r="M111" s="143">
        <v>21263816447</v>
      </c>
      <c r="O111" s="137"/>
      <c r="P111" s="137">
        <v>-7.1453566846020999E-2</v>
      </c>
      <c r="Q111" s="137">
        <v>-0.11511913091333914</v>
      </c>
      <c r="R111" s="137">
        <v>1.0406707888548126</v>
      </c>
      <c r="S111" s="137">
        <v>-2.7039201282404668E-2</v>
      </c>
      <c r="T111" s="137">
        <v>-0.15611851613039662</v>
      </c>
      <c r="U111" s="137">
        <v>0.14112501404476396</v>
      </c>
      <c r="V111" s="137">
        <v>-1.7441607260527792E-2</v>
      </c>
      <c r="W111" s="137">
        <v>0.89859452614741286</v>
      </c>
      <c r="X111" s="137">
        <v>-0.27676734627625799</v>
      </c>
      <c r="Y111" s="137">
        <v>0.32379683833049078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117030481502</v>
      </c>
      <c r="D112" s="144">
        <v>123226349709</v>
      </c>
      <c r="E112" s="144">
        <v>141575376548</v>
      </c>
      <c r="F112" s="144">
        <v>113768721653</v>
      </c>
      <c r="G112" s="144">
        <v>108190468825</v>
      </c>
      <c r="H112" s="144">
        <v>129833610813</v>
      </c>
      <c r="I112" s="144">
        <v>201552279597</v>
      </c>
      <c r="J112" s="144">
        <v>241705497727</v>
      </c>
      <c r="K112" s="144">
        <v>165444077754</v>
      </c>
      <c r="L112" s="144">
        <v>148698071653</v>
      </c>
      <c r="M112" s="144">
        <v>230861971256</v>
      </c>
      <c r="O112" s="141"/>
      <c r="P112" s="141">
        <v>5.2942345681916247E-2</v>
      </c>
      <c r="Q112" s="141">
        <v>0.14890505871780979</v>
      </c>
      <c r="R112" s="141">
        <v>-0.1964088358654118</v>
      </c>
      <c r="S112" s="141">
        <v>-4.9031515402044645E-2</v>
      </c>
      <c r="T112" s="141">
        <v>0.20004666051506037</v>
      </c>
      <c r="U112" s="141">
        <v>0.55238907964515249</v>
      </c>
      <c r="V112" s="141">
        <v>0.1992198659835831</v>
      </c>
      <c r="W112" s="141">
        <v>-0.31551379960391002</v>
      </c>
      <c r="X112" s="141">
        <v>-0.10121852851027857</v>
      </c>
      <c r="Y112" s="141">
        <v>0.55255524627606922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7931512574</v>
      </c>
      <c r="D113" s="124">
        <v>7493293698</v>
      </c>
      <c r="E113" s="124">
        <v>8694606039</v>
      </c>
      <c r="F113" s="124">
        <v>6815853451</v>
      </c>
      <c r="G113" s="124">
        <v>6695296638</v>
      </c>
      <c r="H113" s="124">
        <v>8667832052</v>
      </c>
      <c r="I113" s="124">
        <v>15455578113</v>
      </c>
      <c r="J113" s="124">
        <v>18311699928</v>
      </c>
      <c r="K113" s="124">
        <v>16703679655</v>
      </c>
      <c r="L113" s="124">
        <v>14699547713</v>
      </c>
      <c r="M113" s="124">
        <v>24216512572</v>
      </c>
      <c r="O113" s="125"/>
      <c r="P113" s="125">
        <v>-5.5250353814795594E-2</v>
      </c>
      <c r="Q113" s="125">
        <v>0.16031833121937233</v>
      </c>
      <c r="R113" s="125">
        <v>-0.21608254354168333</v>
      </c>
      <c r="S113" s="125">
        <v>-1.7687706149596361E-2</v>
      </c>
      <c r="T113" s="125">
        <v>0.2946150888677026</v>
      </c>
      <c r="U113" s="125">
        <v>0.78309616756289224</v>
      </c>
      <c r="V113" s="125">
        <v>0.18479553428012241</v>
      </c>
      <c r="W113" s="125">
        <v>-8.7813817358442736E-2</v>
      </c>
      <c r="X113" s="125">
        <v>-0.11998146416799205</v>
      </c>
      <c r="Y113" s="125">
        <v>0.64743249553068738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109098968928</v>
      </c>
      <c r="D114" s="145">
        <v>115733056011</v>
      </c>
      <c r="E114" s="145">
        <v>132880770509</v>
      </c>
      <c r="F114" s="145">
        <v>106952868202</v>
      </c>
      <c r="G114" s="145">
        <v>101495172187</v>
      </c>
      <c r="H114" s="145">
        <v>121165778761</v>
      </c>
      <c r="I114" s="145">
        <v>186096701484</v>
      </c>
      <c r="J114" s="145">
        <v>223393797799</v>
      </c>
      <c r="K114" s="145">
        <v>148740398099</v>
      </c>
      <c r="L114" s="145">
        <v>133998523940</v>
      </c>
      <c r="M114" s="145">
        <v>206645458684</v>
      </c>
      <c r="O114" s="146"/>
      <c r="P114" s="146">
        <v>6.0807972322618031E-2</v>
      </c>
      <c r="Q114" s="146">
        <v>0.14816609090811683</v>
      </c>
      <c r="R114" s="146">
        <v>-0.19512155301089185</v>
      </c>
      <c r="S114" s="146">
        <v>-5.1028982268078504E-2</v>
      </c>
      <c r="T114" s="146">
        <v>0.19380829797261545</v>
      </c>
      <c r="U114" s="146">
        <v>0.5358849948142248</v>
      </c>
      <c r="V114" s="146">
        <v>0.20041782588073809</v>
      </c>
      <c r="W114" s="146">
        <v>-0.33417847959758429</v>
      </c>
      <c r="X114" s="146">
        <v>-9.9111434065061288E-2</v>
      </c>
      <c r="Y114" s="146">
        <v>0.54214727601424051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168714991908</v>
      </c>
      <c r="D116" s="132">
        <v>182030284650</v>
      </c>
      <c r="E116" s="132">
        <v>192853284827</v>
      </c>
      <c r="F116" s="132">
        <v>213961583225</v>
      </c>
      <c r="G116" s="132">
        <v>221792558810</v>
      </c>
      <c r="H116" s="132">
        <v>251111400506</v>
      </c>
      <c r="I116" s="132">
        <v>268963258824</v>
      </c>
      <c r="J116" s="132">
        <v>260274085118</v>
      </c>
      <c r="K116" s="132">
        <v>243913372968</v>
      </c>
      <c r="L116" s="132">
        <v>267223038660</v>
      </c>
      <c r="M116" s="132">
        <v>288550655598</v>
      </c>
      <c r="O116" s="131"/>
      <c r="P116" s="131">
        <v>7.892181122387032E-2</v>
      </c>
      <c r="Q116" s="131">
        <v>5.945714032041427E-2</v>
      </c>
      <c r="R116" s="131">
        <v>0.10945262569385483</v>
      </c>
      <c r="S116" s="131">
        <v>3.6599914185365678E-2</v>
      </c>
      <c r="T116" s="131">
        <v>0.13219037578765747</v>
      </c>
      <c r="U116" s="131">
        <v>7.1091389248069792E-2</v>
      </c>
      <c r="V116" s="131">
        <v>-3.2306173504857316E-2</v>
      </c>
      <c r="W116" s="131">
        <v>-6.2859551086626886E-2</v>
      </c>
      <c r="X116" s="131">
        <v>9.5565345222207609E-2</v>
      </c>
      <c r="Y116" s="131">
        <v>7.9812044069808241E-2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534404807076</v>
      </c>
      <c r="D117" s="132">
        <v>674835079343</v>
      </c>
      <c r="E117" s="132">
        <v>648921639817</v>
      </c>
      <c r="F117" s="132">
        <v>740987806127</v>
      </c>
      <c r="G117" s="132">
        <v>794469798611</v>
      </c>
      <c r="H117" s="132">
        <v>923408951689</v>
      </c>
      <c r="I117" s="132">
        <v>873703732854</v>
      </c>
      <c r="J117" s="132">
        <v>919360409543</v>
      </c>
      <c r="K117" s="132">
        <v>975789155787</v>
      </c>
      <c r="L117" s="132">
        <v>1270461168817</v>
      </c>
      <c r="M117" s="132">
        <v>1234496153081</v>
      </c>
      <c r="O117" s="131"/>
      <c r="P117" s="131">
        <v>0.26277883433602578</v>
      </c>
      <c r="Q117" s="131">
        <v>-3.8399662849815996E-2</v>
      </c>
      <c r="R117" s="131">
        <v>0.14187562975394563</v>
      </c>
      <c r="S117" s="131">
        <v>7.217661618959692E-2</v>
      </c>
      <c r="T117" s="131">
        <v>0.1622958522821496</v>
      </c>
      <c r="U117" s="131">
        <v>-5.3827958613661409E-2</v>
      </c>
      <c r="V117" s="131">
        <v>5.2256474331247249E-2</v>
      </c>
      <c r="W117" s="131">
        <v>6.1378264343632027E-2</v>
      </c>
      <c r="X117" s="131">
        <v>0.30198328325583734</v>
      </c>
      <c r="Y117" s="131">
        <v>-2.8308630455418871E-2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279199788921</v>
      </c>
      <c r="D118" s="132">
        <v>337839085887</v>
      </c>
      <c r="E118" s="132">
        <v>411039273138</v>
      </c>
      <c r="F118" s="132">
        <v>460733608957</v>
      </c>
      <c r="G118" s="132">
        <v>477794422659</v>
      </c>
      <c r="H118" s="132">
        <v>527679241609</v>
      </c>
      <c r="I118" s="132">
        <v>556491457995</v>
      </c>
      <c r="J118" s="132">
        <v>627949211940</v>
      </c>
      <c r="K118" s="132">
        <v>660318620547</v>
      </c>
      <c r="L118" s="132">
        <v>654123565249</v>
      </c>
      <c r="M118" s="132">
        <v>748036386521</v>
      </c>
      <c r="O118" s="131"/>
      <c r="P118" s="131">
        <v>0.21002629404777973</v>
      </c>
      <c r="Q118" s="131">
        <v>0.21667175382863757</v>
      </c>
      <c r="R118" s="131">
        <v>0.12089924021035303</v>
      </c>
      <c r="S118" s="131">
        <v>3.7029670443669005E-2</v>
      </c>
      <c r="T118" s="131">
        <v>0.10440644884966055</v>
      </c>
      <c r="U118" s="131">
        <v>5.4601762044202751E-2</v>
      </c>
      <c r="V118" s="131">
        <v>0.12840763846125736</v>
      </c>
      <c r="W118" s="131">
        <v>5.1547813089847239E-2</v>
      </c>
      <c r="X118" s="131">
        <v>-9.3819182213400465E-3</v>
      </c>
      <c r="Y118" s="131">
        <v>0.14357046017177355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152835798127</v>
      </c>
      <c r="D119" s="132">
        <v>103805518441</v>
      </c>
      <c r="E119" s="132">
        <v>203657010562</v>
      </c>
      <c r="F119" s="132">
        <v>176101207017</v>
      </c>
      <c r="G119" s="132">
        <v>167023492883</v>
      </c>
      <c r="H119" s="132">
        <v>116807076826</v>
      </c>
      <c r="I119" s="132">
        <v>242375723444</v>
      </c>
      <c r="J119" s="132">
        <v>261055593283</v>
      </c>
      <c r="K119" s="132">
        <v>200970268399</v>
      </c>
      <c r="L119" s="132">
        <v>111717922733</v>
      </c>
      <c r="M119" s="132">
        <v>308679890996</v>
      </c>
      <c r="O119" s="131"/>
      <c r="P119" s="131">
        <v>-0.32080363558057212</v>
      </c>
      <c r="Q119" s="131">
        <v>0.96190928594757374</v>
      </c>
      <c r="R119" s="131">
        <v>-0.13530495939697151</v>
      </c>
      <c r="S119" s="131">
        <v>-5.1548278900346634E-2</v>
      </c>
      <c r="T119" s="131">
        <v>-0.30065480723826443</v>
      </c>
      <c r="U119" s="131">
        <v>1.0750088952662651</v>
      </c>
      <c r="V119" s="131">
        <v>7.7069887914397173E-2</v>
      </c>
      <c r="W119" s="131">
        <v>-0.2301629477781918</v>
      </c>
      <c r="X119" s="131">
        <v>-0.44410721236039363</v>
      </c>
      <c r="Y119" s="131">
        <v>1.7630292744856062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1135155386032</v>
      </c>
      <c r="D120" s="147">
        <v>1298509968321</v>
      </c>
      <c r="E120" s="147">
        <v>1456471208344</v>
      </c>
      <c r="F120" s="147">
        <v>1591784205326</v>
      </c>
      <c r="G120" s="147">
        <v>1661080272963</v>
      </c>
      <c r="H120" s="147">
        <v>1819006670630</v>
      </c>
      <c r="I120" s="147">
        <v>1941534173117</v>
      </c>
      <c r="J120" s="147">
        <v>2068639299884</v>
      </c>
      <c r="K120" s="147">
        <v>2080991417701</v>
      </c>
      <c r="L120" s="147">
        <v>2303525695459</v>
      </c>
      <c r="M120" s="147">
        <v>2579763086196</v>
      </c>
      <c r="O120" s="129"/>
      <c r="P120" s="129">
        <v>0.14390504093013656</v>
      </c>
      <c r="Q120" s="129">
        <v>0.12164807654672627</v>
      </c>
      <c r="R120" s="129">
        <v>9.2904683736144911E-2</v>
      </c>
      <c r="S120" s="129">
        <v>4.3533581628175666E-2</v>
      </c>
      <c r="T120" s="129">
        <v>9.5074512795997546E-2</v>
      </c>
      <c r="U120" s="129">
        <v>6.7359567430593126E-2</v>
      </c>
      <c r="V120" s="129">
        <v>6.5466335090533789E-2</v>
      </c>
      <c r="W120" s="129">
        <v>5.971131756847381E-3</v>
      </c>
      <c r="X120" s="129">
        <v>0.106936662912261</v>
      </c>
      <c r="Y120" s="129">
        <v>0.11991938760724663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168714991908</v>
      </c>
      <c r="D122" s="132">
        <v>182030284650</v>
      </c>
      <c r="E122" s="132">
        <v>192853284827</v>
      </c>
      <c r="F122" s="132">
        <v>213961583225</v>
      </c>
      <c r="G122" s="132">
        <v>221792558810</v>
      </c>
      <c r="H122" s="132">
        <v>251111400506</v>
      </c>
      <c r="I122" s="132">
        <v>268963258824</v>
      </c>
      <c r="J122" s="132">
        <v>260274085118</v>
      </c>
      <c r="K122" s="132">
        <v>243913372968</v>
      </c>
      <c r="L122" s="132">
        <v>267223038660</v>
      </c>
      <c r="M122" s="132">
        <v>288550655598</v>
      </c>
      <c r="O122" s="131"/>
      <c r="P122" s="131">
        <v>7.892181122387032E-2</v>
      </c>
      <c r="Q122" s="131">
        <v>5.945714032041427E-2</v>
      </c>
      <c r="R122" s="131">
        <v>0.10945262569385483</v>
      </c>
      <c r="S122" s="131">
        <v>3.6599914185365678E-2</v>
      </c>
      <c r="T122" s="131">
        <v>0.13219037578765747</v>
      </c>
      <c r="U122" s="131">
        <v>7.1091389248069792E-2</v>
      </c>
      <c r="V122" s="131">
        <v>-3.2306173504857316E-2</v>
      </c>
      <c r="W122" s="131">
        <v>-6.2859551086626886E-2</v>
      </c>
      <c r="X122" s="131">
        <v>9.5565345222207609E-2</v>
      </c>
      <c r="Y122" s="131">
        <v>7.9812044069808241E-2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379668549433</v>
      </c>
      <c r="D123" s="132">
        <v>465214614045</v>
      </c>
      <c r="E123" s="132">
        <v>538173809365</v>
      </c>
      <c r="F123" s="132">
        <v>593892244067</v>
      </c>
      <c r="G123" s="132">
        <v>600887367576</v>
      </c>
      <c r="H123" s="132">
        <v>628991094523</v>
      </c>
      <c r="I123" s="132">
        <v>633679987391</v>
      </c>
      <c r="J123" s="132">
        <v>621508497321</v>
      </c>
      <c r="K123" s="132">
        <v>629835615719</v>
      </c>
      <c r="L123" s="132">
        <v>835310574745</v>
      </c>
      <c r="M123" s="132">
        <v>803648345442</v>
      </c>
      <c r="O123" s="131"/>
      <c r="P123" s="131">
        <v>0.22531775344509097</v>
      </c>
      <c r="Q123" s="131">
        <v>0.15682911309605307</v>
      </c>
      <c r="R123" s="131">
        <v>0.10353241598238139</v>
      </c>
      <c r="S123" s="131">
        <v>1.1778438898438992E-2</v>
      </c>
      <c r="T123" s="131">
        <v>4.6770374055908892E-2</v>
      </c>
      <c r="U123" s="131">
        <v>7.4546252066667318E-3</v>
      </c>
      <c r="V123" s="131">
        <v>-1.9207628948663347E-2</v>
      </c>
      <c r="W123" s="131">
        <v>1.3398237407684421E-2</v>
      </c>
      <c r="X123" s="131">
        <v>0.32623585249531573</v>
      </c>
      <c r="Y123" s="131">
        <v>-3.7904738980068187E-2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260232663798</v>
      </c>
      <c r="D124" s="132">
        <v>315557761840</v>
      </c>
      <c r="E124" s="132">
        <v>370981918877</v>
      </c>
      <c r="F124" s="132">
        <v>422442702458</v>
      </c>
      <c r="G124" s="132">
        <v>424329323057</v>
      </c>
      <c r="H124" s="132">
        <v>469457310033</v>
      </c>
      <c r="I124" s="132">
        <v>478649230462</v>
      </c>
      <c r="J124" s="132">
        <v>542886079399</v>
      </c>
      <c r="K124" s="132">
        <v>557917379910</v>
      </c>
      <c r="L124" s="132">
        <v>556738747944</v>
      </c>
      <c r="M124" s="132">
        <v>676854722095</v>
      </c>
      <c r="O124" s="131"/>
      <c r="P124" s="131">
        <v>0.21259859248470403</v>
      </c>
      <c r="Q124" s="131">
        <v>0.17563870625087707</v>
      </c>
      <c r="R124" s="131">
        <v>0.1387150719818826</v>
      </c>
      <c r="S124" s="131">
        <v>4.4659798548363216E-3</v>
      </c>
      <c r="T124" s="131">
        <v>0.10635132790466617</v>
      </c>
      <c r="U124" s="131">
        <v>1.9579885609521952E-2</v>
      </c>
      <c r="V124" s="131">
        <v>0.13420443374576729</v>
      </c>
      <c r="W124" s="131">
        <v>2.7687761910639486E-2</v>
      </c>
      <c r="X124" s="131">
        <v>-2.1125564616576442E-3</v>
      </c>
      <c r="Y124" s="131">
        <v>0.21574926227890634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82696907560</v>
      </c>
      <c r="D125" s="132">
        <v>63782958689</v>
      </c>
      <c r="E125" s="132">
        <v>50039359121</v>
      </c>
      <c r="F125" s="132">
        <v>20547809088</v>
      </c>
      <c r="G125" s="132">
        <v>24355022918</v>
      </c>
      <c r="H125" s="132">
        <v>45022628346</v>
      </c>
      <c r="I125" s="132">
        <v>74320609662</v>
      </c>
      <c r="J125" s="132">
        <v>111885451294</v>
      </c>
      <c r="K125" s="132">
        <v>88954188252</v>
      </c>
      <c r="L125" s="132">
        <v>27441030974</v>
      </c>
      <c r="M125" s="132">
        <v>90387471842</v>
      </c>
      <c r="O125" s="131"/>
      <c r="P125" s="131">
        <v>-0.22871410103548495</v>
      </c>
      <c r="Q125" s="131">
        <v>-0.21547447547882759</v>
      </c>
      <c r="R125" s="131">
        <v>-0.58936706127044092</v>
      </c>
      <c r="S125" s="131">
        <v>0.18528563379652119</v>
      </c>
      <c r="T125" s="131">
        <v>0.84859724819742421</v>
      </c>
      <c r="U125" s="131">
        <v>0.65073902595921984</v>
      </c>
      <c r="V125" s="131">
        <v>0.50544313081983283</v>
      </c>
      <c r="W125" s="131">
        <v>-0.20495303702841405</v>
      </c>
      <c r="X125" s="131">
        <v>-0.69151502011055643</v>
      </c>
      <c r="Y125" s="131">
        <v>2.2938803184049785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891313112699</v>
      </c>
      <c r="D126" s="147">
        <v>1026585619224</v>
      </c>
      <c r="E126" s="147">
        <v>1152048372190</v>
      </c>
      <c r="F126" s="147">
        <v>1250844338838</v>
      </c>
      <c r="G126" s="147">
        <v>1271364272361</v>
      </c>
      <c r="H126" s="147">
        <v>1394582433408</v>
      </c>
      <c r="I126" s="147">
        <v>1455613086339</v>
      </c>
      <c r="J126" s="147">
        <v>1536554113132</v>
      </c>
      <c r="K126" s="147">
        <v>1520620556849</v>
      </c>
      <c r="L126" s="147">
        <v>1686713392323</v>
      </c>
      <c r="M126" s="147">
        <v>1859441194977</v>
      </c>
      <c r="O126" s="129"/>
      <c r="P126" s="129">
        <v>0.15176766121546126</v>
      </c>
      <c r="Q126" s="129">
        <v>0.12221362798831903</v>
      </c>
      <c r="R126" s="129">
        <v>8.5756786809387808E-2</v>
      </c>
      <c r="S126" s="129">
        <v>1.6404865806134206E-2</v>
      </c>
      <c r="T126" s="129">
        <v>9.6918061743371586E-2</v>
      </c>
      <c r="U126" s="129">
        <v>4.3762671512975304E-2</v>
      </c>
      <c r="V126" s="129">
        <v>5.5606141187267033E-2</v>
      </c>
      <c r="W126" s="129">
        <v>-1.0369668172975799E-2</v>
      </c>
      <c r="X126" s="129">
        <v>0.10922700914827455</v>
      </c>
      <c r="Y126" s="129">
        <v>0.1024049512146894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X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F1" sqref="F1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5" t="s">
        <v>103</v>
      </c>
      <c r="D2" s="245"/>
      <c r="E2" s="245"/>
      <c r="F2" s="245"/>
      <c r="G2" s="245"/>
      <c r="H2" s="245"/>
      <c r="I2" s="245" t="s">
        <v>103</v>
      </c>
      <c r="J2" s="245"/>
      <c r="K2" s="245"/>
      <c r="L2" s="245"/>
      <c r="M2" s="245"/>
      <c r="N2" s="245"/>
      <c r="O2" s="245" t="s">
        <v>103</v>
      </c>
      <c r="P2" s="245"/>
      <c r="Q2" s="245"/>
      <c r="R2" s="245"/>
      <c r="S2" s="245"/>
      <c r="T2" s="245"/>
      <c r="U2" s="245" t="s">
        <v>103</v>
      </c>
      <c r="V2" s="245"/>
      <c r="W2" s="245"/>
      <c r="X2" s="245"/>
      <c r="Y2" s="245"/>
      <c r="Z2" s="245"/>
      <c r="AA2" s="245" t="s">
        <v>103</v>
      </c>
      <c r="AB2" s="245"/>
      <c r="AC2" s="245"/>
      <c r="AD2" s="245"/>
      <c r="AE2" s="245"/>
      <c r="AF2" s="245"/>
      <c r="AG2" s="245" t="s">
        <v>103</v>
      </c>
      <c r="AH2" s="245"/>
      <c r="AI2" s="245"/>
      <c r="AJ2" s="245"/>
      <c r="AK2" s="245"/>
      <c r="AL2" s="245"/>
    </row>
    <row r="3" spans="1:38" s="7" customFormat="1" ht="18" x14ac:dyDescent="0.3">
      <c r="A3" s="53"/>
      <c r="B3" s="70"/>
      <c r="C3" s="246" t="str">
        <f>PROPER(CARATULA!$A$19)</f>
        <v>Periodo Julio 2022 - Marzo 2023</v>
      </c>
      <c r="D3" s="246"/>
      <c r="E3" s="246"/>
      <c r="F3" s="246"/>
      <c r="G3" s="246"/>
      <c r="H3" s="246"/>
      <c r="I3" s="246" t="str">
        <f>$C$3</f>
        <v>Periodo Julio 2022 - Marzo 2023</v>
      </c>
      <c r="J3" s="246"/>
      <c r="K3" s="246"/>
      <c r="L3" s="246"/>
      <c r="M3" s="246"/>
      <c r="N3" s="246"/>
      <c r="O3" s="246" t="str">
        <f>$C$3</f>
        <v>Periodo Julio 2022 - Marzo 2023</v>
      </c>
      <c r="P3" s="246"/>
      <c r="Q3" s="246"/>
      <c r="R3" s="246"/>
      <c r="S3" s="246"/>
      <c r="T3" s="246"/>
      <c r="U3" s="246" t="str">
        <f>$C$3</f>
        <v>Periodo Julio 2022 - Marzo 2023</v>
      </c>
      <c r="V3" s="246"/>
      <c r="W3" s="246"/>
      <c r="X3" s="246"/>
      <c r="Y3" s="246"/>
      <c r="Z3" s="246"/>
      <c r="AA3" s="246" t="str">
        <f>$C$3</f>
        <v>Periodo Julio 2022 - Marzo 2023</v>
      </c>
      <c r="AB3" s="246"/>
      <c r="AC3" s="246"/>
      <c r="AD3" s="246"/>
      <c r="AE3" s="246"/>
      <c r="AF3" s="246"/>
      <c r="AG3" s="246" t="str">
        <f>$C$3</f>
        <v>Periodo Julio 2022 - Marzo 2023</v>
      </c>
      <c r="AH3" s="246"/>
      <c r="AI3" s="246"/>
      <c r="AJ3" s="246"/>
      <c r="AK3" s="246"/>
      <c r="AL3" s="246"/>
    </row>
    <row r="4" spans="1:38" s="7" customFormat="1" ht="14.4" x14ac:dyDescent="0.3">
      <c r="A4" s="53"/>
      <c r="B4" s="6"/>
      <c r="C4" s="247" t="s">
        <v>71</v>
      </c>
      <c r="D4" s="247"/>
      <c r="E4" s="247"/>
      <c r="F4" s="247"/>
      <c r="G4" s="247"/>
      <c r="H4" s="247"/>
      <c r="I4" s="247" t="s">
        <v>71</v>
      </c>
      <c r="J4" s="247"/>
      <c r="K4" s="247"/>
      <c r="L4" s="247"/>
      <c r="M4" s="247"/>
      <c r="N4" s="247"/>
      <c r="O4" s="247" t="s">
        <v>71</v>
      </c>
      <c r="P4" s="247"/>
      <c r="Q4" s="247"/>
      <c r="R4" s="247"/>
      <c r="S4" s="247"/>
      <c r="T4" s="247"/>
      <c r="U4" s="247" t="s">
        <v>71</v>
      </c>
      <c r="V4" s="247"/>
      <c r="W4" s="247"/>
      <c r="X4" s="247"/>
      <c r="Y4" s="247"/>
      <c r="Z4" s="247"/>
      <c r="AA4" s="247" t="s">
        <v>71</v>
      </c>
      <c r="AB4" s="247"/>
      <c r="AC4" s="247"/>
      <c r="AD4" s="247"/>
      <c r="AE4" s="247"/>
      <c r="AF4" s="247"/>
      <c r="AG4" s="247" t="s">
        <v>71</v>
      </c>
      <c r="AH4" s="247"/>
      <c r="AI4" s="247"/>
      <c r="AJ4" s="247"/>
      <c r="AK4" s="247"/>
      <c r="AL4" s="247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1433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7" t="s">
        <v>1416</v>
      </c>
    </row>
    <row r="7" spans="1:38" s="6" customFormat="1" ht="14.4" x14ac:dyDescent="0.3">
      <c r="A7" s="52" t="s">
        <v>7</v>
      </c>
      <c r="B7" s="6" t="s">
        <v>1339</v>
      </c>
      <c r="C7" s="10">
        <v>3946089831</v>
      </c>
      <c r="D7" s="10">
        <v>3905730011</v>
      </c>
      <c r="E7" s="10">
        <v>2257661522</v>
      </c>
      <c r="F7" s="10">
        <v>3406832581</v>
      </c>
      <c r="G7" s="10">
        <v>1882866996</v>
      </c>
      <c r="H7" s="10">
        <v>16559819887</v>
      </c>
      <c r="I7" s="10">
        <v>7845922545</v>
      </c>
      <c r="J7" s="10">
        <v>2038211056</v>
      </c>
      <c r="K7" s="10">
        <v>7016483497</v>
      </c>
      <c r="L7" s="10">
        <v>7498978913</v>
      </c>
      <c r="M7" s="10">
        <v>25537947853</v>
      </c>
      <c r="N7" s="10">
        <v>5795496561</v>
      </c>
      <c r="O7" s="10">
        <v>3987896120</v>
      </c>
      <c r="P7" s="10">
        <v>1704424608</v>
      </c>
      <c r="Q7" s="10">
        <v>1963322868</v>
      </c>
      <c r="R7" s="10">
        <v>3145756730</v>
      </c>
      <c r="S7" s="10">
        <v>177538643</v>
      </c>
      <c r="T7" s="10">
        <v>10049513196</v>
      </c>
      <c r="U7" s="10">
        <v>1124238</v>
      </c>
      <c r="V7" s="10">
        <v>16386557139</v>
      </c>
      <c r="W7" s="10">
        <v>2821497056</v>
      </c>
      <c r="X7" s="10">
        <v>2689436238</v>
      </c>
      <c r="Y7" s="10">
        <v>4066877113</v>
      </c>
      <c r="Z7" s="10">
        <v>281536525</v>
      </c>
      <c r="AA7" s="10">
        <v>13903499017</v>
      </c>
      <c r="AB7" s="10">
        <v>4030781939</v>
      </c>
      <c r="AC7" s="10">
        <v>41866098473</v>
      </c>
      <c r="AD7" s="10">
        <v>29307776330</v>
      </c>
      <c r="AE7" s="10">
        <v>8160489268</v>
      </c>
      <c r="AF7" s="10">
        <v>28554851117</v>
      </c>
      <c r="AG7" s="10">
        <v>2948690776</v>
      </c>
      <c r="AH7" s="10">
        <v>2620537299</v>
      </c>
      <c r="AI7" s="10">
        <v>2437240098</v>
      </c>
      <c r="AJ7" s="10">
        <v>4337161298</v>
      </c>
      <c r="AK7" s="10">
        <v>972783185</v>
      </c>
      <c r="AL7" s="197">
        <v>274107430527</v>
      </c>
    </row>
    <row r="8" spans="1:38" s="6" customFormat="1" ht="14.4" x14ac:dyDescent="0.3">
      <c r="A8" s="52" t="s">
        <v>8</v>
      </c>
      <c r="B8" s="6" t="s">
        <v>1311</v>
      </c>
      <c r="C8" s="10">
        <v>23675511372</v>
      </c>
      <c r="D8" s="10">
        <v>15524008795</v>
      </c>
      <c r="E8" s="10">
        <v>12483364426</v>
      </c>
      <c r="F8" s="10">
        <v>5870220471</v>
      </c>
      <c r="G8" s="10">
        <v>36151867639</v>
      </c>
      <c r="H8" s="10">
        <v>101182530104</v>
      </c>
      <c r="I8" s="10">
        <v>20724827193</v>
      </c>
      <c r="J8" s="10">
        <v>6154272702</v>
      </c>
      <c r="K8" s="10">
        <v>19013344753</v>
      </c>
      <c r="L8" s="10">
        <v>65774543271</v>
      </c>
      <c r="M8" s="10">
        <v>45972323028</v>
      </c>
      <c r="N8" s="10">
        <v>41603983681</v>
      </c>
      <c r="O8" s="10">
        <v>27091684268</v>
      </c>
      <c r="P8" s="10">
        <v>20181627460</v>
      </c>
      <c r="Q8" s="10">
        <v>8079607365</v>
      </c>
      <c r="R8" s="10">
        <v>22169876727</v>
      </c>
      <c r="S8" s="10">
        <v>3373439148</v>
      </c>
      <c r="T8" s="10">
        <v>53644436878</v>
      </c>
      <c r="U8" s="10">
        <v>0</v>
      </c>
      <c r="V8" s="10">
        <v>56805497837</v>
      </c>
      <c r="W8" s="10">
        <v>17172801608</v>
      </c>
      <c r="X8" s="10">
        <v>6178179525</v>
      </c>
      <c r="Y8" s="10">
        <v>24421174422</v>
      </c>
      <c r="Z8" s="10">
        <v>5901368046</v>
      </c>
      <c r="AA8" s="10">
        <v>119107990034</v>
      </c>
      <c r="AB8" s="10">
        <v>28136614100</v>
      </c>
      <c r="AC8" s="10">
        <v>203552799766</v>
      </c>
      <c r="AD8" s="10">
        <v>50391227720</v>
      </c>
      <c r="AE8" s="10">
        <v>17082514621</v>
      </c>
      <c r="AF8" s="10">
        <v>57587489345</v>
      </c>
      <c r="AG8" s="10">
        <v>27833133697</v>
      </c>
      <c r="AH8" s="10">
        <v>26030468119</v>
      </c>
      <c r="AI8" s="10">
        <v>18749070544</v>
      </c>
      <c r="AJ8" s="10">
        <v>11785432029</v>
      </c>
      <c r="AK8" s="10">
        <v>3176041888</v>
      </c>
      <c r="AL8" s="197">
        <v>1202583272582</v>
      </c>
    </row>
    <row r="9" spans="1:38" s="6" customFormat="1" ht="14.4" x14ac:dyDescent="0.3">
      <c r="A9" s="52" t="s">
        <v>9</v>
      </c>
      <c r="B9" s="6" t="s">
        <v>1313</v>
      </c>
      <c r="C9" s="10">
        <v>4201039404</v>
      </c>
      <c r="D9" s="10">
        <v>1655015994</v>
      </c>
      <c r="E9" s="10">
        <v>498566155</v>
      </c>
      <c r="F9" s="10">
        <v>462546990</v>
      </c>
      <c r="G9" s="10">
        <v>11827416333</v>
      </c>
      <c r="H9" s="10">
        <v>3888297945</v>
      </c>
      <c r="I9" s="10">
        <v>5675714041</v>
      </c>
      <c r="J9" s="10">
        <v>1021586795</v>
      </c>
      <c r="K9" s="10">
        <v>1675952520</v>
      </c>
      <c r="L9" s="10">
        <v>19725222590</v>
      </c>
      <c r="M9" s="10">
        <v>7130005851</v>
      </c>
      <c r="N9" s="10">
        <v>7465929616</v>
      </c>
      <c r="O9" s="10">
        <v>3459908028</v>
      </c>
      <c r="P9" s="10">
        <v>1349405684</v>
      </c>
      <c r="Q9" s="10">
        <v>823324013</v>
      </c>
      <c r="R9" s="10">
        <v>1806707296</v>
      </c>
      <c r="S9" s="10">
        <v>540249332</v>
      </c>
      <c r="T9" s="10">
        <v>2201966534</v>
      </c>
      <c r="U9" s="10">
        <v>0</v>
      </c>
      <c r="V9" s="10">
        <v>11813120813</v>
      </c>
      <c r="W9" s="10">
        <v>809607784</v>
      </c>
      <c r="X9" s="10">
        <v>1206458905</v>
      </c>
      <c r="Y9" s="10">
        <v>844989747</v>
      </c>
      <c r="Z9" s="10">
        <v>224855012</v>
      </c>
      <c r="AA9" s="10">
        <v>8860730851</v>
      </c>
      <c r="AB9" s="10">
        <v>2676021247</v>
      </c>
      <c r="AC9" s="10">
        <v>2891604363</v>
      </c>
      <c r="AD9" s="10">
        <v>30236324313</v>
      </c>
      <c r="AE9" s="10">
        <v>8772170264</v>
      </c>
      <c r="AF9" s="10">
        <v>7181630126</v>
      </c>
      <c r="AG9" s="10">
        <v>978380825</v>
      </c>
      <c r="AH9" s="10">
        <v>970229543</v>
      </c>
      <c r="AI9" s="10">
        <v>521263021</v>
      </c>
      <c r="AJ9" s="10">
        <v>681123101</v>
      </c>
      <c r="AK9" s="10">
        <v>130142385</v>
      </c>
      <c r="AL9" s="197">
        <v>154207507421</v>
      </c>
    </row>
    <row r="10" spans="1:38" s="6" customFormat="1" ht="14.4" x14ac:dyDescent="0.3">
      <c r="A10" s="52" t="s">
        <v>10</v>
      </c>
      <c r="B10" s="6" t="s">
        <v>194</v>
      </c>
      <c r="C10" s="10">
        <v>1205491355</v>
      </c>
      <c r="D10" s="10">
        <v>2048072918</v>
      </c>
      <c r="E10" s="10">
        <v>405693407</v>
      </c>
      <c r="F10" s="10">
        <v>721443681</v>
      </c>
      <c r="G10" s="10">
        <v>1329000565</v>
      </c>
      <c r="H10" s="10">
        <v>3166065886</v>
      </c>
      <c r="I10" s="10">
        <v>509758899</v>
      </c>
      <c r="J10" s="10">
        <v>159776090</v>
      </c>
      <c r="K10" s="10">
        <v>2852384292</v>
      </c>
      <c r="L10" s="10">
        <v>5543696067</v>
      </c>
      <c r="M10" s="10">
        <v>2330530303</v>
      </c>
      <c r="N10" s="10">
        <v>4527345578</v>
      </c>
      <c r="O10" s="10">
        <v>3719302556</v>
      </c>
      <c r="P10" s="10">
        <v>355860190</v>
      </c>
      <c r="Q10" s="10">
        <v>585424644</v>
      </c>
      <c r="R10" s="10">
        <v>945971233</v>
      </c>
      <c r="S10" s="10">
        <v>250658679</v>
      </c>
      <c r="T10" s="10">
        <v>1293998786</v>
      </c>
      <c r="U10" s="10">
        <v>329008929</v>
      </c>
      <c r="V10" s="10">
        <v>5338821166</v>
      </c>
      <c r="W10" s="10">
        <v>383589057</v>
      </c>
      <c r="X10" s="10">
        <v>2155336273</v>
      </c>
      <c r="Y10" s="10">
        <v>2149122437</v>
      </c>
      <c r="Z10" s="10">
        <v>1232863406</v>
      </c>
      <c r="AA10" s="10">
        <v>3499522905</v>
      </c>
      <c r="AB10" s="10">
        <v>2244764064</v>
      </c>
      <c r="AC10" s="10">
        <v>19994301404</v>
      </c>
      <c r="AD10" s="10">
        <v>1364539672</v>
      </c>
      <c r="AE10" s="10">
        <v>1364187164</v>
      </c>
      <c r="AF10" s="10">
        <v>4963652413</v>
      </c>
      <c r="AG10" s="10">
        <v>1047708555</v>
      </c>
      <c r="AH10" s="10">
        <v>2572291535</v>
      </c>
      <c r="AI10" s="10">
        <v>2856622139</v>
      </c>
      <c r="AJ10" s="10">
        <v>2122845982</v>
      </c>
      <c r="AK10" s="10">
        <v>88694003</v>
      </c>
      <c r="AL10" s="197">
        <v>85658346233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11500386726</v>
      </c>
      <c r="E11" s="10">
        <v>77896190</v>
      </c>
      <c r="F11" s="10">
        <v>27164203</v>
      </c>
      <c r="G11" s="10">
        <v>35789252</v>
      </c>
      <c r="H11" s="10">
        <v>494789926</v>
      </c>
      <c r="I11" s="10">
        <v>112961284</v>
      </c>
      <c r="J11" s="10">
        <v>11008767</v>
      </c>
      <c r="K11" s="10">
        <v>55140216</v>
      </c>
      <c r="L11" s="10">
        <v>319091714</v>
      </c>
      <c r="M11" s="10">
        <v>1797817473</v>
      </c>
      <c r="N11" s="10">
        <v>179401066</v>
      </c>
      <c r="O11" s="10">
        <v>790605682</v>
      </c>
      <c r="P11" s="10">
        <v>17200307</v>
      </c>
      <c r="Q11" s="10">
        <v>0</v>
      </c>
      <c r="R11" s="10">
        <v>2384280479</v>
      </c>
      <c r="S11" s="10">
        <v>24742172</v>
      </c>
      <c r="T11" s="10">
        <v>376984562</v>
      </c>
      <c r="U11" s="10">
        <v>0</v>
      </c>
      <c r="V11" s="10">
        <v>4839336185</v>
      </c>
      <c r="W11" s="10">
        <v>837545290</v>
      </c>
      <c r="X11" s="10">
        <v>0</v>
      </c>
      <c r="Y11" s="10">
        <v>76441415</v>
      </c>
      <c r="Z11" s="10">
        <v>42909275</v>
      </c>
      <c r="AA11" s="10">
        <v>2333620738</v>
      </c>
      <c r="AB11" s="10">
        <v>746875381</v>
      </c>
      <c r="AC11" s="10">
        <v>2634476970</v>
      </c>
      <c r="AD11" s="10">
        <v>1230199483</v>
      </c>
      <c r="AE11" s="10">
        <v>619362754</v>
      </c>
      <c r="AF11" s="10">
        <v>810783322</v>
      </c>
      <c r="AG11" s="10">
        <v>2476047973</v>
      </c>
      <c r="AH11" s="10">
        <v>59731931</v>
      </c>
      <c r="AI11" s="10">
        <v>38794106</v>
      </c>
      <c r="AJ11" s="10">
        <v>6399835</v>
      </c>
      <c r="AK11" s="10">
        <v>48202842</v>
      </c>
      <c r="AL11" s="197">
        <v>35005987519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4450000</v>
      </c>
      <c r="E12" s="10">
        <v>0</v>
      </c>
      <c r="F12" s="10">
        <v>0</v>
      </c>
      <c r="G12" s="10">
        <v>17335588</v>
      </c>
      <c r="H12" s="10">
        <v>6309300</v>
      </c>
      <c r="I12" s="10">
        <v>23917741</v>
      </c>
      <c r="J12" s="10">
        <v>0</v>
      </c>
      <c r="K12" s="10">
        <v>438090</v>
      </c>
      <c r="L12" s="10">
        <v>3616186934</v>
      </c>
      <c r="M12" s="10">
        <v>35494545</v>
      </c>
      <c r="N12" s="10">
        <v>375793119</v>
      </c>
      <c r="O12" s="10">
        <v>106576447</v>
      </c>
      <c r="P12" s="10">
        <v>0</v>
      </c>
      <c r="Q12" s="10">
        <v>5350455</v>
      </c>
      <c r="R12" s="10">
        <v>5087100</v>
      </c>
      <c r="S12" s="10">
        <v>284666641</v>
      </c>
      <c r="T12" s="10">
        <v>0</v>
      </c>
      <c r="U12" s="10">
        <v>0</v>
      </c>
      <c r="V12" s="10">
        <v>119504744</v>
      </c>
      <c r="W12" s="10">
        <v>207396090</v>
      </c>
      <c r="X12" s="10">
        <v>18371664</v>
      </c>
      <c r="Y12" s="10">
        <v>11086178</v>
      </c>
      <c r="Z12" s="10">
        <v>0</v>
      </c>
      <c r="AA12" s="10">
        <v>69551826</v>
      </c>
      <c r="AB12" s="10">
        <v>12390699</v>
      </c>
      <c r="AC12" s="10">
        <v>0</v>
      </c>
      <c r="AD12" s="10">
        <v>2391574583</v>
      </c>
      <c r="AE12" s="10">
        <v>29691390</v>
      </c>
      <c r="AF12" s="10">
        <v>161082741</v>
      </c>
      <c r="AG12" s="10">
        <v>47571783</v>
      </c>
      <c r="AH12" s="10">
        <v>8290531</v>
      </c>
      <c r="AI12" s="10">
        <v>0</v>
      </c>
      <c r="AJ12" s="10">
        <v>0</v>
      </c>
      <c r="AK12" s="10">
        <v>0</v>
      </c>
      <c r="AL12" s="197">
        <v>7558118189</v>
      </c>
    </row>
    <row r="13" spans="1:38" s="6" customFormat="1" ht="14.4" x14ac:dyDescent="0.3">
      <c r="A13" s="52" t="s">
        <v>13</v>
      </c>
      <c r="B13" s="6" t="s">
        <v>1333</v>
      </c>
      <c r="C13" s="10">
        <v>27785548235</v>
      </c>
      <c r="D13" s="10">
        <v>17520665390</v>
      </c>
      <c r="E13" s="10">
        <v>20509629293</v>
      </c>
      <c r="F13" s="10">
        <v>10044865170</v>
      </c>
      <c r="G13" s="10">
        <v>74832023501</v>
      </c>
      <c r="H13" s="10">
        <v>138645974062</v>
      </c>
      <c r="I13" s="10">
        <v>24459549415</v>
      </c>
      <c r="J13" s="10">
        <v>22246551299</v>
      </c>
      <c r="K13" s="10">
        <v>27898347253</v>
      </c>
      <c r="L13" s="10">
        <v>366093942489</v>
      </c>
      <c r="M13" s="10">
        <v>42491149436</v>
      </c>
      <c r="N13" s="10">
        <v>38111170351</v>
      </c>
      <c r="O13" s="10">
        <v>39433280840</v>
      </c>
      <c r="P13" s="10">
        <v>23338690995</v>
      </c>
      <c r="Q13" s="10">
        <v>22994944602</v>
      </c>
      <c r="R13" s="10">
        <v>33632673135</v>
      </c>
      <c r="S13" s="10">
        <v>5522731848</v>
      </c>
      <c r="T13" s="10">
        <v>44813995253</v>
      </c>
      <c r="U13" s="10">
        <v>4426471408</v>
      </c>
      <c r="V13" s="10">
        <v>114474872752</v>
      </c>
      <c r="W13" s="10">
        <v>22364502699</v>
      </c>
      <c r="X13" s="10">
        <v>40631961702</v>
      </c>
      <c r="Y13" s="10">
        <v>50507092613</v>
      </c>
      <c r="Z13" s="10">
        <v>18914060559</v>
      </c>
      <c r="AA13" s="10">
        <v>259925562936</v>
      </c>
      <c r="AB13" s="10">
        <v>60307753234</v>
      </c>
      <c r="AC13" s="10">
        <v>320125853272</v>
      </c>
      <c r="AD13" s="10">
        <v>98110239061</v>
      </c>
      <c r="AE13" s="10">
        <v>47130741225</v>
      </c>
      <c r="AF13" s="10">
        <v>89553581665</v>
      </c>
      <c r="AG13" s="10">
        <v>44385147234</v>
      </c>
      <c r="AH13" s="10">
        <v>73113203254</v>
      </c>
      <c r="AI13" s="10">
        <v>123196221359</v>
      </c>
      <c r="AJ13" s="10">
        <v>82970492880</v>
      </c>
      <c r="AK13" s="10">
        <v>24789664461</v>
      </c>
      <c r="AL13" s="197">
        <v>2455303154881</v>
      </c>
    </row>
    <row r="14" spans="1:38" s="6" customFormat="1" ht="14.4" x14ac:dyDescent="0.3">
      <c r="A14" s="52" t="s">
        <v>14</v>
      </c>
      <c r="B14" s="6" t="s">
        <v>1341</v>
      </c>
      <c r="C14" s="10">
        <v>7212107583</v>
      </c>
      <c r="D14" s="10">
        <v>27741512989</v>
      </c>
      <c r="E14" s="10">
        <v>6169158482</v>
      </c>
      <c r="F14" s="10">
        <v>906219840</v>
      </c>
      <c r="G14" s="10">
        <v>10502378989</v>
      </c>
      <c r="H14" s="10">
        <v>6470410693</v>
      </c>
      <c r="I14" s="10">
        <v>9025908309</v>
      </c>
      <c r="J14" s="10">
        <v>945932869</v>
      </c>
      <c r="K14" s="10">
        <v>1041132303</v>
      </c>
      <c r="L14" s="10">
        <v>1375409425</v>
      </c>
      <c r="M14" s="10">
        <v>10394226227</v>
      </c>
      <c r="N14" s="10">
        <v>2242550043</v>
      </c>
      <c r="O14" s="10">
        <v>1148400988</v>
      </c>
      <c r="P14" s="10">
        <v>800437032</v>
      </c>
      <c r="Q14" s="10">
        <v>216451716</v>
      </c>
      <c r="R14" s="10">
        <v>1320491013</v>
      </c>
      <c r="S14" s="10">
        <v>2065401749</v>
      </c>
      <c r="T14" s="10">
        <v>29355383112</v>
      </c>
      <c r="U14" s="10">
        <v>12485552</v>
      </c>
      <c r="V14" s="10">
        <v>3077059975</v>
      </c>
      <c r="W14" s="10">
        <v>4417679588</v>
      </c>
      <c r="X14" s="10">
        <v>18001528884</v>
      </c>
      <c r="Y14" s="10">
        <v>8433851990</v>
      </c>
      <c r="Z14" s="10">
        <v>1393791908</v>
      </c>
      <c r="AA14" s="10">
        <v>51841772285</v>
      </c>
      <c r="AB14" s="10">
        <v>15920027919</v>
      </c>
      <c r="AC14" s="10">
        <v>44709740392</v>
      </c>
      <c r="AD14" s="10">
        <v>3717334500</v>
      </c>
      <c r="AE14" s="10">
        <v>19555047960</v>
      </c>
      <c r="AF14" s="10">
        <v>2931186177</v>
      </c>
      <c r="AG14" s="10">
        <v>8260903836</v>
      </c>
      <c r="AH14" s="10">
        <v>1107495122</v>
      </c>
      <c r="AI14" s="10">
        <v>101932760</v>
      </c>
      <c r="AJ14" s="10">
        <v>671457922</v>
      </c>
      <c r="AK14" s="10">
        <v>182683797</v>
      </c>
      <c r="AL14" s="197">
        <v>303269493929</v>
      </c>
    </row>
    <row r="15" spans="1:38" s="6" customFormat="1" ht="14.4" x14ac:dyDescent="0.3">
      <c r="A15" s="52" t="s">
        <v>15</v>
      </c>
      <c r="B15" s="6" t="s">
        <v>1342</v>
      </c>
      <c r="C15" s="10">
        <v>10291811892</v>
      </c>
      <c r="D15" s="10">
        <v>7445247313</v>
      </c>
      <c r="E15" s="10">
        <v>6573645080</v>
      </c>
      <c r="F15" s="10">
        <v>1175079864</v>
      </c>
      <c r="G15" s="10">
        <v>10753939311</v>
      </c>
      <c r="H15" s="10">
        <v>45243802304</v>
      </c>
      <c r="I15" s="10">
        <v>8803258045</v>
      </c>
      <c r="J15" s="10">
        <v>616620171</v>
      </c>
      <c r="K15" s="10">
        <v>6733946346</v>
      </c>
      <c r="L15" s="10">
        <v>54033202787</v>
      </c>
      <c r="M15" s="10">
        <v>64794960946</v>
      </c>
      <c r="N15" s="10">
        <v>24927789767</v>
      </c>
      <c r="O15" s="10">
        <v>35642484873</v>
      </c>
      <c r="P15" s="10">
        <v>4950229536</v>
      </c>
      <c r="Q15" s="10">
        <v>1849265330</v>
      </c>
      <c r="R15" s="10">
        <v>7726951698</v>
      </c>
      <c r="S15" s="10">
        <v>540168799</v>
      </c>
      <c r="T15" s="10">
        <v>68339693229</v>
      </c>
      <c r="U15" s="10">
        <v>0</v>
      </c>
      <c r="V15" s="10">
        <v>47334712612</v>
      </c>
      <c r="W15" s="10">
        <v>3090383641</v>
      </c>
      <c r="X15" s="10">
        <v>1940152238</v>
      </c>
      <c r="Y15" s="10">
        <v>8146749194</v>
      </c>
      <c r="Z15" s="10">
        <v>26954252364</v>
      </c>
      <c r="AA15" s="10">
        <v>72347121556</v>
      </c>
      <c r="AB15" s="10">
        <v>27896536491</v>
      </c>
      <c r="AC15" s="10">
        <v>119345625724</v>
      </c>
      <c r="AD15" s="10">
        <v>22194150055</v>
      </c>
      <c r="AE15" s="10">
        <v>6205074266</v>
      </c>
      <c r="AF15" s="10">
        <v>24343951292</v>
      </c>
      <c r="AG15" s="10">
        <v>22042572993</v>
      </c>
      <c r="AH15" s="10">
        <v>13781881603</v>
      </c>
      <c r="AI15" s="10">
        <v>19292161783</v>
      </c>
      <c r="AJ15" s="10">
        <v>9447338382</v>
      </c>
      <c r="AK15" s="10">
        <v>4810957543</v>
      </c>
      <c r="AL15" s="197">
        <v>789615719028</v>
      </c>
    </row>
    <row r="16" spans="1:38" s="6" customFormat="1" ht="18.75" customHeight="1" x14ac:dyDescent="0.3">
      <c r="A16" s="83"/>
      <c r="B16" s="17" t="s">
        <v>81</v>
      </c>
      <c r="C16" s="18">
        <v>78317599672</v>
      </c>
      <c r="D16" s="18">
        <v>87345090136</v>
      </c>
      <c r="E16" s="18">
        <v>48975614555</v>
      </c>
      <c r="F16" s="18">
        <v>22614372800</v>
      </c>
      <c r="G16" s="18">
        <v>147332618174</v>
      </c>
      <c r="H16" s="18">
        <v>315658000107</v>
      </c>
      <c r="I16" s="18">
        <v>77181817472</v>
      </c>
      <c r="J16" s="18">
        <v>33193959749</v>
      </c>
      <c r="K16" s="18">
        <v>66287169270</v>
      </c>
      <c r="L16" s="18">
        <v>523980274190</v>
      </c>
      <c r="M16" s="18">
        <v>200484455662</v>
      </c>
      <c r="N16" s="18">
        <v>125229459782</v>
      </c>
      <c r="O16" s="18">
        <v>115380139802</v>
      </c>
      <c r="P16" s="18">
        <v>52697875812</v>
      </c>
      <c r="Q16" s="18">
        <v>36517690993</v>
      </c>
      <c r="R16" s="18">
        <v>73137795411</v>
      </c>
      <c r="S16" s="18">
        <v>12779597011</v>
      </c>
      <c r="T16" s="18">
        <v>210075971550</v>
      </c>
      <c r="U16" s="18">
        <v>4769090127</v>
      </c>
      <c r="V16" s="18">
        <v>260189483223</v>
      </c>
      <c r="W16" s="18">
        <v>52105002813</v>
      </c>
      <c r="X16" s="18">
        <v>72821425429</v>
      </c>
      <c r="Y16" s="18">
        <v>98657385109</v>
      </c>
      <c r="Z16" s="18">
        <v>54945637095</v>
      </c>
      <c r="AA16" s="18">
        <v>531889372148</v>
      </c>
      <c r="AB16" s="18">
        <v>141971765074</v>
      </c>
      <c r="AC16" s="18">
        <v>755120500364</v>
      </c>
      <c r="AD16" s="18">
        <v>238943365717</v>
      </c>
      <c r="AE16" s="18">
        <v>108919278912</v>
      </c>
      <c r="AF16" s="18">
        <v>216088208198</v>
      </c>
      <c r="AG16" s="18">
        <v>110020157672</v>
      </c>
      <c r="AH16" s="18">
        <v>120264128937</v>
      </c>
      <c r="AI16" s="18">
        <v>167193305810</v>
      </c>
      <c r="AJ16" s="18">
        <v>112022251429</v>
      </c>
      <c r="AK16" s="18">
        <v>34199170104</v>
      </c>
      <c r="AL16" s="198">
        <v>5307309030309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802879284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340814695</v>
      </c>
      <c r="O17" s="10">
        <v>73529752</v>
      </c>
      <c r="P17" s="10">
        <v>0</v>
      </c>
      <c r="Q17" s="10">
        <v>0</v>
      </c>
      <c r="R17" s="10">
        <v>316036955</v>
      </c>
      <c r="S17" s="10">
        <v>0</v>
      </c>
      <c r="T17" s="10">
        <v>0</v>
      </c>
      <c r="U17" s="10">
        <v>0</v>
      </c>
      <c r="V17" s="10">
        <v>0</v>
      </c>
      <c r="W17" s="10">
        <v>127927100</v>
      </c>
      <c r="X17" s="10">
        <v>101835250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522618636</v>
      </c>
      <c r="AF17" s="10">
        <v>0</v>
      </c>
      <c r="AG17" s="10">
        <v>0</v>
      </c>
      <c r="AH17" s="10">
        <v>295334745</v>
      </c>
      <c r="AI17" s="10">
        <v>0</v>
      </c>
      <c r="AJ17" s="10">
        <v>12361838</v>
      </c>
      <c r="AK17" s="10">
        <v>0</v>
      </c>
      <c r="AL17" s="197">
        <v>2593338255</v>
      </c>
    </row>
    <row r="18" spans="1:38" s="6" customFormat="1" ht="14.4" x14ac:dyDescent="0.3">
      <c r="A18" s="52" t="s">
        <v>17</v>
      </c>
      <c r="B18" s="6" t="s">
        <v>1344</v>
      </c>
      <c r="C18" s="10">
        <v>1452890460</v>
      </c>
      <c r="D18" s="10">
        <v>97388536</v>
      </c>
      <c r="E18" s="10">
        <v>66469477</v>
      </c>
      <c r="F18" s="10">
        <v>117031702</v>
      </c>
      <c r="G18" s="10">
        <v>2275996980</v>
      </c>
      <c r="H18" s="10">
        <v>1896372581</v>
      </c>
      <c r="I18" s="10">
        <v>196928914</v>
      </c>
      <c r="J18" s="10">
        <v>132184</v>
      </c>
      <c r="K18" s="10">
        <v>123209571</v>
      </c>
      <c r="L18" s="10">
        <v>1820071690</v>
      </c>
      <c r="M18" s="10">
        <v>1278488023</v>
      </c>
      <c r="N18" s="10">
        <v>3234176023</v>
      </c>
      <c r="O18" s="10">
        <v>1507217074</v>
      </c>
      <c r="P18" s="10">
        <v>187213985</v>
      </c>
      <c r="Q18" s="10">
        <v>31438064</v>
      </c>
      <c r="R18" s="10">
        <v>113684837</v>
      </c>
      <c r="S18" s="10">
        <v>7182958</v>
      </c>
      <c r="T18" s="10">
        <v>1129276984</v>
      </c>
      <c r="U18" s="10">
        <v>0</v>
      </c>
      <c r="V18" s="10">
        <v>3653611171</v>
      </c>
      <c r="W18" s="10">
        <v>396060944</v>
      </c>
      <c r="X18" s="10">
        <v>132072683</v>
      </c>
      <c r="Y18" s="10">
        <v>247158257</v>
      </c>
      <c r="Z18" s="10">
        <v>11164945</v>
      </c>
      <c r="AA18" s="10">
        <v>6583537139</v>
      </c>
      <c r="AB18" s="10">
        <v>332355274</v>
      </c>
      <c r="AC18" s="10">
        <v>7766161312</v>
      </c>
      <c r="AD18" s="10">
        <v>3182960104</v>
      </c>
      <c r="AE18" s="10">
        <v>88858662</v>
      </c>
      <c r="AF18" s="10">
        <v>1577729745</v>
      </c>
      <c r="AG18" s="10">
        <v>1988765387</v>
      </c>
      <c r="AH18" s="10">
        <v>377717003</v>
      </c>
      <c r="AI18" s="10">
        <v>5401903</v>
      </c>
      <c r="AJ18" s="10">
        <v>8345127</v>
      </c>
      <c r="AK18" s="10">
        <v>97060013</v>
      </c>
      <c r="AL18" s="197">
        <v>41984129712</v>
      </c>
    </row>
    <row r="19" spans="1:38" s="6" customFormat="1" ht="14.4" x14ac:dyDescent="0.3">
      <c r="A19" s="52" t="s">
        <v>18</v>
      </c>
      <c r="B19" s="6" t="s">
        <v>1345</v>
      </c>
      <c r="C19" s="10">
        <v>1183969479</v>
      </c>
      <c r="D19" s="10">
        <v>215756800</v>
      </c>
      <c r="E19" s="10">
        <v>325973592</v>
      </c>
      <c r="F19" s="10">
        <v>450712478</v>
      </c>
      <c r="G19" s="10">
        <v>138828295</v>
      </c>
      <c r="H19" s="10">
        <v>2355388565</v>
      </c>
      <c r="I19" s="10">
        <v>369738301</v>
      </c>
      <c r="J19" s="10">
        <v>148259440</v>
      </c>
      <c r="K19" s="10">
        <v>148259440</v>
      </c>
      <c r="L19" s="10">
        <v>4466622711</v>
      </c>
      <c r="M19" s="10">
        <v>631746133</v>
      </c>
      <c r="N19" s="10">
        <v>6247308553</v>
      </c>
      <c r="O19" s="10">
        <v>445362154</v>
      </c>
      <c r="P19" s="10">
        <v>171110490</v>
      </c>
      <c r="Q19" s="10">
        <v>373995274</v>
      </c>
      <c r="R19" s="10">
        <v>138460263</v>
      </c>
      <c r="S19" s="10">
        <v>148259440</v>
      </c>
      <c r="T19" s="10">
        <v>0</v>
      </c>
      <c r="U19" s="10">
        <v>0</v>
      </c>
      <c r="V19" s="10">
        <v>2140789983</v>
      </c>
      <c r="W19" s="10">
        <v>190409151</v>
      </c>
      <c r="X19" s="10">
        <v>117588714</v>
      </c>
      <c r="Y19" s="10">
        <v>148259440</v>
      </c>
      <c r="Z19" s="10">
        <v>657112348</v>
      </c>
      <c r="AA19" s="10">
        <v>258537216</v>
      </c>
      <c r="AB19" s="10">
        <v>278704173</v>
      </c>
      <c r="AC19" s="10">
        <v>2777495880</v>
      </c>
      <c r="AD19" s="10">
        <v>610932618</v>
      </c>
      <c r="AE19" s="10">
        <v>806751211</v>
      </c>
      <c r="AF19" s="10">
        <v>266894492</v>
      </c>
      <c r="AG19" s="10">
        <v>1011236274</v>
      </c>
      <c r="AH19" s="10">
        <v>138460033</v>
      </c>
      <c r="AI19" s="10">
        <v>113829451</v>
      </c>
      <c r="AJ19" s="10">
        <v>117588683</v>
      </c>
      <c r="AK19" s="10">
        <v>0</v>
      </c>
      <c r="AL19" s="197">
        <v>27594341075</v>
      </c>
    </row>
    <row r="20" spans="1:38" s="6" customFormat="1" ht="14.4" x14ac:dyDescent="0.3">
      <c r="A20" s="52" t="s">
        <v>19</v>
      </c>
      <c r="B20" s="6" t="s">
        <v>1346</v>
      </c>
      <c r="C20" s="10">
        <v>216040074</v>
      </c>
      <c r="D20" s="10">
        <v>66170852</v>
      </c>
      <c r="E20" s="10">
        <v>46494468</v>
      </c>
      <c r="F20" s="10">
        <v>26825145</v>
      </c>
      <c r="G20" s="10">
        <v>2203130424</v>
      </c>
      <c r="H20" s="10">
        <v>1425309023</v>
      </c>
      <c r="I20" s="10">
        <v>428162189</v>
      </c>
      <c r="J20" s="10">
        <v>8051666</v>
      </c>
      <c r="K20" s="10">
        <v>10632535</v>
      </c>
      <c r="L20" s="10">
        <v>37427734</v>
      </c>
      <c r="M20" s="10">
        <v>605748501</v>
      </c>
      <c r="N20" s="10">
        <v>1017995369</v>
      </c>
      <c r="O20" s="10">
        <v>191591730</v>
      </c>
      <c r="P20" s="10">
        <v>407481293</v>
      </c>
      <c r="Q20" s="10">
        <v>123005067</v>
      </c>
      <c r="R20" s="10">
        <v>768950</v>
      </c>
      <c r="S20" s="10">
        <v>0</v>
      </c>
      <c r="T20" s="10">
        <v>0</v>
      </c>
      <c r="U20" s="10">
        <v>0</v>
      </c>
      <c r="V20" s="10">
        <v>1094517</v>
      </c>
      <c r="W20" s="10">
        <v>103261767</v>
      </c>
      <c r="X20" s="10">
        <v>26174892</v>
      </c>
      <c r="Y20" s="10">
        <v>123059722</v>
      </c>
      <c r="Z20" s="10">
        <v>101862388</v>
      </c>
      <c r="AA20" s="10">
        <v>1090956236</v>
      </c>
      <c r="AB20" s="10">
        <v>74952550</v>
      </c>
      <c r="AC20" s="10">
        <v>0</v>
      </c>
      <c r="AD20" s="10">
        <v>1929348285</v>
      </c>
      <c r="AE20" s="10">
        <v>101301957</v>
      </c>
      <c r="AF20" s="10">
        <v>0</v>
      </c>
      <c r="AG20" s="10">
        <v>226802150</v>
      </c>
      <c r="AH20" s="10">
        <v>3038634</v>
      </c>
      <c r="AI20" s="10">
        <v>138609</v>
      </c>
      <c r="AJ20" s="10">
        <v>0</v>
      </c>
      <c r="AK20" s="10">
        <v>0</v>
      </c>
      <c r="AL20" s="197">
        <v>10596826727</v>
      </c>
    </row>
    <row r="21" spans="1:38" s="6" customFormat="1" ht="14.4" x14ac:dyDescent="0.3">
      <c r="A21" s="52" t="s">
        <v>20</v>
      </c>
      <c r="B21" s="6" t="s">
        <v>1347</v>
      </c>
      <c r="C21" s="10">
        <v>6114151498</v>
      </c>
      <c r="D21" s="10">
        <v>2276397445</v>
      </c>
      <c r="E21" s="10">
        <v>5373476254</v>
      </c>
      <c r="F21" s="10">
        <v>189950839</v>
      </c>
      <c r="G21" s="10">
        <v>4303337888</v>
      </c>
      <c r="H21" s="10">
        <v>18064778734</v>
      </c>
      <c r="I21" s="10">
        <v>3514970008</v>
      </c>
      <c r="J21" s="10">
        <v>29029609</v>
      </c>
      <c r="K21" s="10">
        <v>11026248023</v>
      </c>
      <c r="L21" s="10">
        <v>23631877805</v>
      </c>
      <c r="M21" s="10">
        <v>16470462668</v>
      </c>
      <c r="N21" s="10">
        <v>14747311049</v>
      </c>
      <c r="O21" s="10">
        <v>12446984954</v>
      </c>
      <c r="P21" s="10">
        <v>632239685</v>
      </c>
      <c r="Q21" s="10">
        <v>388688260</v>
      </c>
      <c r="R21" s="10">
        <v>925931596</v>
      </c>
      <c r="S21" s="10">
        <v>188649372</v>
      </c>
      <c r="T21" s="10">
        <v>39602696059</v>
      </c>
      <c r="U21" s="10">
        <v>0</v>
      </c>
      <c r="V21" s="10">
        <v>27065334156</v>
      </c>
      <c r="W21" s="10">
        <v>315650847</v>
      </c>
      <c r="X21" s="10">
        <v>4293029366</v>
      </c>
      <c r="Y21" s="10">
        <v>552606145</v>
      </c>
      <c r="Z21" s="10">
        <v>291104928</v>
      </c>
      <c r="AA21" s="10">
        <v>8427701747</v>
      </c>
      <c r="AB21" s="10">
        <v>4195975639</v>
      </c>
      <c r="AC21" s="10">
        <v>60636836328</v>
      </c>
      <c r="AD21" s="10">
        <v>12301116102</v>
      </c>
      <c r="AE21" s="10">
        <v>6274393089</v>
      </c>
      <c r="AF21" s="10">
        <v>21173433774</v>
      </c>
      <c r="AG21" s="10">
        <v>12911995314</v>
      </c>
      <c r="AH21" s="10">
        <v>6802622153</v>
      </c>
      <c r="AI21" s="10">
        <v>13836937276</v>
      </c>
      <c r="AJ21" s="10">
        <v>3229953669</v>
      </c>
      <c r="AK21" s="10">
        <v>1670091509</v>
      </c>
      <c r="AL21" s="197">
        <v>343905963788</v>
      </c>
    </row>
    <row r="22" spans="1:38" s="6" customFormat="1" ht="14.4" x14ac:dyDescent="0.3">
      <c r="A22" s="52" t="s">
        <v>21</v>
      </c>
      <c r="B22" s="6" t="s">
        <v>1348</v>
      </c>
      <c r="C22" s="10">
        <v>4507425241</v>
      </c>
      <c r="D22" s="10">
        <v>565325002</v>
      </c>
      <c r="E22" s="10">
        <v>1876546787</v>
      </c>
      <c r="F22" s="10">
        <v>355311503</v>
      </c>
      <c r="G22" s="10">
        <v>5725517101</v>
      </c>
      <c r="H22" s="10">
        <v>16630534878</v>
      </c>
      <c r="I22" s="10">
        <v>3620040028</v>
      </c>
      <c r="J22" s="10">
        <v>512624769</v>
      </c>
      <c r="K22" s="10">
        <v>2436384541</v>
      </c>
      <c r="L22" s="10">
        <v>1174431528</v>
      </c>
      <c r="M22" s="10">
        <v>11706038131</v>
      </c>
      <c r="N22" s="10">
        <v>5742585997</v>
      </c>
      <c r="O22" s="10">
        <v>4941859838</v>
      </c>
      <c r="P22" s="10">
        <v>4327337692</v>
      </c>
      <c r="Q22" s="10">
        <v>1336463669</v>
      </c>
      <c r="R22" s="10">
        <v>4467114976</v>
      </c>
      <c r="S22" s="10">
        <v>329308018</v>
      </c>
      <c r="T22" s="10">
        <v>7267484616</v>
      </c>
      <c r="U22" s="10">
        <v>0</v>
      </c>
      <c r="V22" s="10">
        <v>14221450682</v>
      </c>
      <c r="W22" s="10">
        <v>3139440071</v>
      </c>
      <c r="X22" s="10">
        <v>730569175</v>
      </c>
      <c r="Y22" s="10">
        <v>4595299026</v>
      </c>
      <c r="Z22" s="10">
        <v>925820100</v>
      </c>
      <c r="AA22" s="10">
        <v>27610274675</v>
      </c>
      <c r="AB22" s="10">
        <v>1931922299</v>
      </c>
      <c r="AC22" s="10">
        <v>27100603535</v>
      </c>
      <c r="AD22" s="10">
        <v>8391385164</v>
      </c>
      <c r="AE22" s="10">
        <v>1938877981</v>
      </c>
      <c r="AF22" s="10">
        <v>9522324719</v>
      </c>
      <c r="AG22" s="10">
        <v>5999495262</v>
      </c>
      <c r="AH22" s="10">
        <v>2457723080</v>
      </c>
      <c r="AI22" s="10">
        <v>23246055</v>
      </c>
      <c r="AJ22" s="10">
        <v>0</v>
      </c>
      <c r="AK22" s="10">
        <v>0</v>
      </c>
      <c r="AL22" s="197">
        <v>186110766139</v>
      </c>
    </row>
    <row r="23" spans="1:38" s="6" customFormat="1" ht="14.4" x14ac:dyDescent="0.3">
      <c r="A23" s="52" t="s">
        <v>22</v>
      </c>
      <c r="B23" s="6" t="s">
        <v>1349</v>
      </c>
      <c r="C23" s="10">
        <v>2431116739</v>
      </c>
      <c r="D23" s="10">
        <v>5027707813</v>
      </c>
      <c r="E23" s="10">
        <v>259233193</v>
      </c>
      <c r="F23" s="10">
        <v>91808211</v>
      </c>
      <c r="G23" s="10">
        <v>612589217</v>
      </c>
      <c r="H23" s="10">
        <v>4921889543</v>
      </c>
      <c r="I23" s="10">
        <v>741375394</v>
      </c>
      <c r="J23" s="10">
        <v>392995872</v>
      </c>
      <c r="K23" s="10">
        <v>196135428</v>
      </c>
      <c r="L23" s="10">
        <v>880791124</v>
      </c>
      <c r="M23" s="10">
        <v>3196744875</v>
      </c>
      <c r="N23" s="10">
        <v>4245749201</v>
      </c>
      <c r="O23" s="10">
        <v>2705897158</v>
      </c>
      <c r="P23" s="10">
        <v>1986875201</v>
      </c>
      <c r="Q23" s="10">
        <v>31827633</v>
      </c>
      <c r="R23" s="10">
        <v>1137319809</v>
      </c>
      <c r="S23" s="10">
        <v>21972555</v>
      </c>
      <c r="T23" s="10">
        <v>10775759200</v>
      </c>
      <c r="U23" s="10">
        <v>885140900</v>
      </c>
      <c r="V23" s="10">
        <v>4358646313</v>
      </c>
      <c r="W23" s="10">
        <v>776229468</v>
      </c>
      <c r="X23" s="10">
        <v>1011428608</v>
      </c>
      <c r="Y23" s="10">
        <v>298634616</v>
      </c>
      <c r="Z23" s="10">
        <v>98889475</v>
      </c>
      <c r="AA23" s="10">
        <v>11081019140</v>
      </c>
      <c r="AB23" s="10">
        <v>137089446</v>
      </c>
      <c r="AC23" s="10">
        <v>0</v>
      </c>
      <c r="AD23" s="10">
        <v>3575985313</v>
      </c>
      <c r="AE23" s="10">
        <v>975074904</v>
      </c>
      <c r="AF23" s="10">
        <v>92535594</v>
      </c>
      <c r="AG23" s="10">
        <v>948735233</v>
      </c>
      <c r="AH23" s="10">
        <v>331434647</v>
      </c>
      <c r="AI23" s="10">
        <v>0</v>
      </c>
      <c r="AJ23" s="10">
        <v>23489000</v>
      </c>
      <c r="AK23" s="10">
        <v>0</v>
      </c>
      <c r="AL23" s="197">
        <v>64252120823</v>
      </c>
    </row>
    <row r="24" spans="1:38" s="6" customFormat="1" ht="14.4" x14ac:dyDescent="0.3">
      <c r="A24" s="52" t="s">
        <v>23</v>
      </c>
      <c r="B24" s="6" t="s">
        <v>1350</v>
      </c>
      <c r="C24" s="10">
        <v>3007191952</v>
      </c>
      <c r="D24" s="10">
        <v>4623159848</v>
      </c>
      <c r="E24" s="10">
        <v>333195154</v>
      </c>
      <c r="F24" s="10">
        <v>2072728158</v>
      </c>
      <c r="G24" s="10">
        <v>4490132522</v>
      </c>
      <c r="H24" s="10">
        <v>6570606534</v>
      </c>
      <c r="I24" s="10">
        <v>1757436522</v>
      </c>
      <c r="J24" s="10">
        <v>393744362</v>
      </c>
      <c r="K24" s="10">
        <v>2187276037</v>
      </c>
      <c r="L24" s="10">
        <v>16814548031</v>
      </c>
      <c r="M24" s="10">
        <v>7572673598</v>
      </c>
      <c r="N24" s="10">
        <v>3040598472</v>
      </c>
      <c r="O24" s="10">
        <v>2451830233</v>
      </c>
      <c r="P24" s="10">
        <v>1247355129</v>
      </c>
      <c r="Q24" s="10">
        <v>815982753</v>
      </c>
      <c r="R24" s="10">
        <v>1120620900</v>
      </c>
      <c r="S24" s="10">
        <v>49069843</v>
      </c>
      <c r="T24" s="10">
        <v>6350500406</v>
      </c>
      <c r="U24" s="10">
        <v>608565151</v>
      </c>
      <c r="V24" s="10">
        <v>4855275779</v>
      </c>
      <c r="W24" s="10">
        <v>1770388439</v>
      </c>
      <c r="X24" s="10">
        <v>946004180</v>
      </c>
      <c r="Y24" s="10">
        <v>750559064</v>
      </c>
      <c r="Z24" s="10">
        <v>433494604</v>
      </c>
      <c r="AA24" s="10">
        <v>10611837191</v>
      </c>
      <c r="AB24" s="10">
        <v>4670881474</v>
      </c>
      <c r="AC24" s="10">
        <v>21657228690</v>
      </c>
      <c r="AD24" s="10">
        <v>11179305480</v>
      </c>
      <c r="AE24" s="10">
        <v>2259450797</v>
      </c>
      <c r="AF24" s="10">
        <v>4652556967</v>
      </c>
      <c r="AG24" s="10">
        <v>2998592926</v>
      </c>
      <c r="AH24" s="10">
        <v>2533059558</v>
      </c>
      <c r="AI24" s="10">
        <v>7088153414</v>
      </c>
      <c r="AJ24" s="10">
        <v>5241313321</v>
      </c>
      <c r="AK24" s="10">
        <v>1733296893</v>
      </c>
      <c r="AL24" s="197">
        <v>148888614382</v>
      </c>
    </row>
    <row r="25" spans="1:38" s="6" customFormat="1" ht="14.4" x14ac:dyDescent="0.3">
      <c r="A25" s="52" t="s">
        <v>24</v>
      </c>
      <c r="B25" s="6" t="s">
        <v>1362</v>
      </c>
      <c r="C25" s="10">
        <v>28103270440</v>
      </c>
      <c r="D25" s="10">
        <v>34224973492</v>
      </c>
      <c r="E25" s="10">
        <v>14060783871</v>
      </c>
      <c r="F25" s="10">
        <v>5477422845</v>
      </c>
      <c r="G25" s="10">
        <v>39499280872</v>
      </c>
      <c r="H25" s="10">
        <v>140748352353</v>
      </c>
      <c r="I25" s="10">
        <v>20337815094</v>
      </c>
      <c r="J25" s="10">
        <v>5578562843</v>
      </c>
      <c r="K25" s="10">
        <v>16611248758</v>
      </c>
      <c r="L25" s="10">
        <v>85677055839</v>
      </c>
      <c r="M25" s="10">
        <v>73848823481</v>
      </c>
      <c r="N25" s="10">
        <v>52026601542</v>
      </c>
      <c r="O25" s="10">
        <v>58860030243</v>
      </c>
      <c r="P25" s="10">
        <v>21440329468</v>
      </c>
      <c r="Q25" s="10">
        <v>8860213040</v>
      </c>
      <c r="R25" s="10">
        <v>27648177669</v>
      </c>
      <c r="S25" s="10">
        <v>2756102171</v>
      </c>
      <c r="T25" s="10">
        <v>75184664607</v>
      </c>
      <c r="U25" s="10">
        <v>0</v>
      </c>
      <c r="V25" s="10">
        <v>100293827705</v>
      </c>
      <c r="W25" s="10">
        <v>17595570750</v>
      </c>
      <c r="X25" s="10">
        <v>5929118021</v>
      </c>
      <c r="Y25" s="10">
        <v>35611300545</v>
      </c>
      <c r="Z25" s="10">
        <v>23536364244</v>
      </c>
      <c r="AA25" s="10">
        <v>284833966464</v>
      </c>
      <c r="AB25" s="10">
        <v>51057373048</v>
      </c>
      <c r="AC25" s="10">
        <v>248963288864</v>
      </c>
      <c r="AD25" s="10">
        <v>91528537787</v>
      </c>
      <c r="AE25" s="10">
        <v>33488950107</v>
      </c>
      <c r="AF25" s="10">
        <v>63519541027</v>
      </c>
      <c r="AG25" s="10">
        <v>48397549078</v>
      </c>
      <c r="AH25" s="10">
        <v>24629524814</v>
      </c>
      <c r="AI25" s="10">
        <v>47958371366</v>
      </c>
      <c r="AJ25" s="10">
        <v>32389321251</v>
      </c>
      <c r="AK25" s="10">
        <v>10401553379</v>
      </c>
      <c r="AL25" s="197">
        <v>1831077867078</v>
      </c>
    </row>
    <row r="26" spans="1:38" s="6" customFormat="1" ht="14.4" x14ac:dyDescent="0.3">
      <c r="A26" s="52" t="s">
        <v>25</v>
      </c>
      <c r="B26" s="6" t="s">
        <v>1312</v>
      </c>
      <c r="C26" s="10">
        <v>10405818416</v>
      </c>
      <c r="D26" s="10">
        <v>1956769646</v>
      </c>
      <c r="E26" s="10">
        <v>3678935252</v>
      </c>
      <c r="F26" s="10">
        <v>1551651818</v>
      </c>
      <c r="G26" s="10">
        <v>16563339181</v>
      </c>
      <c r="H26" s="10">
        <v>21518511376</v>
      </c>
      <c r="I26" s="10">
        <v>2297801796</v>
      </c>
      <c r="J26" s="10">
        <v>2652961039</v>
      </c>
      <c r="K26" s="10">
        <v>5040235431</v>
      </c>
      <c r="L26" s="10">
        <v>7861355006</v>
      </c>
      <c r="M26" s="10">
        <v>5212125791</v>
      </c>
      <c r="N26" s="10">
        <v>9389962747</v>
      </c>
      <c r="O26" s="10">
        <v>6577210431</v>
      </c>
      <c r="P26" s="10">
        <v>4803352366</v>
      </c>
      <c r="Q26" s="10">
        <v>4214819856</v>
      </c>
      <c r="R26" s="10">
        <v>6346405718</v>
      </c>
      <c r="S26" s="10">
        <v>1587240486</v>
      </c>
      <c r="T26" s="10">
        <v>6900898721</v>
      </c>
      <c r="U26" s="10">
        <v>0</v>
      </c>
      <c r="V26" s="10">
        <v>16749323337</v>
      </c>
      <c r="W26" s="10">
        <v>4445317685</v>
      </c>
      <c r="X26" s="10">
        <v>5435870913</v>
      </c>
      <c r="Y26" s="10">
        <v>11501040143</v>
      </c>
      <c r="Z26" s="10">
        <v>1459029248</v>
      </c>
      <c r="AA26" s="10">
        <v>29513372152</v>
      </c>
      <c r="AB26" s="10">
        <v>10704291509</v>
      </c>
      <c r="AC26" s="10">
        <v>70944006376</v>
      </c>
      <c r="AD26" s="10">
        <v>10429173407</v>
      </c>
      <c r="AE26" s="10">
        <v>9185904419</v>
      </c>
      <c r="AF26" s="10">
        <v>12283242679</v>
      </c>
      <c r="AG26" s="10">
        <v>5879139593</v>
      </c>
      <c r="AH26" s="10">
        <v>3734947168</v>
      </c>
      <c r="AI26" s="10">
        <v>3613368801</v>
      </c>
      <c r="AJ26" s="10">
        <v>4201202767</v>
      </c>
      <c r="AK26" s="10">
        <v>505990482</v>
      </c>
      <c r="AL26" s="197">
        <v>319144615756</v>
      </c>
    </row>
    <row r="27" spans="1:38" s="6" customFormat="1" ht="14.4" x14ac:dyDescent="0.3">
      <c r="A27" s="52" t="s">
        <v>26</v>
      </c>
      <c r="B27" s="6" t="s">
        <v>1351</v>
      </c>
      <c r="C27" s="10">
        <v>4105314777</v>
      </c>
      <c r="D27" s="10">
        <v>57605265</v>
      </c>
      <c r="E27" s="10">
        <v>1669958</v>
      </c>
      <c r="F27" s="10">
        <v>369555492</v>
      </c>
      <c r="G27" s="10">
        <v>2205090220</v>
      </c>
      <c r="H27" s="10">
        <v>9369694919</v>
      </c>
      <c r="I27" s="10">
        <v>1960077965</v>
      </c>
      <c r="J27" s="10">
        <v>210435818</v>
      </c>
      <c r="K27" s="10">
        <v>1181734523</v>
      </c>
      <c r="L27" s="10">
        <v>9700873607</v>
      </c>
      <c r="M27" s="10">
        <v>12971853109</v>
      </c>
      <c r="N27" s="10">
        <v>4589509312</v>
      </c>
      <c r="O27" s="10">
        <v>6574932077</v>
      </c>
      <c r="P27" s="10">
        <v>112494603</v>
      </c>
      <c r="Q27" s="10">
        <v>90219241</v>
      </c>
      <c r="R27" s="10">
        <v>2204575097</v>
      </c>
      <c r="S27" s="10">
        <v>61302898</v>
      </c>
      <c r="T27" s="10">
        <v>8560014568</v>
      </c>
      <c r="U27" s="10">
        <v>0</v>
      </c>
      <c r="V27" s="10">
        <v>8360593177</v>
      </c>
      <c r="W27" s="10">
        <v>778777108</v>
      </c>
      <c r="X27" s="10">
        <v>262191167</v>
      </c>
      <c r="Y27" s="10">
        <v>1275346856</v>
      </c>
      <c r="Z27" s="10">
        <v>11224277248</v>
      </c>
      <c r="AA27" s="10">
        <v>9461145935</v>
      </c>
      <c r="AB27" s="10">
        <v>9377537521</v>
      </c>
      <c r="AC27" s="10">
        <v>16157370794</v>
      </c>
      <c r="AD27" s="10">
        <v>4339196082</v>
      </c>
      <c r="AE27" s="10">
        <v>560897623</v>
      </c>
      <c r="AF27" s="10">
        <v>4615210804</v>
      </c>
      <c r="AG27" s="10">
        <v>3204059602</v>
      </c>
      <c r="AH27" s="10">
        <v>4437845126</v>
      </c>
      <c r="AI27" s="10">
        <v>20604404</v>
      </c>
      <c r="AJ27" s="10">
        <v>2271028805</v>
      </c>
      <c r="AK27" s="10">
        <v>1443459489</v>
      </c>
      <c r="AL27" s="197">
        <v>142116495190</v>
      </c>
    </row>
    <row r="28" spans="1:38" s="6" customFormat="1" ht="18.75" customHeight="1" x14ac:dyDescent="0.3">
      <c r="A28" s="83"/>
      <c r="B28" s="17" t="s">
        <v>80</v>
      </c>
      <c r="C28" s="19">
        <v>61527189076</v>
      </c>
      <c r="D28" s="19">
        <v>49111254699</v>
      </c>
      <c r="E28" s="19">
        <v>26022778006</v>
      </c>
      <c r="F28" s="19">
        <v>10702998191</v>
      </c>
      <c r="G28" s="19">
        <v>78017242700</v>
      </c>
      <c r="H28" s="19">
        <v>224304317790</v>
      </c>
      <c r="I28" s="19">
        <v>35224346211</v>
      </c>
      <c r="J28" s="19">
        <v>9926797602</v>
      </c>
      <c r="K28" s="19">
        <v>38961364287</v>
      </c>
      <c r="L28" s="19">
        <v>152065055075</v>
      </c>
      <c r="M28" s="19">
        <v>133494704310</v>
      </c>
      <c r="N28" s="19">
        <v>104622612960</v>
      </c>
      <c r="O28" s="19">
        <v>96776445644</v>
      </c>
      <c r="P28" s="19">
        <v>35315789912</v>
      </c>
      <c r="Q28" s="19">
        <v>16266652857</v>
      </c>
      <c r="R28" s="19">
        <v>44419096770</v>
      </c>
      <c r="S28" s="19">
        <v>5149087741</v>
      </c>
      <c r="T28" s="19">
        <v>155771295161</v>
      </c>
      <c r="U28" s="19">
        <v>1493706051</v>
      </c>
      <c r="V28" s="19">
        <v>181699946820</v>
      </c>
      <c r="W28" s="19">
        <v>29639033330</v>
      </c>
      <c r="X28" s="19">
        <v>18985882969</v>
      </c>
      <c r="Y28" s="19">
        <v>55103263814</v>
      </c>
      <c r="Z28" s="19">
        <v>38739119528</v>
      </c>
      <c r="AA28" s="19">
        <v>389472347895</v>
      </c>
      <c r="AB28" s="19">
        <v>82761082933</v>
      </c>
      <c r="AC28" s="19">
        <v>456002991779</v>
      </c>
      <c r="AD28" s="19">
        <v>147467940342</v>
      </c>
      <c r="AE28" s="19">
        <v>56203079386</v>
      </c>
      <c r="AF28" s="19">
        <v>117703469801</v>
      </c>
      <c r="AG28" s="19">
        <v>83566370819</v>
      </c>
      <c r="AH28" s="19">
        <v>45741706961</v>
      </c>
      <c r="AI28" s="19">
        <v>72660051279</v>
      </c>
      <c r="AJ28" s="19">
        <v>47494604461</v>
      </c>
      <c r="AK28" s="19">
        <v>15851451765</v>
      </c>
      <c r="AL28" s="199">
        <v>3118265078925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23513586832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24444537112</v>
      </c>
      <c r="L29" s="10">
        <v>163000000000</v>
      </c>
      <c r="M29" s="10">
        <v>50410000000</v>
      </c>
      <c r="N29" s="10">
        <v>50899700000</v>
      </c>
      <c r="O29" s="10">
        <v>11815000000</v>
      </c>
      <c r="P29" s="10">
        <v>10314250000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6661600000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62719800000</v>
      </c>
      <c r="AI29" s="10">
        <v>25407200000</v>
      </c>
      <c r="AJ29" s="10">
        <v>38946000000</v>
      </c>
      <c r="AK29" s="10">
        <v>7000000000</v>
      </c>
      <c r="AL29" s="197">
        <v>1332989993350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5302000000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105000000000</v>
      </c>
      <c r="M30" s="10">
        <v>6796554332</v>
      </c>
      <c r="N30" s="10">
        <v>26889</v>
      </c>
      <c r="O30" s="10">
        <v>17814071369</v>
      </c>
      <c r="P30" s="10">
        <v>1634890578</v>
      </c>
      <c r="Q30" s="10">
        <v>2000000000</v>
      </c>
      <c r="R30" s="10">
        <v>60000</v>
      </c>
      <c r="S30" s="10">
        <v>20000000</v>
      </c>
      <c r="T30" s="10">
        <v>0</v>
      </c>
      <c r="U30" s="10">
        <v>5329174335</v>
      </c>
      <c r="V30" s="10">
        <v>0</v>
      </c>
      <c r="W30" s="10">
        <v>0</v>
      </c>
      <c r="X30" s="10">
        <v>51850424594</v>
      </c>
      <c r="Y30" s="10">
        <v>0</v>
      </c>
      <c r="Z30" s="10">
        <v>271209</v>
      </c>
      <c r="AA30" s="10">
        <v>600000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175855</v>
      </c>
      <c r="AI30" s="10">
        <v>154136000</v>
      </c>
      <c r="AJ30" s="10">
        <v>0</v>
      </c>
      <c r="AK30" s="10">
        <v>1000089857</v>
      </c>
      <c r="AL30" s="197">
        <v>203654499350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2226878681</v>
      </c>
      <c r="G31" s="10">
        <v>11240471898</v>
      </c>
      <c r="H31" s="10">
        <v>22219641639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1339629108</v>
      </c>
      <c r="O31" s="10">
        <v>5180198873</v>
      </c>
      <c r="P31" s="10">
        <v>5226392457</v>
      </c>
      <c r="Q31" s="10">
        <v>5797196977</v>
      </c>
      <c r="R31" s="10">
        <v>3462537865</v>
      </c>
      <c r="S31" s="10">
        <v>1926346806</v>
      </c>
      <c r="T31" s="10">
        <v>14990079785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5725845667</v>
      </c>
      <c r="Z31" s="10">
        <v>2977948289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4543903390</v>
      </c>
      <c r="AH31" s="10">
        <v>2758826323</v>
      </c>
      <c r="AI31" s="10">
        <v>34194510449</v>
      </c>
      <c r="AJ31" s="10">
        <v>2103275841</v>
      </c>
      <c r="AK31" s="10">
        <v>52636308</v>
      </c>
      <c r="AL31" s="197">
        <v>473175531583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0</v>
      </c>
      <c r="E32" s="10">
        <v>0</v>
      </c>
      <c r="F32" s="10">
        <v>0</v>
      </c>
      <c r="G32" s="10">
        <v>0</v>
      </c>
      <c r="H32" s="10">
        <v>-4933332066</v>
      </c>
      <c r="I32" s="10">
        <v>0</v>
      </c>
      <c r="J32" s="10">
        <v>0</v>
      </c>
      <c r="K32" s="10">
        <v>0</v>
      </c>
      <c r="L32" s="10">
        <v>1402594538</v>
      </c>
      <c r="M32" s="10">
        <v>0</v>
      </c>
      <c r="N32" s="10">
        <v>-23114003100</v>
      </c>
      <c r="O32" s="10">
        <v>3408670803</v>
      </c>
      <c r="P32" s="10">
        <v>0</v>
      </c>
      <c r="Q32" s="10">
        <v>0</v>
      </c>
      <c r="R32" s="10">
        <v>-3034086062</v>
      </c>
      <c r="S32" s="10">
        <v>0</v>
      </c>
      <c r="T32" s="10">
        <v>14029836816</v>
      </c>
      <c r="U32" s="10">
        <v>-11225956133</v>
      </c>
      <c r="V32" s="10">
        <v>0</v>
      </c>
      <c r="W32" s="10">
        <v>0</v>
      </c>
      <c r="X32" s="10">
        <v>-2892912432</v>
      </c>
      <c r="Y32" s="10">
        <v>0</v>
      </c>
      <c r="Z32" s="10">
        <v>0</v>
      </c>
      <c r="AA32" s="10">
        <v>0</v>
      </c>
      <c r="AB32" s="10">
        <v>0</v>
      </c>
      <c r="AC32" s="10">
        <v>-708955814</v>
      </c>
      <c r="AD32" s="10">
        <v>0</v>
      </c>
      <c r="AE32" s="10">
        <v>0</v>
      </c>
      <c r="AF32" s="10">
        <v>1718780031</v>
      </c>
      <c r="AG32" s="10">
        <v>0</v>
      </c>
      <c r="AH32" s="10">
        <v>0</v>
      </c>
      <c r="AI32" s="10">
        <v>0</v>
      </c>
      <c r="AJ32" s="10">
        <v>290172</v>
      </c>
      <c r="AK32" s="10">
        <v>0</v>
      </c>
      <c r="AL32" s="197">
        <v>-27421531583</v>
      </c>
    </row>
    <row r="33" spans="1:38" s="6" customFormat="1" ht="14.4" x14ac:dyDescent="0.3">
      <c r="A33" s="100"/>
      <c r="B33" s="6" t="s">
        <v>114</v>
      </c>
      <c r="C33" s="50">
        <v>-2178436618</v>
      </c>
      <c r="D33" s="50">
        <v>93626950</v>
      </c>
      <c r="E33" s="50">
        <v>2041058218</v>
      </c>
      <c r="F33" s="50">
        <v>1902364410</v>
      </c>
      <c r="G33" s="50">
        <v>7244903576</v>
      </c>
      <c r="H33" s="50">
        <v>116287999</v>
      </c>
      <c r="I33" s="50">
        <v>3121092174</v>
      </c>
      <c r="J33" s="50">
        <v>1697851954</v>
      </c>
      <c r="K33" s="50">
        <v>897935173</v>
      </c>
      <c r="L33" s="50">
        <v>51557152662</v>
      </c>
      <c r="M33" s="50">
        <v>6023055281</v>
      </c>
      <c r="N33" s="50">
        <v>-8518506075</v>
      </c>
      <c r="O33" s="50">
        <v>-19614246887</v>
      </c>
      <c r="P33" s="50">
        <v>206552865</v>
      </c>
      <c r="Q33" s="50">
        <v>4453841159</v>
      </c>
      <c r="R33" s="50">
        <v>317886838</v>
      </c>
      <c r="S33" s="50">
        <v>894162464</v>
      </c>
      <c r="T33" s="50">
        <v>2284759788</v>
      </c>
      <c r="U33" s="50">
        <v>-106416726</v>
      </c>
      <c r="V33" s="50">
        <v>3675465313</v>
      </c>
      <c r="W33" s="50">
        <v>464317321</v>
      </c>
      <c r="X33" s="50">
        <v>-3974227338</v>
      </c>
      <c r="Y33" s="50">
        <v>6691020554</v>
      </c>
      <c r="Z33" s="50">
        <v>3228298069</v>
      </c>
      <c r="AA33" s="50">
        <v>18763185723</v>
      </c>
      <c r="AB33" s="50">
        <v>9622647878</v>
      </c>
      <c r="AC33" s="50">
        <v>11888246746</v>
      </c>
      <c r="AD33" s="50">
        <v>5543110320</v>
      </c>
      <c r="AE33" s="50">
        <v>4928115338</v>
      </c>
      <c r="AF33" s="50">
        <v>11785255486</v>
      </c>
      <c r="AG33" s="50">
        <v>4000997060</v>
      </c>
      <c r="AH33" s="50">
        <v>9043619798</v>
      </c>
      <c r="AI33" s="50">
        <v>34777408082</v>
      </c>
      <c r="AJ33" s="50">
        <v>23478080955</v>
      </c>
      <c r="AK33" s="50">
        <v>10294992174</v>
      </c>
      <c r="AL33" s="200">
        <v>206645458684</v>
      </c>
    </row>
    <row r="34" spans="1:38" s="6" customFormat="1" ht="18.75" customHeight="1" x14ac:dyDescent="0.3">
      <c r="A34" s="83"/>
      <c r="B34" s="17" t="s">
        <v>82</v>
      </c>
      <c r="C34" s="19">
        <v>16790410596</v>
      </c>
      <c r="D34" s="19">
        <v>38233835437</v>
      </c>
      <c r="E34" s="19">
        <v>22952836549</v>
      </c>
      <c r="F34" s="19">
        <v>11911374609</v>
      </c>
      <c r="G34" s="19">
        <v>69315375474</v>
      </c>
      <c r="H34" s="19">
        <v>91353682317</v>
      </c>
      <c r="I34" s="19">
        <v>41957471261</v>
      </c>
      <c r="J34" s="19">
        <v>23267162147</v>
      </c>
      <c r="K34" s="19">
        <v>27325804983</v>
      </c>
      <c r="L34" s="19">
        <v>371915219115</v>
      </c>
      <c r="M34" s="19">
        <v>66989751352</v>
      </c>
      <c r="N34" s="19">
        <v>20606846822</v>
      </c>
      <c r="O34" s="19">
        <v>18603694158</v>
      </c>
      <c r="P34" s="19">
        <v>17382085900</v>
      </c>
      <c r="Q34" s="19">
        <v>20251038136</v>
      </c>
      <c r="R34" s="19">
        <v>28718698641</v>
      </c>
      <c r="S34" s="19">
        <v>7630509270</v>
      </c>
      <c r="T34" s="19">
        <v>54304676389</v>
      </c>
      <c r="U34" s="19">
        <v>3275384076</v>
      </c>
      <c r="V34" s="19">
        <v>78489536403</v>
      </c>
      <c r="W34" s="19">
        <v>22465969483</v>
      </c>
      <c r="X34" s="19">
        <v>53835542460</v>
      </c>
      <c r="Y34" s="19">
        <v>43554121295</v>
      </c>
      <c r="Z34" s="19">
        <v>16206517567</v>
      </c>
      <c r="AA34" s="19">
        <v>142417024253</v>
      </c>
      <c r="AB34" s="19">
        <v>59210682141</v>
      </c>
      <c r="AC34" s="19">
        <v>299117508585</v>
      </c>
      <c r="AD34" s="19">
        <v>91475425375</v>
      </c>
      <c r="AE34" s="19">
        <v>52716199526</v>
      </c>
      <c r="AF34" s="19">
        <v>98384738397</v>
      </c>
      <c r="AG34" s="19">
        <v>26453786853</v>
      </c>
      <c r="AH34" s="19">
        <v>74522421976</v>
      </c>
      <c r="AI34" s="19">
        <v>94533254531</v>
      </c>
      <c r="AJ34" s="19">
        <v>64527646968</v>
      </c>
      <c r="AK34" s="19">
        <v>18347718339</v>
      </c>
      <c r="AL34" s="199">
        <v>2189043951384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9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N1048576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40" width="11.44140625" style="1"/>
    <col min="41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5" t="s">
        <v>141</v>
      </c>
      <c r="D2" s="245"/>
      <c r="E2" s="245"/>
      <c r="F2" s="245"/>
      <c r="G2" s="245"/>
      <c r="H2" s="245"/>
      <c r="I2" s="245" t="s">
        <v>141</v>
      </c>
      <c r="J2" s="245"/>
      <c r="K2" s="245"/>
      <c r="L2" s="245"/>
      <c r="M2" s="245"/>
      <c r="N2" s="245"/>
      <c r="O2" s="245" t="s">
        <v>141</v>
      </c>
      <c r="P2" s="245"/>
      <c r="Q2" s="245"/>
      <c r="R2" s="245"/>
      <c r="S2" s="245"/>
      <c r="T2" s="245"/>
      <c r="U2" s="245" t="s">
        <v>141</v>
      </c>
      <c r="V2" s="245"/>
      <c r="W2" s="245"/>
      <c r="X2" s="245"/>
      <c r="Y2" s="245"/>
      <c r="Z2" s="245"/>
      <c r="AA2" s="245" t="s">
        <v>141</v>
      </c>
      <c r="AB2" s="245"/>
      <c r="AC2" s="245"/>
      <c r="AD2" s="245"/>
      <c r="AE2" s="245"/>
      <c r="AF2" s="245"/>
      <c r="AG2" s="245" t="s">
        <v>141</v>
      </c>
      <c r="AH2" s="245"/>
      <c r="AI2" s="245"/>
      <c r="AJ2" s="245"/>
      <c r="AK2" s="245"/>
      <c r="AL2" s="245"/>
    </row>
    <row r="3" spans="1:38" s="7" customFormat="1" ht="18" x14ac:dyDescent="0.3">
      <c r="B3" s="70"/>
      <c r="C3" s="246" t="str">
        <f>PROPER(CARATULA!$A$19)</f>
        <v>Periodo Julio 2022 - Marzo 2023</v>
      </c>
      <c r="D3" s="246"/>
      <c r="E3" s="246"/>
      <c r="F3" s="246"/>
      <c r="G3" s="246"/>
      <c r="H3" s="246"/>
      <c r="I3" s="246" t="str">
        <f>$C$3</f>
        <v>Periodo Julio 2022 - Marzo 2023</v>
      </c>
      <c r="J3" s="246"/>
      <c r="K3" s="246"/>
      <c r="L3" s="246"/>
      <c r="M3" s="246"/>
      <c r="N3" s="246"/>
      <c r="O3" s="246" t="str">
        <f>$C$3</f>
        <v>Periodo Julio 2022 - Marzo 2023</v>
      </c>
      <c r="P3" s="246"/>
      <c r="Q3" s="246"/>
      <c r="R3" s="246"/>
      <c r="S3" s="246"/>
      <c r="T3" s="246"/>
      <c r="U3" s="246" t="str">
        <f>$C$3</f>
        <v>Periodo Julio 2022 - Marzo 2023</v>
      </c>
      <c r="V3" s="246"/>
      <c r="W3" s="246"/>
      <c r="X3" s="246"/>
      <c r="Y3" s="246"/>
      <c r="Z3" s="246"/>
      <c r="AA3" s="246" t="str">
        <f>$C$3</f>
        <v>Periodo Julio 2022 - Marzo 2023</v>
      </c>
      <c r="AB3" s="246"/>
      <c r="AC3" s="246"/>
      <c r="AD3" s="246"/>
      <c r="AE3" s="246"/>
      <c r="AF3" s="246"/>
      <c r="AG3" s="246" t="str">
        <f>$C$3</f>
        <v>Periodo Julio 2022 - Marzo 2023</v>
      </c>
      <c r="AH3" s="246"/>
      <c r="AI3" s="246"/>
      <c r="AJ3" s="246"/>
      <c r="AK3" s="246"/>
      <c r="AL3" s="246"/>
    </row>
    <row r="4" spans="1:38" s="7" customFormat="1" ht="14.4" x14ac:dyDescent="0.3">
      <c r="B4" s="6"/>
      <c r="C4" s="247" t="s">
        <v>71</v>
      </c>
      <c r="D4" s="247"/>
      <c r="E4" s="247"/>
      <c r="F4" s="247"/>
      <c r="G4" s="247"/>
      <c r="H4" s="247"/>
      <c r="I4" s="247" t="s">
        <v>71</v>
      </c>
      <c r="J4" s="247"/>
      <c r="K4" s="247"/>
      <c r="L4" s="247"/>
      <c r="M4" s="247"/>
      <c r="N4" s="247"/>
      <c r="O4" s="247" t="s">
        <v>71</v>
      </c>
      <c r="P4" s="247"/>
      <c r="Q4" s="247"/>
      <c r="R4" s="247"/>
      <c r="S4" s="247"/>
      <c r="T4" s="247"/>
      <c r="U4" s="247" t="s">
        <v>71</v>
      </c>
      <c r="V4" s="247"/>
      <c r="W4" s="247"/>
      <c r="X4" s="247"/>
      <c r="Y4" s="247"/>
      <c r="Z4" s="247"/>
      <c r="AA4" s="247" t="s">
        <v>71</v>
      </c>
      <c r="AB4" s="247"/>
      <c r="AC4" s="247"/>
      <c r="AD4" s="247"/>
      <c r="AE4" s="247"/>
      <c r="AF4" s="247"/>
      <c r="AG4" s="247" t="s">
        <v>71</v>
      </c>
      <c r="AH4" s="247"/>
      <c r="AI4" s="247"/>
      <c r="AJ4" s="247"/>
      <c r="AK4" s="247"/>
      <c r="AL4" s="247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1433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2" t="s">
        <v>31</v>
      </c>
      <c r="B7" s="5" t="s">
        <v>83</v>
      </c>
      <c r="C7" s="10">
        <v>41162580855</v>
      </c>
      <c r="D7" s="10">
        <v>51782157110</v>
      </c>
      <c r="E7" s="10">
        <v>21383550087</v>
      </c>
      <c r="F7" s="10">
        <v>7979847453</v>
      </c>
      <c r="G7" s="10">
        <v>55495389020</v>
      </c>
      <c r="H7" s="10">
        <v>191854496048</v>
      </c>
      <c r="I7" s="10">
        <v>27451008540</v>
      </c>
      <c r="J7" s="10">
        <v>8023948076</v>
      </c>
      <c r="K7" s="10">
        <v>35606841316</v>
      </c>
      <c r="L7" s="10">
        <v>143267539987</v>
      </c>
      <c r="M7" s="10">
        <v>91772458427</v>
      </c>
      <c r="N7" s="10">
        <v>71847381977</v>
      </c>
      <c r="O7" s="10">
        <v>83970642389</v>
      </c>
      <c r="P7" s="10">
        <v>29115121438</v>
      </c>
      <c r="Q7" s="10">
        <v>12749329828</v>
      </c>
      <c r="R7" s="10">
        <v>34684680331</v>
      </c>
      <c r="S7" s="10">
        <v>4482672605</v>
      </c>
      <c r="T7" s="10">
        <v>109074629245</v>
      </c>
      <c r="U7" s="10">
        <v>0</v>
      </c>
      <c r="V7" s="10">
        <v>147556853654</v>
      </c>
      <c r="W7" s="10">
        <v>23825792075</v>
      </c>
      <c r="X7" s="10">
        <v>9379110936</v>
      </c>
      <c r="Y7" s="10">
        <v>46862700229</v>
      </c>
      <c r="Z7" s="10">
        <v>25540497279</v>
      </c>
      <c r="AA7" s="10">
        <v>293888897900</v>
      </c>
      <c r="AB7" s="10">
        <v>58337625255</v>
      </c>
      <c r="AC7" s="10">
        <v>399699466614</v>
      </c>
      <c r="AD7" s="10">
        <v>146599177647</v>
      </c>
      <c r="AE7" s="10">
        <v>52663748857</v>
      </c>
      <c r="AF7" s="10">
        <v>110576025008</v>
      </c>
      <c r="AG7" s="10">
        <v>54432649216</v>
      </c>
      <c r="AH7" s="10">
        <v>37911693587</v>
      </c>
      <c r="AI7" s="10">
        <v>83495526503</v>
      </c>
      <c r="AJ7" s="10">
        <v>49806181811</v>
      </c>
      <c r="AK7" s="10">
        <v>17482864893</v>
      </c>
      <c r="AL7" s="197">
        <v>2579763086196</v>
      </c>
    </row>
    <row r="8" spans="1:38" s="6" customFormat="1" ht="14.4" x14ac:dyDescent="0.3">
      <c r="A8" s="52" t="s">
        <v>32</v>
      </c>
      <c r="B8" s="5" t="s">
        <v>84</v>
      </c>
      <c r="C8" s="10">
        <v>590351309</v>
      </c>
      <c r="D8" s="10">
        <v>160459342</v>
      </c>
      <c r="E8" s="10">
        <v>217978870</v>
      </c>
      <c r="F8" s="10">
        <v>10096181</v>
      </c>
      <c r="G8" s="10">
        <v>216004619</v>
      </c>
      <c r="H8" s="10">
        <v>3484215848</v>
      </c>
      <c r="I8" s="10">
        <v>1030259377</v>
      </c>
      <c r="J8" s="10">
        <v>81188131</v>
      </c>
      <c r="K8" s="10">
        <v>40529850</v>
      </c>
      <c r="L8" s="10">
        <v>389331457</v>
      </c>
      <c r="M8" s="10">
        <v>876429597</v>
      </c>
      <c r="N8" s="10">
        <v>406115172</v>
      </c>
      <c r="O8" s="10">
        <v>116406703</v>
      </c>
      <c r="P8" s="10">
        <v>391103899</v>
      </c>
      <c r="Q8" s="10">
        <v>337484344</v>
      </c>
      <c r="R8" s="10">
        <v>26703272</v>
      </c>
      <c r="S8" s="10">
        <v>50173510</v>
      </c>
      <c r="T8" s="10">
        <v>0</v>
      </c>
      <c r="U8" s="10">
        <v>0</v>
      </c>
      <c r="V8" s="10">
        <v>0</v>
      </c>
      <c r="W8" s="10">
        <v>122232605</v>
      </c>
      <c r="X8" s="10">
        <v>228736024</v>
      </c>
      <c r="Y8" s="10">
        <v>530853708</v>
      </c>
      <c r="Z8" s="10">
        <v>76615715</v>
      </c>
      <c r="AA8" s="10">
        <v>7225172733</v>
      </c>
      <c r="AB8" s="10">
        <v>560108932</v>
      </c>
      <c r="AC8" s="10">
        <v>0</v>
      </c>
      <c r="AD8" s="10">
        <v>976927401</v>
      </c>
      <c r="AE8" s="10">
        <v>655030967</v>
      </c>
      <c r="AF8" s="10">
        <v>249448007</v>
      </c>
      <c r="AG8" s="10">
        <v>202931168</v>
      </c>
      <c r="AH8" s="10">
        <v>579706733</v>
      </c>
      <c r="AI8" s="10">
        <v>0</v>
      </c>
      <c r="AJ8" s="10">
        <v>0</v>
      </c>
      <c r="AK8" s="10">
        <v>0</v>
      </c>
      <c r="AL8" s="197">
        <v>19832595474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5242012273</v>
      </c>
      <c r="I10" s="10">
        <v>0</v>
      </c>
      <c r="J10" s="10">
        <v>0</v>
      </c>
      <c r="K10" s="10">
        <v>0</v>
      </c>
      <c r="L10" s="10">
        <v>28448890849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775051035</v>
      </c>
      <c r="S10" s="10">
        <v>0</v>
      </c>
      <c r="T10" s="10">
        <v>1166110701</v>
      </c>
      <c r="U10" s="10">
        <v>0</v>
      </c>
      <c r="V10" s="10">
        <v>0</v>
      </c>
      <c r="W10" s="10">
        <v>0</v>
      </c>
      <c r="X10" s="10">
        <v>0</v>
      </c>
      <c r="Y10" s="10">
        <v>2871343543</v>
      </c>
      <c r="Z10" s="10">
        <v>0</v>
      </c>
      <c r="AA10" s="10">
        <v>6230601234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22231165674</v>
      </c>
      <c r="AI10" s="10">
        <v>456900213</v>
      </c>
      <c r="AJ10" s="10">
        <v>0</v>
      </c>
      <c r="AK10" s="10">
        <v>0</v>
      </c>
      <c r="AL10" s="197">
        <v>67934568239</v>
      </c>
    </row>
    <row r="11" spans="1:38" s="6" customFormat="1" ht="14.4" x14ac:dyDescent="0.3">
      <c r="A11" s="89"/>
      <c r="B11" s="90" t="s">
        <v>128</v>
      </c>
      <c r="C11" s="91">
        <v>41752932164</v>
      </c>
      <c r="D11" s="91">
        <v>51942616452</v>
      </c>
      <c r="E11" s="91">
        <v>21601528957</v>
      </c>
      <c r="F11" s="91">
        <v>7989943634</v>
      </c>
      <c r="G11" s="91">
        <v>55711393639</v>
      </c>
      <c r="H11" s="91">
        <v>200580724169</v>
      </c>
      <c r="I11" s="91">
        <v>28481267917</v>
      </c>
      <c r="J11" s="91">
        <v>8105136207</v>
      </c>
      <c r="K11" s="91">
        <v>35647371166</v>
      </c>
      <c r="L11" s="91">
        <v>172105762293</v>
      </c>
      <c r="M11" s="91">
        <v>92648888024</v>
      </c>
      <c r="N11" s="91">
        <v>72253497149</v>
      </c>
      <c r="O11" s="91">
        <v>84087049092</v>
      </c>
      <c r="P11" s="91">
        <v>29506225337</v>
      </c>
      <c r="Q11" s="91">
        <v>13086814172</v>
      </c>
      <c r="R11" s="91">
        <v>35486434638</v>
      </c>
      <c r="S11" s="91">
        <v>4532846115</v>
      </c>
      <c r="T11" s="91">
        <v>110240739946</v>
      </c>
      <c r="U11" s="91">
        <v>0</v>
      </c>
      <c r="V11" s="91">
        <v>147556853654</v>
      </c>
      <c r="W11" s="91">
        <v>23948024680</v>
      </c>
      <c r="X11" s="91">
        <v>9607846960</v>
      </c>
      <c r="Y11" s="91">
        <v>50264897480</v>
      </c>
      <c r="Z11" s="91">
        <v>25617112994</v>
      </c>
      <c r="AA11" s="91">
        <v>307344671867</v>
      </c>
      <c r="AB11" s="91">
        <v>58897734187</v>
      </c>
      <c r="AC11" s="91">
        <v>400211959331</v>
      </c>
      <c r="AD11" s="91">
        <v>147576105048</v>
      </c>
      <c r="AE11" s="91">
        <v>53318779824</v>
      </c>
      <c r="AF11" s="91">
        <v>110825473015</v>
      </c>
      <c r="AG11" s="91">
        <v>54635580384</v>
      </c>
      <c r="AH11" s="91">
        <v>60722565994</v>
      </c>
      <c r="AI11" s="91">
        <v>83952426716</v>
      </c>
      <c r="AJ11" s="91">
        <v>49806181811</v>
      </c>
      <c r="AK11" s="91">
        <v>17482864893</v>
      </c>
      <c r="AL11" s="210">
        <v>2667530249909</v>
      </c>
    </row>
    <row r="12" spans="1:38" s="6" customFormat="1" ht="14.4" x14ac:dyDescent="0.3">
      <c r="A12" s="54" t="s">
        <v>49</v>
      </c>
      <c r="B12" s="6" t="s">
        <v>87</v>
      </c>
      <c r="C12" s="10">
        <v>167837777</v>
      </c>
      <c r="D12" s="10">
        <v>78590652</v>
      </c>
      <c r="E12" s="10">
        <v>279933381</v>
      </c>
      <c r="F12" s="10">
        <v>45170828</v>
      </c>
      <c r="G12" s="10">
        <v>864808331</v>
      </c>
      <c r="H12" s="10">
        <v>966416852</v>
      </c>
      <c r="I12" s="10">
        <v>462047891</v>
      </c>
      <c r="J12" s="10">
        <v>62699970</v>
      </c>
      <c r="K12" s="10">
        <v>6444322</v>
      </c>
      <c r="L12" s="10">
        <v>3733409048</v>
      </c>
      <c r="M12" s="10">
        <v>512906556</v>
      </c>
      <c r="N12" s="10">
        <v>926836973</v>
      </c>
      <c r="O12" s="10">
        <v>165997468</v>
      </c>
      <c r="P12" s="10">
        <v>235705065</v>
      </c>
      <c r="Q12" s="10">
        <v>588440759</v>
      </c>
      <c r="R12" s="10">
        <v>37627076</v>
      </c>
      <c r="S12" s="10">
        <v>26795610</v>
      </c>
      <c r="T12" s="10">
        <v>0</v>
      </c>
      <c r="U12" s="10">
        <v>0</v>
      </c>
      <c r="V12" s="10">
        <v>0</v>
      </c>
      <c r="W12" s="10">
        <v>239479348</v>
      </c>
      <c r="X12" s="10">
        <v>29522747</v>
      </c>
      <c r="Y12" s="10">
        <v>152027333</v>
      </c>
      <c r="Z12" s="10">
        <v>11784179856</v>
      </c>
      <c r="AA12" s="10">
        <v>681932728</v>
      </c>
      <c r="AB12" s="10">
        <v>723907101</v>
      </c>
      <c r="AC12" s="10">
        <v>0</v>
      </c>
      <c r="AD12" s="10">
        <v>1967275944</v>
      </c>
      <c r="AE12" s="10">
        <v>77333776</v>
      </c>
      <c r="AF12" s="10">
        <v>62824917</v>
      </c>
      <c r="AG12" s="10">
        <v>34441525</v>
      </c>
      <c r="AH12" s="10">
        <v>37191944</v>
      </c>
      <c r="AI12" s="10">
        <v>45617016</v>
      </c>
      <c r="AJ12" s="10">
        <v>0</v>
      </c>
      <c r="AK12" s="10">
        <v>793029</v>
      </c>
      <c r="AL12" s="197">
        <v>24998195823</v>
      </c>
    </row>
    <row r="13" spans="1:38" s="6" customFormat="1" ht="14.4" x14ac:dyDescent="0.3">
      <c r="A13" s="54" t="s">
        <v>50</v>
      </c>
      <c r="B13" s="6" t="s">
        <v>88</v>
      </c>
      <c r="C13" s="10">
        <v>11024749380</v>
      </c>
      <c r="D13" s="10">
        <v>2182818262</v>
      </c>
      <c r="E13" s="10">
        <v>2848215359</v>
      </c>
      <c r="F13" s="10">
        <v>1181345127</v>
      </c>
      <c r="G13" s="10">
        <v>9665876932</v>
      </c>
      <c r="H13" s="10">
        <v>41971659069</v>
      </c>
      <c r="I13" s="10">
        <v>7507419621</v>
      </c>
      <c r="J13" s="10">
        <v>110751056</v>
      </c>
      <c r="K13" s="10">
        <v>9834945797</v>
      </c>
      <c r="L13" s="10">
        <v>67341073920</v>
      </c>
      <c r="M13" s="10">
        <v>65986970382</v>
      </c>
      <c r="N13" s="10">
        <v>24002075178</v>
      </c>
      <c r="O13" s="10">
        <v>27690887888</v>
      </c>
      <c r="P13" s="10">
        <v>1173399881</v>
      </c>
      <c r="Q13" s="10">
        <v>119367765</v>
      </c>
      <c r="R13" s="10">
        <v>4541228651</v>
      </c>
      <c r="S13" s="10">
        <v>77798717</v>
      </c>
      <c r="T13" s="10">
        <v>43296313402</v>
      </c>
      <c r="U13" s="10">
        <v>0</v>
      </c>
      <c r="V13" s="10">
        <v>45703151755</v>
      </c>
      <c r="W13" s="10">
        <v>283338886</v>
      </c>
      <c r="X13" s="10">
        <v>524154906</v>
      </c>
      <c r="Y13" s="10">
        <v>2110095968</v>
      </c>
      <c r="Z13" s="10">
        <v>1471701690</v>
      </c>
      <c r="AA13" s="10">
        <v>13846922936</v>
      </c>
      <c r="AB13" s="10">
        <v>24700019299</v>
      </c>
      <c r="AC13" s="10">
        <v>125042361789</v>
      </c>
      <c r="AD13" s="10">
        <v>15427647245</v>
      </c>
      <c r="AE13" s="10">
        <v>6162507172</v>
      </c>
      <c r="AF13" s="10">
        <v>32613441334</v>
      </c>
      <c r="AG13" s="10">
        <v>14519184985</v>
      </c>
      <c r="AH13" s="10">
        <v>16500874946</v>
      </c>
      <c r="AI13" s="10">
        <v>11867413732</v>
      </c>
      <c r="AJ13" s="10">
        <v>10316614419</v>
      </c>
      <c r="AK13" s="10">
        <v>2982017014</v>
      </c>
      <c r="AL13" s="197">
        <v>644628344463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8047692113</v>
      </c>
      <c r="I14" s="10">
        <v>0</v>
      </c>
      <c r="J14" s="10">
        <v>0</v>
      </c>
      <c r="K14" s="10">
        <v>0</v>
      </c>
      <c r="L14" s="10">
        <v>27845919372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571063785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4605341223</v>
      </c>
      <c r="Z14" s="10">
        <v>0</v>
      </c>
      <c r="AA14" s="10">
        <v>51776841578</v>
      </c>
      <c r="AB14" s="10">
        <v>0</v>
      </c>
      <c r="AC14" s="10">
        <v>703955865</v>
      </c>
      <c r="AD14" s="10">
        <v>0</v>
      </c>
      <c r="AE14" s="10">
        <v>0</v>
      </c>
      <c r="AF14" s="10">
        <v>0</v>
      </c>
      <c r="AG14" s="10">
        <v>0</v>
      </c>
      <c r="AH14" s="10">
        <v>22028588393</v>
      </c>
      <c r="AI14" s="10">
        <v>22883112317</v>
      </c>
      <c r="AJ14" s="10">
        <v>0</v>
      </c>
      <c r="AK14" s="10">
        <v>0</v>
      </c>
      <c r="AL14" s="197">
        <v>138462514646</v>
      </c>
    </row>
    <row r="15" spans="1:38" s="6" customFormat="1" ht="14.4" x14ac:dyDescent="0.3">
      <c r="A15" s="92"/>
      <c r="B15" s="90" t="s">
        <v>129</v>
      </c>
      <c r="C15" s="91">
        <v>11192587157</v>
      </c>
      <c r="D15" s="91">
        <v>2261408914</v>
      </c>
      <c r="E15" s="91">
        <v>3128148740</v>
      </c>
      <c r="F15" s="91">
        <v>1226515955</v>
      </c>
      <c r="G15" s="91">
        <v>10530685263</v>
      </c>
      <c r="H15" s="91">
        <v>50985768034</v>
      </c>
      <c r="I15" s="91">
        <v>7969467512</v>
      </c>
      <c r="J15" s="91">
        <v>173451026</v>
      </c>
      <c r="K15" s="91">
        <v>9841390119</v>
      </c>
      <c r="L15" s="91">
        <v>98920402340</v>
      </c>
      <c r="M15" s="91">
        <v>66499876938</v>
      </c>
      <c r="N15" s="91">
        <v>24928912151</v>
      </c>
      <c r="O15" s="91">
        <v>27856885356</v>
      </c>
      <c r="P15" s="91">
        <v>1409104946</v>
      </c>
      <c r="Q15" s="91">
        <v>707808524</v>
      </c>
      <c r="R15" s="91">
        <v>5149919512</v>
      </c>
      <c r="S15" s="91">
        <v>104594327</v>
      </c>
      <c r="T15" s="91">
        <v>43296313402</v>
      </c>
      <c r="U15" s="91">
        <v>0</v>
      </c>
      <c r="V15" s="91">
        <v>45703151755</v>
      </c>
      <c r="W15" s="91">
        <v>522818234</v>
      </c>
      <c r="X15" s="91">
        <v>553677653</v>
      </c>
      <c r="Y15" s="91">
        <v>6867464524</v>
      </c>
      <c r="Z15" s="91">
        <v>13255881546</v>
      </c>
      <c r="AA15" s="91">
        <v>66305697242</v>
      </c>
      <c r="AB15" s="91">
        <v>25423926400</v>
      </c>
      <c r="AC15" s="91">
        <v>125746317654</v>
      </c>
      <c r="AD15" s="91">
        <v>17394923189</v>
      </c>
      <c r="AE15" s="91">
        <v>6239840948</v>
      </c>
      <c r="AF15" s="91">
        <v>32676266251</v>
      </c>
      <c r="AG15" s="91">
        <v>14553626510</v>
      </c>
      <c r="AH15" s="91">
        <v>38566655283</v>
      </c>
      <c r="AI15" s="91">
        <v>34796143065</v>
      </c>
      <c r="AJ15" s="91">
        <v>10316614419</v>
      </c>
      <c r="AK15" s="91">
        <v>2982810043</v>
      </c>
      <c r="AL15" s="210">
        <v>808089054932</v>
      </c>
    </row>
    <row r="16" spans="1:38" s="6" customFormat="1" ht="14.4" x14ac:dyDescent="0.3">
      <c r="A16" s="56"/>
      <c r="B16" s="15" t="s">
        <v>130</v>
      </c>
      <c r="C16" s="12">
        <v>30560345007</v>
      </c>
      <c r="D16" s="12">
        <v>49681207538</v>
      </c>
      <c r="E16" s="12">
        <v>18473380217</v>
      </c>
      <c r="F16" s="12">
        <v>6763427679</v>
      </c>
      <c r="G16" s="12">
        <v>45180708376</v>
      </c>
      <c r="H16" s="12">
        <v>149594956135</v>
      </c>
      <c r="I16" s="12">
        <v>20511800405</v>
      </c>
      <c r="J16" s="12">
        <v>7931685181</v>
      </c>
      <c r="K16" s="12">
        <v>25805981047</v>
      </c>
      <c r="L16" s="12">
        <v>73185359953</v>
      </c>
      <c r="M16" s="12">
        <v>26149011086</v>
      </c>
      <c r="N16" s="12">
        <v>47324584998</v>
      </c>
      <c r="O16" s="12">
        <v>56230163736</v>
      </c>
      <c r="P16" s="12">
        <v>28097120391</v>
      </c>
      <c r="Q16" s="12">
        <v>12379005648</v>
      </c>
      <c r="R16" s="12">
        <v>30336515126</v>
      </c>
      <c r="S16" s="12">
        <v>4428251788</v>
      </c>
      <c r="T16" s="12">
        <v>66944426544</v>
      </c>
      <c r="U16" s="12">
        <v>0</v>
      </c>
      <c r="V16" s="12">
        <v>101853701899</v>
      </c>
      <c r="W16" s="12">
        <v>23425206446</v>
      </c>
      <c r="X16" s="12">
        <v>9054169307</v>
      </c>
      <c r="Y16" s="12">
        <v>43397432956</v>
      </c>
      <c r="Z16" s="12">
        <v>12361231448</v>
      </c>
      <c r="AA16" s="12">
        <v>241038974625</v>
      </c>
      <c r="AB16" s="12">
        <v>33473807787</v>
      </c>
      <c r="AC16" s="12">
        <v>274465641677</v>
      </c>
      <c r="AD16" s="12">
        <v>130181181859</v>
      </c>
      <c r="AE16" s="12">
        <v>47078938876</v>
      </c>
      <c r="AF16" s="12">
        <v>78149206764</v>
      </c>
      <c r="AG16" s="12">
        <v>40081953874</v>
      </c>
      <c r="AH16" s="12">
        <v>22155910711</v>
      </c>
      <c r="AI16" s="12">
        <v>49156283651</v>
      </c>
      <c r="AJ16" s="12">
        <v>39489567392</v>
      </c>
      <c r="AK16" s="12">
        <v>14500054850</v>
      </c>
      <c r="AL16" s="211">
        <v>1859441194977</v>
      </c>
    </row>
    <row r="17" spans="1:38" s="6" customFormat="1" ht="14.4" x14ac:dyDescent="0.3">
      <c r="A17" s="54" t="s">
        <v>53</v>
      </c>
      <c r="B17" s="5" t="s">
        <v>90</v>
      </c>
      <c r="C17" s="10">
        <v>719067286</v>
      </c>
      <c r="D17" s="10">
        <v>683411887</v>
      </c>
      <c r="E17" s="10">
        <v>3630564899</v>
      </c>
      <c r="F17" s="10">
        <v>420704054</v>
      </c>
      <c r="G17" s="10">
        <v>3677964061</v>
      </c>
      <c r="H17" s="10">
        <v>8540353304</v>
      </c>
      <c r="I17" s="10">
        <v>601449666</v>
      </c>
      <c r="J17" s="10">
        <v>1365300788</v>
      </c>
      <c r="K17" s="10">
        <v>1117338105</v>
      </c>
      <c r="L17" s="10">
        <v>7167299348</v>
      </c>
      <c r="M17" s="10">
        <v>3055466257</v>
      </c>
      <c r="N17" s="10">
        <v>4677237182</v>
      </c>
      <c r="O17" s="10">
        <v>2762450435</v>
      </c>
      <c r="P17" s="10">
        <v>2541664598</v>
      </c>
      <c r="Q17" s="10">
        <v>1012363083</v>
      </c>
      <c r="R17" s="10">
        <v>4079359196</v>
      </c>
      <c r="S17" s="10">
        <v>325780171</v>
      </c>
      <c r="T17" s="10">
        <v>15243462149</v>
      </c>
      <c r="U17" s="10">
        <v>0</v>
      </c>
      <c r="V17" s="10">
        <v>6853001538</v>
      </c>
      <c r="W17" s="10">
        <v>2675198601</v>
      </c>
      <c r="X17" s="10">
        <v>1869010239</v>
      </c>
      <c r="Y17" s="10">
        <v>5691656824</v>
      </c>
      <c r="Z17" s="10">
        <v>720032551</v>
      </c>
      <c r="AA17" s="10">
        <v>11942908415</v>
      </c>
      <c r="AB17" s="10">
        <v>6065353518</v>
      </c>
      <c r="AC17" s="10">
        <v>71673577847</v>
      </c>
      <c r="AD17" s="10">
        <v>8257624171</v>
      </c>
      <c r="AE17" s="10">
        <v>4110187863</v>
      </c>
      <c r="AF17" s="10">
        <v>5939412406</v>
      </c>
      <c r="AG17" s="10">
        <v>4735934158</v>
      </c>
      <c r="AH17" s="10">
        <v>2753488711</v>
      </c>
      <c r="AI17" s="10">
        <v>2505465579</v>
      </c>
      <c r="AJ17" s="10">
        <v>2893806936</v>
      </c>
      <c r="AK17" s="10">
        <v>665760351</v>
      </c>
      <c r="AL17" s="197">
        <v>200973656177</v>
      </c>
    </row>
    <row r="18" spans="1:38" s="6" customFormat="1" ht="14.4" x14ac:dyDescent="0.3">
      <c r="A18" s="54" t="s">
        <v>54</v>
      </c>
      <c r="B18" s="5" t="s">
        <v>206</v>
      </c>
      <c r="C18" s="10">
        <v>21410482218</v>
      </c>
      <c r="D18" s="10">
        <v>29064802300</v>
      </c>
      <c r="E18" s="10">
        <v>9892163199</v>
      </c>
      <c r="F18" s="10">
        <v>8607278278</v>
      </c>
      <c r="G18" s="10">
        <v>19963018986</v>
      </c>
      <c r="H18" s="10">
        <v>81500689584</v>
      </c>
      <c r="I18" s="10">
        <v>11442715653</v>
      </c>
      <c r="J18" s="10">
        <v>2395216124</v>
      </c>
      <c r="K18" s="10">
        <v>20306443303</v>
      </c>
      <c r="L18" s="10">
        <v>33753855196</v>
      </c>
      <c r="M18" s="10">
        <v>35763384853</v>
      </c>
      <c r="N18" s="10">
        <v>35774252170</v>
      </c>
      <c r="O18" s="10">
        <v>32004405371</v>
      </c>
      <c r="P18" s="10">
        <v>11969573213</v>
      </c>
      <c r="Q18" s="10">
        <v>2664752049</v>
      </c>
      <c r="R18" s="10">
        <v>16213899788</v>
      </c>
      <c r="S18" s="10">
        <v>784688476</v>
      </c>
      <c r="T18" s="10">
        <v>70308397096</v>
      </c>
      <c r="U18" s="10">
        <v>0</v>
      </c>
      <c r="V18" s="10">
        <v>100391621380</v>
      </c>
      <c r="W18" s="10">
        <v>10922109738</v>
      </c>
      <c r="X18" s="10">
        <v>6346280259</v>
      </c>
      <c r="Y18" s="10">
        <v>19454384409</v>
      </c>
      <c r="Z18" s="10">
        <v>2111395540</v>
      </c>
      <c r="AA18" s="10">
        <v>89482610332</v>
      </c>
      <c r="AB18" s="10">
        <v>29052277468</v>
      </c>
      <c r="AC18" s="10">
        <v>287250580752</v>
      </c>
      <c r="AD18" s="10">
        <v>99983931225</v>
      </c>
      <c r="AE18" s="10">
        <v>22592422339</v>
      </c>
      <c r="AF18" s="10">
        <v>53756745216</v>
      </c>
      <c r="AG18" s="10">
        <v>15658651560</v>
      </c>
      <c r="AH18" s="10">
        <v>11236247159</v>
      </c>
      <c r="AI18" s="10">
        <v>4243828712</v>
      </c>
      <c r="AJ18" s="10">
        <v>7867923224</v>
      </c>
      <c r="AK18" s="10">
        <v>775829056</v>
      </c>
      <c r="AL18" s="197">
        <v>1204946856226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714023826</v>
      </c>
      <c r="Z19" s="10">
        <v>0</v>
      </c>
      <c r="AA19" s="10">
        <v>4578623540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596253378</v>
      </c>
      <c r="AJ19" s="10">
        <v>0</v>
      </c>
      <c r="AK19" s="10">
        <v>0</v>
      </c>
      <c r="AL19" s="197">
        <v>5888900744</v>
      </c>
    </row>
    <row r="20" spans="1:38" s="6" customFormat="1" ht="14.4" x14ac:dyDescent="0.3">
      <c r="A20" s="54" t="s">
        <v>56</v>
      </c>
      <c r="B20" s="5" t="s">
        <v>93</v>
      </c>
      <c r="C20" s="10">
        <v>230511963</v>
      </c>
      <c r="D20" s="10">
        <v>151849500</v>
      </c>
      <c r="E20" s="10">
        <v>253618863</v>
      </c>
      <c r="F20" s="10">
        <v>86775178</v>
      </c>
      <c r="G20" s="10">
        <v>27074954</v>
      </c>
      <c r="H20" s="10">
        <v>412804092</v>
      </c>
      <c r="I20" s="10">
        <v>139652742</v>
      </c>
      <c r="J20" s="10">
        <v>38177832</v>
      </c>
      <c r="K20" s="10">
        <v>382010394</v>
      </c>
      <c r="L20" s="10">
        <v>374370145</v>
      </c>
      <c r="M20" s="10">
        <v>722151794</v>
      </c>
      <c r="N20" s="10">
        <v>2898051931</v>
      </c>
      <c r="O20" s="10">
        <v>440035317</v>
      </c>
      <c r="P20" s="10">
        <v>118704044</v>
      </c>
      <c r="Q20" s="10">
        <v>82471267</v>
      </c>
      <c r="R20" s="10">
        <v>258569194</v>
      </c>
      <c r="S20" s="10">
        <v>29673284</v>
      </c>
      <c r="T20" s="10">
        <v>4185683398</v>
      </c>
      <c r="U20" s="10">
        <v>0</v>
      </c>
      <c r="V20" s="10">
        <v>1895367851</v>
      </c>
      <c r="W20" s="10">
        <v>120773978</v>
      </c>
      <c r="X20" s="10">
        <v>160907215</v>
      </c>
      <c r="Y20" s="10">
        <v>172460556</v>
      </c>
      <c r="Z20" s="10">
        <v>32367829</v>
      </c>
      <c r="AA20" s="10">
        <v>903540005</v>
      </c>
      <c r="AB20" s="10">
        <v>772965183</v>
      </c>
      <c r="AC20" s="10">
        <v>6852611822</v>
      </c>
      <c r="AD20" s="10">
        <v>772844311</v>
      </c>
      <c r="AE20" s="10">
        <v>136733829</v>
      </c>
      <c r="AF20" s="10">
        <v>1776505498</v>
      </c>
      <c r="AG20" s="10">
        <v>625206503</v>
      </c>
      <c r="AH20" s="10">
        <v>203908994</v>
      </c>
      <c r="AI20" s="10">
        <v>37539230</v>
      </c>
      <c r="AJ20" s="10">
        <v>128778572</v>
      </c>
      <c r="AK20" s="10">
        <v>5650000</v>
      </c>
      <c r="AL20" s="197">
        <v>25430347268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2037354</v>
      </c>
      <c r="F23" s="10">
        <v>0</v>
      </c>
      <c r="G23" s="10">
        <v>125648309</v>
      </c>
      <c r="H23" s="10">
        <v>12193197</v>
      </c>
      <c r="I23" s="10">
        <v>55202643</v>
      </c>
      <c r="J23" s="10">
        <v>52495</v>
      </c>
      <c r="K23" s="10">
        <v>0</v>
      </c>
      <c r="L23" s="10">
        <v>0</v>
      </c>
      <c r="M23" s="10">
        <v>511382915</v>
      </c>
      <c r="N23" s="10">
        <v>15350863</v>
      </c>
      <c r="O23" s="10">
        <v>11680708</v>
      </c>
      <c r="P23" s="10">
        <v>263525153</v>
      </c>
      <c r="Q23" s="10">
        <v>112275225</v>
      </c>
      <c r="R23" s="10">
        <v>0</v>
      </c>
      <c r="S23" s="10">
        <v>156958130</v>
      </c>
      <c r="T23" s="10">
        <v>0</v>
      </c>
      <c r="U23" s="10">
        <v>0</v>
      </c>
      <c r="V23" s="10">
        <v>0</v>
      </c>
      <c r="W23" s="10">
        <v>1972471</v>
      </c>
      <c r="X23" s="10">
        <v>37441</v>
      </c>
      <c r="Y23" s="10">
        <v>945367696</v>
      </c>
      <c r="Z23" s="10">
        <v>5917140</v>
      </c>
      <c r="AA23" s="10">
        <v>154755303</v>
      </c>
      <c r="AB23" s="10">
        <v>133255253</v>
      </c>
      <c r="AC23" s="10">
        <v>0</v>
      </c>
      <c r="AD23" s="10">
        <v>1494157761</v>
      </c>
      <c r="AE23" s="10">
        <v>114852539</v>
      </c>
      <c r="AF23" s="10">
        <v>8605078</v>
      </c>
      <c r="AG23" s="10">
        <v>172175134</v>
      </c>
      <c r="AH23" s="10">
        <v>168741</v>
      </c>
      <c r="AI23" s="10">
        <v>0</v>
      </c>
      <c r="AJ23" s="10">
        <v>0</v>
      </c>
      <c r="AK23" s="10">
        <v>0</v>
      </c>
      <c r="AL23" s="197">
        <v>4297571549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22360061467</v>
      </c>
      <c r="D25" s="91">
        <v>29900063687</v>
      </c>
      <c r="E25" s="91">
        <v>13778384315</v>
      </c>
      <c r="F25" s="91">
        <v>9114757510</v>
      </c>
      <c r="G25" s="91">
        <v>23793706310</v>
      </c>
      <c r="H25" s="91">
        <v>90466040177</v>
      </c>
      <c r="I25" s="91">
        <v>12239020704</v>
      </c>
      <c r="J25" s="91">
        <v>3798747239</v>
      </c>
      <c r="K25" s="91">
        <v>21805791802</v>
      </c>
      <c r="L25" s="91">
        <v>41295524689</v>
      </c>
      <c r="M25" s="91">
        <v>40052385819</v>
      </c>
      <c r="N25" s="91">
        <v>43364892146</v>
      </c>
      <c r="O25" s="91">
        <v>35218571831</v>
      </c>
      <c r="P25" s="91">
        <v>14893467008</v>
      </c>
      <c r="Q25" s="91">
        <v>3871861624</v>
      </c>
      <c r="R25" s="91">
        <v>20551828178</v>
      </c>
      <c r="S25" s="91">
        <v>1297100061</v>
      </c>
      <c r="T25" s="91">
        <v>89737542643</v>
      </c>
      <c r="U25" s="91">
        <v>0</v>
      </c>
      <c r="V25" s="91">
        <v>109139990769</v>
      </c>
      <c r="W25" s="91">
        <v>13720054788</v>
      </c>
      <c r="X25" s="91">
        <v>8376235154</v>
      </c>
      <c r="Y25" s="91">
        <v>26977893311</v>
      </c>
      <c r="Z25" s="91">
        <v>2869713060</v>
      </c>
      <c r="AA25" s="91">
        <v>107062437595</v>
      </c>
      <c r="AB25" s="91">
        <v>36023851422</v>
      </c>
      <c r="AC25" s="91">
        <v>365776770421</v>
      </c>
      <c r="AD25" s="91">
        <v>110508557468</v>
      </c>
      <c r="AE25" s="91">
        <v>26954196570</v>
      </c>
      <c r="AF25" s="91">
        <v>61481268198</v>
      </c>
      <c r="AG25" s="91">
        <v>21191967355</v>
      </c>
      <c r="AH25" s="91">
        <v>14193813605</v>
      </c>
      <c r="AI25" s="91">
        <v>7383086899</v>
      </c>
      <c r="AJ25" s="91">
        <v>10890508732</v>
      </c>
      <c r="AK25" s="91">
        <v>1447239407</v>
      </c>
      <c r="AL25" s="210">
        <v>1441537331964</v>
      </c>
    </row>
    <row r="26" spans="1:38" s="6" customFormat="1" ht="14.4" x14ac:dyDescent="0.3">
      <c r="A26" s="54" t="s">
        <v>36</v>
      </c>
      <c r="B26" s="5" t="s">
        <v>98</v>
      </c>
      <c r="C26" s="10">
        <v>1140453709</v>
      </c>
      <c r="D26" s="10">
        <v>672363585</v>
      </c>
      <c r="E26" s="10">
        <v>2862217043</v>
      </c>
      <c r="F26" s="10">
        <v>761442703</v>
      </c>
      <c r="G26" s="10">
        <v>2271831801</v>
      </c>
      <c r="H26" s="10">
        <v>6415906331</v>
      </c>
      <c r="I26" s="10">
        <v>858761719</v>
      </c>
      <c r="J26" s="10">
        <v>959587763</v>
      </c>
      <c r="K26" s="10">
        <v>2609384303</v>
      </c>
      <c r="L26" s="10">
        <v>7516289322</v>
      </c>
      <c r="M26" s="10">
        <v>1385790765</v>
      </c>
      <c r="N26" s="10">
        <v>2820198429</v>
      </c>
      <c r="O26" s="10">
        <v>1570629965</v>
      </c>
      <c r="P26" s="10">
        <v>1572397072</v>
      </c>
      <c r="Q26" s="10">
        <v>946671361</v>
      </c>
      <c r="R26" s="10">
        <v>2436296705</v>
      </c>
      <c r="S26" s="10">
        <v>254398669</v>
      </c>
      <c r="T26" s="10">
        <v>16898901676</v>
      </c>
      <c r="U26" s="10">
        <v>0</v>
      </c>
      <c r="V26" s="10">
        <v>7887494897</v>
      </c>
      <c r="W26" s="10">
        <v>2218967648</v>
      </c>
      <c r="X26" s="10">
        <v>2411158219</v>
      </c>
      <c r="Y26" s="10">
        <v>9490546627</v>
      </c>
      <c r="Z26" s="10">
        <v>515982614</v>
      </c>
      <c r="AA26" s="10">
        <v>7347951223</v>
      </c>
      <c r="AB26" s="10">
        <v>6718284644</v>
      </c>
      <c r="AC26" s="10">
        <v>67063184542</v>
      </c>
      <c r="AD26" s="10">
        <v>9686894018</v>
      </c>
      <c r="AE26" s="10">
        <v>2630069364</v>
      </c>
      <c r="AF26" s="10">
        <v>6544652920</v>
      </c>
      <c r="AG26" s="10">
        <v>3143894791</v>
      </c>
      <c r="AH26" s="10">
        <v>1603885331</v>
      </c>
      <c r="AI26" s="10">
        <v>521993598</v>
      </c>
      <c r="AJ26" s="10">
        <v>1223353028</v>
      </c>
      <c r="AK26" s="10">
        <v>164748779</v>
      </c>
      <c r="AL26" s="197">
        <v>183126585164</v>
      </c>
    </row>
    <row r="27" spans="1:38" s="6" customFormat="1" ht="14.4" x14ac:dyDescent="0.3">
      <c r="A27" s="54" t="s">
        <v>37</v>
      </c>
      <c r="B27" s="5" t="s">
        <v>1360</v>
      </c>
      <c r="C27" s="10">
        <v>197547791</v>
      </c>
      <c r="D27" s="10">
        <v>1819679713</v>
      </c>
      <c r="E27" s="10">
        <v>553902548</v>
      </c>
      <c r="F27" s="10">
        <v>23842738</v>
      </c>
      <c r="G27" s="10">
        <v>225073493</v>
      </c>
      <c r="H27" s="10">
        <v>1867544014</v>
      </c>
      <c r="I27" s="10">
        <v>475341160</v>
      </c>
      <c r="J27" s="10">
        <v>10000000</v>
      </c>
      <c r="K27" s="10">
        <v>58826200</v>
      </c>
      <c r="L27" s="10">
        <v>239403937</v>
      </c>
      <c r="M27" s="10">
        <v>476860618</v>
      </c>
      <c r="N27" s="10">
        <v>903560215</v>
      </c>
      <c r="O27" s="10">
        <v>390831215</v>
      </c>
      <c r="P27" s="10">
        <v>97692019</v>
      </c>
      <c r="Q27" s="10">
        <v>196339185</v>
      </c>
      <c r="R27" s="10">
        <v>495411245</v>
      </c>
      <c r="S27" s="10">
        <v>27000000</v>
      </c>
      <c r="T27" s="10">
        <v>935208225</v>
      </c>
      <c r="U27" s="10">
        <v>0</v>
      </c>
      <c r="V27" s="10">
        <v>518380438</v>
      </c>
      <c r="W27" s="10">
        <v>464361613</v>
      </c>
      <c r="X27" s="10">
        <v>18191678</v>
      </c>
      <c r="Y27" s="10">
        <v>291140884</v>
      </c>
      <c r="Z27" s="10">
        <v>101414154</v>
      </c>
      <c r="AA27" s="10">
        <v>1488070660</v>
      </c>
      <c r="AB27" s="10">
        <v>295764793</v>
      </c>
      <c r="AC27" s="10">
        <v>3666479358</v>
      </c>
      <c r="AD27" s="10">
        <v>1756751420</v>
      </c>
      <c r="AE27" s="10">
        <v>315024828</v>
      </c>
      <c r="AF27" s="10">
        <v>781142573</v>
      </c>
      <c r="AG27" s="10">
        <v>700002488</v>
      </c>
      <c r="AH27" s="10">
        <v>113351149</v>
      </c>
      <c r="AI27" s="10">
        <v>0</v>
      </c>
      <c r="AJ27" s="10">
        <v>112881818</v>
      </c>
      <c r="AK27" s="10">
        <v>0</v>
      </c>
      <c r="AL27" s="197">
        <v>19617022170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686025658</v>
      </c>
      <c r="F28" s="10">
        <v>0</v>
      </c>
      <c r="G28" s="10">
        <v>0</v>
      </c>
      <c r="H28" s="10">
        <v>6118960</v>
      </c>
      <c r="I28" s="10">
        <v>72430084</v>
      </c>
      <c r="J28" s="10">
        <v>0</v>
      </c>
      <c r="K28" s="10">
        <v>0</v>
      </c>
      <c r="L28" s="10">
        <v>232730884</v>
      </c>
      <c r="M28" s="10">
        <v>0</v>
      </c>
      <c r="N28" s="10">
        <v>39439592</v>
      </c>
      <c r="O28" s="10">
        <v>4673707</v>
      </c>
      <c r="P28" s="10">
        <v>0</v>
      </c>
      <c r="Q28" s="10">
        <v>15238434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19389278</v>
      </c>
      <c r="X28" s="10">
        <v>0</v>
      </c>
      <c r="Y28" s="10">
        <v>82218774</v>
      </c>
      <c r="Z28" s="10">
        <v>100170032</v>
      </c>
      <c r="AA28" s="10">
        <v>72354874</v>
      </c>
      <c r="AB28" s="10">
        <v>2850933293</v>
      </c>
      <c r="AC28" s="10">
        <v>0</v>
      </c>
      <c r="AD28" s="10">
        <v>218600413</v>
      </c>
      <c r="AE28" s="10">
        <v>9422184</v>
      </c>
      <c r="AF28" s="10">
        <v>0</v>
      </c>
      <c r="AG28" s="10">
        <v>15218479</v>
      </c>
      <c r="AH28" s="10">
        <v>113734</v>
      </c>
      <c r="AI28" s="10">
        <v>0</v>
      </c>
      <c r="AJ28" s="10">
        <v>0</v>
      </c>
      <c r="AK28" s="10">
        <v>0</v>
      </c>
      <c r="AL28" s="197">
        <v>4425078380</v>
      </c>
    </row>
    <row r="29" spans="1:38" s="6" customFormat="1" ht="14.4" x14ac:dyDescent="0.3">
      <c r="A29" s="54" t="s">
        <v>39</v>
      </c>
      <c r="B29" s="5" t="s">
        <v>100</v>
      </c>
      <c r="C29" s="10">
        <v>2621353595</v>
      </c>
      <c r="D29" s="10">
        <v>1326426317</v>
      </c>
      <c r="E29" s="10">
        <v>2392311093</v>
      </c>
      <c r="F29" s="10">
        <v>6891839861</v>
      </c>
      <c r="G29" s="10">
        <v>3858938858</v>
      </c>
      <c r="H29" s="10">
        <v>12138473776</v>
      </c>
      <c r="I29" s="10">
        <v>3848857379</v>
      </c>
      <c r="J29" s="10">
        <v>0</v>
      </c>
      <c r="K29" s="10">
        <v>9899012753</v>
      </c>
      <c r="L29" s="10">
        <v>22743745618</v>
      </c>
      <c r="M29" s="10">
        <v>28903246970</v>
      </c>
      <c r="N29" s="10">
        <v>5750136370</v>
      </c>
      <c r="O29" s="10">
        <v>14722202223</v>
      </c>
      <c r="P29" s="10">
        <v>526918677</v>
      </c>
      <c r="Q29" s="10">
        <v>0</v>
      </c>
      <c r="R29" s="10">
        <v>1502937684</v>
      </c>
      <c r="S29" s="10">
        <v>0</v>
      </c>
      <c r="T29" s="10">
        <v>33540057860</v>
      </c>
      <c r="U29" s="10">
        <v>0</v>
      </c>
      <c r="V29" s="10">
        <v>46422084629</v>
      </c>
      <c r="W29" s="10">
        <v>57283570</v>
      </c>
      <c r="X29" s="10">
        <v>1786698345</v>
      </c>
      <c r="Y29" s="10">
        <v>774615987</v>
      </c>
      <c r="Z29" s="10">
        <v>133344815</v>
      </c>
      <c r="AA29" s="10">
        <v>5675742045</v>
      </c>
      <c r="AB29" s="10">
        <v>12461247430</v>
      </c>
      <c r="AC29" s="10">
        <v>127927781187</v>
      </c>
      <c r="AD29" s="10">
        <v>42106257247</v>
      </c>
      <c r="AE29" s="10">
        <v>4172186973</v>
      </c>
      <c r="AF29" s="10">
        <v>23224352231</v>
      </c>
      <c r="AG29" s="10">
        <v>1609385157</v>
      </c>
      <c r="AH29" s="10">
        <v>6813179672</v>
      </c>
      <c r="AI29" s="10">
        <v>2400272691</v>
      </c>
      <c r="AJ29" s="10">
        <v>4030721845</v>
      </c>
      <c r="AK29" s="10">
        <v>458687950</v>
      </c>
      <c r="AL29" s="197">
        <v>430720300808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3959355095</v>
      </c>
      <c r="D32" s="91">
        <v>3818469615</v>
      </c>
      <c r="E32" s="91">
        <v>6494456342</v>
      </c>
      <c r="F32" s="91">
        <v>7677125302</v>
      </c>
      <c r="G32" s="91">
        <v>6355844152</v>
      </c>
      <c r="H32" s="91">
        <v>20428043081</v>
      </c>
      <c r="I32" s="91">
        <v>5255390342</v>
      </c>
      <c r="J32" s="91">
        <v>969587763</v>
      </c>
      <c r="K32" s="91">
        <v>12567223256</v>
      </c>
      <c r="L32" s="91">
        <v>30732169761</v>
      </c>
      <c r="M32" s="91">
        <v>30765898353</v>
      </c>
      <c r="N32" s="91">
        <v>9513334606</v>
      </c>
      <c r="O32" s="91">
        <v>16688337110</v>
      </c>
      <c r="P32" s="91">
        <v>2197007768</v>
      </c>
      <c r="Q32" s="91">
        <v>1158248980</v>
      </c>
      <c r="R32" s="91">
        <v>4434645634</v>
      </c>
      <c r="S32" s="91">
        <v>281398669</v>
      </c>
      <c r="T32" s="91">
        <v>51374167761</v>
      </c>
      <c r="U32" s="91">
        <v>0</v>
      </c>
      <c r="V32" s="91">
        <v>54827959964</v>
      </c>
      <c r="W32" s="91">
        <v>2760002109</v>
      </c>
      <c r="X32" s="91">
        <v>4216048242</v>
      </c>
      <c r="Y32" s="91">
        <v>10638522272</v>
      </c>
      <c r="Z32" s="91">
        <v>850911615</v>
      </c>
      <c r="AA32" s="91">
        <v>14584118802</v>
      </c>
      <c r="AB32" s="91">
        <v>22326230160</v>
      </c>
      <c r="AC32" s="91">
        <v>198657445087</v>
      </c>
      <c r="AD32" s="91">
        <v>53768503098</v>
      </c>
      <c r="AE32" s="91">
        <v>7126703349</v>
      </c>
      <c r="AF32" s="91">
        <v>30550147724</v>
      </c>
      <c r="AG32" s="91">
        <v>5468500915</v>
      </c>
      <c r="AH32" s="91">
        <v>8530529886</v>
      </c>
      <c r="AI32" s="91">
        <v>2922266289</v>
      </c>
      <c r="AJ32" s="91">
        <v>5366956691</v>
      </c>
      <c r="AK32" s="91">
        <v>623436729</v>
      </c>
      <c r="AL32" s="210">
        <v>637888986522</v>
      </c>
    </row>
    <row r="33" spans="1:38" s="6" customFormat="1" ht="14.4" x14ac:dyDescent="0.3">
      <c r="A33" s="56"/>
      <c r="B33" s="15" t="s">
        <v>1371</v>
      </c>
      <c r="C33" s="12">
        <v>18400706372</v>
      </c>
      <c r="D33" s="12">
        <v>26081594072</v>
      </c>
      <c r="E33" s="12">
        <v>7283927973</v>
      </c>
      <c r="F33" s="12">
        <v>1437632208</v>
      </c>
      <c r="G33" s="12">
        <v>17437862158</v>
      </c>
      <c r="H33" s="12">
        <v>70037997096</v>
      </c>
      <c r="I33" s="12">
        <v>6983630362</v>
      </c>
      <c r="J33" s="12">
        <v>2829159476</v>
      </c>
      <c r="K33" s="12">
        <v>9238568546</v>
      </c>
      <c r="L33" s="12">
        <v>10563354928</v>
      </c>
      <c r="M33" s="12">
        <v>9286487466</v>
      </c>
      <c r="N33" s="12">
        <v>33851557540</v>
      </c>
      <c r="O33" s="12">
        <v>18530234721</v>
      </c>
      <c r="P33" s="12">
        <v>12696459240</v>
      </c>
      <c r="Q33" s="12">
        <v>2713612644</v>
      </c>
      <c r="R33" s="12">
        <v>16117182544</v>
      </c>
      <c r="S33" s="12">
        <v>1015701392</v>
      </c>
      <c r="T33" s="12">
        <v>38363374882</v>
      </c>
      <c r="U33" s="12">
        <v>0</v>
      </c>
      <c r="V33" s="12">
        <v>54312030805</v>
      </c>
      <c r="W33" s="12">
        <v>10960052679</v>
      </c>
      <c r="X33" s="12">
        <v>4160186912</v>
      </c>
      <c r="Y33" s="12">
        <v>16339371039</v>
      </c>
      <c r="Z33" s="12">
        <v>2018801445</v>
      </c>
      <c r="AA33" s="12">
        <v>92478318793</v>
      </c>
      <c r="AB33" s="12">
        <v>13697621262</v>
      </c>
      <c r="AC33" s="12">
        <v>167119325334</v>
      </c>
      <c r="AD33" s="12">
        <v>56740054370</v>
      </c>
      <c r="AE33" s="12">
        <v>19827493221</v>
      </c>
      <c r="AF33" s="12">
        <v>30931120474</v>
      </c>
      <c r="AG33" s="12">
        <v>15723466440</v>
      </c>
      <c r="AH33" s="12">
        <v>5663283719</v>
      </c>
      <c r="AI33" s="12">
        <v>4460820610</v>
      </c>
      <c r="AJ33" s="12">
        <v>5523552041</v>
      </c>
      <c r="AK33" s="12">
        <v>823802678</v>
      </c>
      <c r="AL33" s="211">
        <v>803648345442</v>
      </c>
    </row>
    <row r="34" spans="1:38" s="6" customFormat="1" ht="14.4" x14ac:dyDescent="0.3">
      <c r="A34" s="84"/>
      <c r="B34" s="16" t="s">
        <v>131</v>
      </c>
      <c r="C34" s="13">
        <v>12159638635</v>
      </c>
      <c r="D34" s="13">
        <v>23599613466</v>
      </c>
      <c r="E34" s="13">
        <v>11189452244</v>
      </c>
      <c r="F34" s="13">
        <v>5325795471</v>
      </c>
      <c r="G34" s="13">
        <v>27742846218</v>
      </c>
      <c r="H34" s="13">
        <v>79556959039</v>
      </c>
      <c r="I34" s="13">
        <v>13528170043</v>
      </c>
      <c r="J34" s="13">
        <v>5102525705</v>
      </c>
      <c r="K34" s="13">
        <v>16567412501</v>
      </c>
      <c r="L34" s="13">
        <v>62622005025</v>
      </c>
      <c r="M34" s="13">
        <v>16862523620</v>
      </c>
      <c r="N34" s="13">
        <v>13473027458</v>
      </c>
      <c r="O34" s="13">
        <v>37699929015</v>
      </c>
      <c r="P34" s="13">
        <v>15400661151</v>
      </c>
      <c r="Q34" s="13">
        <v>9665393004</v>
      </c>
      <c r="R34" s="13">
        <v>14219332582</v>
      </c>
      <c r="S34" s="13">
        <v>3412550396</v>
      </c>
      <c r="T34" s="13">
        <v>28581051662</v>
      </c>
      <c r="U34" s="13">
        <v>0</v>
      </c>
      <c r="V34" s="13">
        <v>47541671094</v>
      </c>
      <c r="W34" s="13">
        <v>12465153767</v>
      </c>
      <c r="X34" s="13">
        <v>4893982395</v>
      </c>
      <c r="Y34" s="13">
        <v>27058061917</v>
      </c>
      <c r="Z34" s="13">
        <v>10342430003</v>
      </c>
      <c r="AA34" s="13">
        <v>148560655832</v>
      </c>
      <c r="AB34" s="13">
        <v>19776186525</v>
      </c>
      <c r="AC34" s="13">
        <v>107346316343</v>
      </c>
      <c r="AD34" s="13">
        <v>73441127489</v>
      </c>
      <c r="AE34" s="13">
        <v>27251445655</v>
      </c>
      <c r="AF34" s="13">
        <v>47218086290</v>
      </c>
      <c r="AG34" s="13">
        <v>24358487434</v>
      </c>
      <c r="AH34" s="13">
        <v>16492626992</v>
      </c>
      <c r="AI34" s="13">
        <v>44695463041</v>
      </c>
      <c r="AJ34" s="13">
        <v>33966015351</v>
      </c>
      <c r="AK34" s="13">
        <v>13676252172</v>
      </c>
      <c r="AL34" s="212">
        <v>1055792849535</v>
      </c>
    </row>
    <row r="35" spans="1:38" s="6" customFormat="1" ht="14.4" x14ac:dyDescent="0.3">
      <c r="A35" s="54" t="s">
        <v>35</v>
      </c>
      <c r="B35" s="6" t="s">
        <v>115</v>
      </c>
      <c r="C35" s="10">
        <v>3644198027</v>
      </c>
      <c r="D35" s="10">
        <v>5839927</v>
      </c>
      <c r="E35" s="10">
        <v>6774545</v>
      </c>
      <c r="F35" s="10">
        <v>241940799</v>
      </c>
      <c r="G35" s="10">
        <v>1819929091</v>
      </c>
      <c r="H35" s="10">
        <v>4590421047</v>
      </c>
      <c r="I35" s="10">
        <v>45382301</v>
      </c>
      <c r="J35" s="10">
        <v>335213086</v>
      </c>
      <c r="K35" s="10">
        <v>748381036</v>
      </c>
      <c r="L35" s="10">
        <v>2072818540</v>
      </c>
      <c r="M35" s="10">
        <v>2476701410</v>
      </c>
      <c r="N35" s="10">
        <v>3914548821</v>
      </c>
      <c r="O35" s="10">
        <v>2795528094</v>
      </c>
      <c r="P35" s="10">
        <v>21339540</v>
      </c>
      <c r="Q35" s="10">
        <v>131314311</v>
      </c>
      <c r="R35" s="10">
        <v>2173391245</v>
      </c>
      <c r="S35" s="10">
        <v>87402853</v>
      </c>
      <c r="T35" s="10">
        <v>2578739627</v>
      </c>
      <c r="U35" s="10">
        <v>0</v>
      </c>
      <c r="V35" s="10">
        <v>3105902169</v>
      </c>
      <c r="W35" s="10">
        <v>984886712</v>
      </c>
      <c r="X35" s="10">
        <v>325918266</v>
      </c>
      <c r="Y35" s="10">
        <v>1370767039</v>
      </c>
      <c r="Z35" s="10">
        <v>778160</v>
      </c>
      <c r="AA35" s="10">
        <v>11116325135</v>
      </c>
      <c r="AB35" s="10">
        <v>1829912862</v>
      </c>
      <c r="AC35" s="10">
        <v>8190878685</v>
      </c>
      <c r="AD35" s="10">
        <v>3294369064</v>
      </c>
      <c r="AE35" s="10">
        <v>879299550</v>
      </c>
      <c r="AF35" s="10">
        <v>4615187944</v>
      </c>
      <c r="AG35" s="10">
        <v>1308756945</v>
      </c>
      <c r="AH35" s="10">
        <v>1600343069</v>
      </c>
      <c r="AI35" s="10">
        <v>19255498</v>
      </c>
      <c r="AJ35" s="10">
        <v>365792996</v>
      </c>
      <c r="AK35" s="10">
        <v>185971364</v>
      </c>
      <c r="AL35" s="197">
        <v>66884209758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8949322960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8949322960</v>
      </c>
    </row>
    <row r="37" spans="1:38" s="6" customFormat="1" ht="14.4" x14ac:dyDescent="0.3">
      <c r="A37" s="54" t="s">
        <v>41</v>
      </c>
      <c r="B37" s="6" t="s">
        <v>137</v>
      </c>
      <c r="C37" s="10">
        <v>2986499148</v>
      </c>
      <c r="D37" s="10">
        <v>525991136</v>
      </c>
      <c r="E37" s="10">
        <v>0</v>
      </c>
      <c r="F37" s="10">
        <v>336950989</v>
      </c>
      <c r="G37" s="10">
        <v>1107668166</v>
      </c>
      <c r="H37" s="10">
        <v>8560451650</v>
      </c>
      <c r="I37" s="10">
        <v>2588554981</v>
      </c>
      <c r="J37" s="10">
        <v>0</v>
      </c>
      <c r="K37" s="10">
        <v>1485930178</v>
      </c>
      <c r="L37" s="10">
        <v>9382358681</v>
      </c>
      <c r="M37" s="10">
        <v>15167283278</v>
      </c>
      <c r="N37" s="10">
        <v>2734839055</v>
      </c>
      <c r="O37" s="10">
        <v>10992083074</v>
      </c>
      <c r="P37" s="10">
        <v>125366703</v>
      </c>
      <c r="Q37" s="10">
        <v>0</v>
      </c>
      <c r="R37" s="10">
        <v>1308372834</v>
      </c>
      <c r="S37" s="10">
        <v>0</v>
      </c>
      <c r="T37" s="10">
        <v>9599893169</v>
      </c>
      <c r="U37" s="10">
        <v>0</v>
      </c>
      <c r="V37" s="10">
        <v>7228536900</v>
      </c>
      <c r="W37" s="10">
        <v>25391764</v>
      </c>
      <c r="X37" s="10">
        <v>143231324</v>
      </c>
      <c r="Y37" s="10">
        <v>296526312</v>
      </c>
      <c r="Z37" s="10">
        <v>316131763</v>
      </c>
      <c r="AA37" s="10">
        <v>3950359888</v>
      </c>
      <c r="AB37" s="10">
        <v>8988056832</v>
      </c>
      <c r="AC37" s="10">
        <v>20137741118</v>
      </c>
      <c r="AD37" s="10">
        <v>3513239524</v>
      </c>
      <c r="AE37" s="10">
        <v>0</v>
      </c>
      <c r="AF37" s="10">
        <v>5571004098</v>
      </c>
      <c r="AG37" s="10">
        <v>2791514195</v>
      </c>
      <c r="AH37" s="10">
        <v>4430055831</v>
      </c>
      <c r="AI37" s="10">
        <v>381789406</v>
      </c>
      <c r="AJ37" s="10">
        <v>2288960470</v>
      </c>
      <c r="AK37" s="10">
        <v>770850659</v>
      </c>
      <c r="AL37" s="197">
        <v>127735633126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421788942</v>
      </c>
      <c r="D40" s="10">
        <v>2429284804</v>
      </c>
      <c r="E40" s="10">
        <v>90560826</v>
      </c>
      <c r="F40" s="10">
        <v>60255035</v>
      </c>
      <c r="G40" s="10">
        <v>359165522</v>
      </c>
      <c r="H40" s="10">
        <v>1953417704</v>
      </c>
      <c r="I40" s="10">
        <v>151392967</v>
      </c>
      <c r="J40" s="10">
        <v>103592575</v>
      </c>
      <c r="K40" s="10">
        <v>355913098</v>
      </c>
      <c r="L40" s="10">
        <v>10791042938</v>
      </c>
      <c r="M40" s="10">
        <v>2294565455</v>
      </c>
      <c r="N40" s="10">
        <v>1133535878</v>
      </c>
      <c r="O40" s="10">
        <v>430438043</v>
      </c>
      <c r="P40" s="10">
        <v>75347509</v>
      </c>
      <c r="Q40" s="10">
        <v>126274388</v>
      </c>
      <c r="R40" s="10">
        <v>876525191</v>
      </c>
      <c r="S40" s="10">
        <v>64972056</v>
      </c>
      <c r="T40" s="10">
        <v>6277198653</v>
      </c>
      <c r="U40" s="10">
        <v>0</v>
      </c>
      <c r="V40" s="10">
        <v>2860587056</v>
      </c>
      <c r="W40" s="10">
        <v>413737102</v>
      </c>
      <c r="X40" s="10">
        <v>72441800</v>
      </c>
      <c r="Y40" s="10">
        <v>282392120</v>
      </c>
      <c r="Z40" s="10">
        <v>73508516</v>
      </c>
      <c r="AA40" s="10">
        <v>1835236520</v>
      </c>
      <c r="AB40" s="10">
        <v>518064857</v>
      </c>
      <c r="AC40" s="10">
        <v>1167829840</v>
      </c>
      <c r="AD40" s="10">
        <v>1386813079</v>
      </c>
      <c r="AE40" s="10">
        <v>542744083</v>
      </c>
      <c r="AF40" s="10">
        <v>3124305273</v>
      </c>
      <c r="AG40" s="10">
        <v>341993080</v>
      </c>
      <c r="AH40" s="10">
        <v>529262633</v>
      </c>
      <c r="AI40" s="10">
        <v>54070882</v>
      </c>
      <c r="AJ40" s="10">
        <v>21554683</v>
      </c>
      <c r="AK40" s="10">
        <v>227655</v>
      </c>
      <c r="AL40" s="197">
        <v>41220040763</v>
      </c>
    </row>
    <row r="41" spans="1:38" s="6" customFormat="1" ht="18.75" customHeight="1" x14ac:dyDescent="0.3">
      <c r="A41" s="89"/>
      <c r="B41" s="90" t="s">
        <v>132</v>
      </c>
      <c r="C41" s="93">
        <v>7052486117</v>
      </c>
      <c r="D41" s="93">
        <v>2961115867</v>
      </c>
      <c r="E41" s="93">
        <v>97335371</v>
      </c>
      <c r="F41" s="93">
        <v>639146823</v>
      </c>
      <c r="G41" s="93">
        <v>3286762779</v>
      </c>
      <c r="H41" s="93">
        <v>15104290401</v>
      </c>
      <c r="I41" s="93">
        <v>2785330249</v>
      </c>
      <c r="J41" s="93">
        <v>438805661</v>
      </c>
      <c r="K41" s="93">
        <v>2590224312</v>
      </c>
      <c r="L41" s="93">
        <v>22246220159</v>
      </c>
      <c r="M41" s="93">
        <v>19938550143</v>
      </c>
      <c r="N41" s="93">
        <v>7782923754</v>
      </c>
      <c r="O41" s="93">
        <v>14218049211</v>
      </c>
      <c r="P41" s="93">
        <v>222053752</v>
      </c>
      <c r="Q41" s="93">
        <v>257588699</v>
      </c>
      <c r="R41" s="93">
        <v>4358289270</v>
      </c>
      <c r="S41" s="93">
        <v>152374909</v>
      </c>
      <c r="T41" s="93">
        <v>18455831449</v>
      </c>
      <c r="U41" s="93">
        <v>0</v>
      </c>
      <c r="V41" s="93">
        <v>13195026125</v>
      </c>
      <c r="W41" s="93">
        <v>1424015578</v>
      </c>
      <c r="X41" s="93">
        <v>541591390</v>
      </c>
      <c r="Y41" s="93">
        <v>1949685471</v>
      </c>
      <c r="Z41" s="93">
        <v>9339741399</v>
      </c>
      <c r="AA41" s="93">
        <v>16901921543</v>
      </c>
      <c r="AB41" s="93">
        <v>11336034551</v>
      </c>
      <c r="AC41" s="93">
        <v>29496449643</v>
      </c>
      <c r="AD41" s="93">
        <v>8194421667</v>
      </c>
      <c r="AE41" s="93">
        <v>1422043633</v>
      </c>
      <c r="AF41" s="93">
        <v>13310497315</v>
      </c>
      <c r="AG41" s="93">
        <v>4442264220</v>
      </c>
      <c r="AH41" s="93">
        <v>6559661533</v>
      </c>
      <c r="AI41" s="93">
        <v>455115786</v>
      </c>
      <c r="AJ41" s="93">
        <v>2676308149</v>
      </c>
      <c r="AK41" s="93">
        <v>957049678</v>
      </c>
      <c r="AL41" s="213">
        <v>244789206607</v>
      </c>
    </row>
    <row r="42" spans="1:38" s="6" customFormat="1" ht="14.4" x14ac:dyDescent="0.3">
      <c r="A42" s="54" t="s">
        <v>52</v>
      </c>
      <c r="B42" s="6" t="s">
        <v>119</v>
      </c>
      <c r="C42" s="10">
        <v>7799035597</v>
      </c>
      <c r="D42" s="10">
        <v>4379572564</v>
      </c>
      <c r="E42" s="10">
        <v>4255880336</v>
      </c>
      <c r="F42" s="10">
        <v>1309710880</v>
      </c>
      <c r="G42" s="10">
        <v>10885234565</v>
      </c>
      <c r="H42" s="10">
        <v>47530230994</v>
      </c>
      <c r="I42" s="10">
        <v>6348359437</v>
      </c>
      <c r="J42" s="10">
        <v>1729035121</v>
      </c>
      <c r="K42" s="10">
        <v>4927619176</v>
      </c>
      <c r="L42" s="10">
        <v>8311741989</v>
      </c>
      <c r="M42" s="10">
        <v>15835566929</v>
      </c>
      <c r="N42" s="10">
        <v>12982937743</v>
      </c>
      <c r="O42" s="10">
        <v>22579007428</v>
      </c>
      <c r="P42" s="10">
        <v>7262038700</v>
      </c>
      <c r="Q42" s="10">
        <v>1671071990</v>
      </c>
      <c r="R42" s="10">
        <v>7871512127</v>
      </c>
      <c r="S42" s="10">
        <v>675949185</v>
      </c>
      <c r="T42" s="10">
        <v>21956303748</v>
      </c>
      <c r="U42" s="10">
        <v>0</v>
      </c>
      <c r="V42" s="10">
        <v>23003554688</v>
      </c>
      <c r="W42" s="10">
        <v>5035147114</v>
      </c>
      <c r="X42" s="10">
        <v>1515240385</v>
      </c>
      <c r="Y42" s="10">
        <v>11813091513</v>
      </c>
      <c r="Z42" s="10">
        <v>14711343324</v>
      </c>
      <c r="AA42" s="10">
        <v>108953375319</v>
      </c>
      <c r="AB42" s="10">
        <v>5367202080</v>
      </c>
      <c r="AC42" s="10">
        <v>60418195743</v>
      </c>
      <c r="AD42" s="10">
        <v>32510818397</v>
      </c>
      <c r="AE42" s="10">
        <v>8230688325</v>
      </c>
      <c r="AF42" s="10">
        <v>18333301530</v>
      </c>
      <c r="AG42" s="10">
        <v>8842443008</v>
      </c>
      <c r="AH42" s="10">
        <v>6007502266</v>
      </c>
      <c r="AI42" s="10">
        <v>2098684120</v>
      </c>
      <c r="AJ42" s="10">
        <v>5468321643</v>
      </c>
      <c r="AK42" s="10">
        <v>1084264706</v>
      </c>
      <c r="AL42" s="197">
        <v>501703982670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18490720</v>
      </c>
      <c r="K43" s="10">
        <v>56250000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48603465</v>
      </c>
      <c r="X43" s="10">
        <v>16500000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139844185</v>
      </c>
    </row>
    <row r="44" spans="1:38" s="6" customFormat="1" ht="14.4" x14ac:dyDescent="0.3">
      <c r="A44" s="54" t="s">
        <v>60</v>
      </c>
      <c r="B44" s="6" t="s">
        <v>139</v>
      </c>
      <c r="C44" s="10">
        <v>298195604</v>
      </c>
      <c r="D44" s="10">
        <v>1959324138</v>
      </c>
      <c r="E44" s="10">
        <v>3363647621</v>
      </c>
      <c r="F44" s="10">
        <v>61740841</v>
      </c>
      <c r="G44" s="10">
        <v>592996147</v>
      </c>
      <c r="H44" s="10">
        <v>3824314801</v>
      </c>
      <c r="I44" s="10">
        <v>541727666</v>
      </c>
      <c r="J44" s="10">
        <v>101743580</v>
      </c>
      <c r="K44" s="10">
        <v>2028503378</v>
      </c>
      <c r="L44" s="10">
        <v>898438819</v>
      </c>
      <c r="M44" s="10">
        <v>270649282</v>
      </c>
      <c r="N44" s="10">
        <v>2010182074</v>
      </c>
      <c r="O44" s="10">
        <v>2392659350</v>
      </c>
      <c r="P44" s="10">
        <v>1450172533</v>
      </c>
      <c r="Q44" s="10">
        <v>1205014452</v>
      </c>
      <c r="R44" s="10">
        <v>2003122426</v>
      </c>
      <c r="S44" s="10">
        <v>287448830</v>
      </c>
      <c r="T44" s="10">
        <v>0</v>
      </c>
      <c r="U44" s="10">
        <v>0</v>
      </c>
      <c r="V44" s="10">
        <v>2142989766</v>
      </c>
      <c r="W44" s="10">
        <v>837930701</v>
      </c>
      <c r="X44" s="10">
        <v>2303848864</v>
      </c>
      <c r="Y44" s="10">
        <v>1922878666</v>
      </c>
      <c r="Z44" s="10">
        <v>49747678</v>
      </c>
      <c r="AA44" s="10">
        <v>3414157206</v>
      </c>
      <c r="AB44" s="10">
        <v>1268754351</v>
      </c>
      <c r="AC44" s="10">
        <v>4709065891</v>
      </c>
      <c r="AD44" s="10">
        <v>9991580376</v>
      </c>
      <c r="AE44" s="10">
        <v>1699100260</v>
      </c>
      <c r="AF44" s="10">
        <v>5194836143</v>
      </c>
      <c r="AG44" s="10">
        <v>3357807210</v>
      </c>
      <c r="AH44" s="10">
        <v>608810222</v>
      </c>
      <c r="AI44" s="10">
        <v>0</v>
      </c>
      <c r="AJ44" s="10">
        <v>0</v>
      </c>
      <c r="AK44" s="10">
        <v>0</v>
      </c>
      <c r="AL44" s="197">
        <v>60791388876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4572058599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4572058599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11844055237</v>
      </c>
      <c r="D47" s="10">
        <v>19763552148</v>
      </c>
      <c r="E47" s="10">
        <v>3328772590</v>
      </c>
      <c r="F47" s="10">
        <v>3340103395</v>
      </c>
      <c r="G47" s="10">
        <v>15826851411</v>
      </c>
      <c r="H47" s="10">
        <v>48132927515</v>
      </c>
      <c r="I47" s="10">
        <v>7096090538</v>
      </c>
      <c r="J47" s="10">
        <v>3382536197</v>
      </c>
      <c r="K47" s="10">
        <v>11992099711</v>
      </c>
      <c r="L47" s="10">
        <v>25684586565</v>
      </c>
      <c r="M47" s="10">
        <v>14267843655</v>
      </c>
      <c r="N47" s="10">
        <v>14683778080</v>
      </c>
      <c r="O47" s="10">
        <v>45127202952</v>
      </c>
      <c r="P47" s="10">
        <v>7805102656</v>
      </c>
      <c r="Q47" s="10">
        <v>3763382726</v>
      </c>
      <c r="R47" s="10">
        <v>9812891496</v>
      </c>
      <c r="S47" s="10">
        <v>1940050949</v>
      </c>
      <c r="T47" s="10">
        <v>17135676384</v>
      </c>
      <c r="U47" s="10">
        <v>210823049</v>
      </c>
      <c r="V47" s="10">
        <v>35352856455</v>
      </c>
      <c r="W47" s="10">
        <v>8201683813</v>
      </c>
      <c r="X47" s="10">
        <v>6781085187</v>
      </c>
      <c r="Y47" s="10">
        <v>11373882013</v>
      </c>
      <c r="Z47" s="10">
        <v>2474262058</v>
      </c>
      <c r="AA47" s="10">
        <v>36160925010</v>
      </c>
      <c r="AB47" s="10">
        <v>16577278503</v>
      </c>
      <c r="AC47" s="10">
        <v>75209450599</v>
      </c>
      <c r="AD47" s="10">
        <v>36590587691</v>
      </c>
      <c r="AE47" s="10">
        <v>15412972004</v>
      </c>
      <c r="AF47" s="10">
        <v>24644562603</v>
      </c>
      <c r="AG47" s="10">
        <v>13630576939</v>
      </c>
      <c r="AH47" s="10">
        <v>9630163380</v>
      </c>
      <c r="AI47" s="10">
        <v>9513575445</v>
      </c>
      <c r="AJ47" s="10">
        <v>8528122029</v>
      </c>
      <c r="AK47" s="10">
        <v>2894886019</v>
      </c>
      <c r="AL47" s="197">
        <v>578115197002</v>
      </c>
    </row>
    <row r="48" spans="1:38" s="6" customFormat="1" ht="14.4" x14ac:dyDescent="0.3">
      <c r="A48" s="54" t="s">
        <v>67</v>
      </c>
      <c r="B48" s="6" t="s">
        <v>123</v>
      </c>
      <c r="C48" s="10">
        <v>3856915680</v>
      </c>
      <c r="D48" s="10">
        <v>1734025169</v>
      </c>
      <c r="E48" s="10">
        <v>143816839</v>
      </c>
      <c r="F48" s="10">
        <v>74809025</v>
      </c>
      <c r="G48" s="10">
        <v>1114374421</v>
      </c>
      <c r="H48" s="10">
        <v>3951621254</v>
      </c>
      <c r="I48" s="10">
        <v>500427181</v>
      </c>
      <c r="J48" s="10">
        <v>135150112</v>
      </c>
      <c r="K48" s="10">
        <v>1048864121</v>
      </c>
      <c r="L48" s="10">
        <v>5109827360</v>
      </c>
      <c r="M48" s="10">
        <v>4031512034</v>
      </c>
      <c r="N48" s="10">
        <v>2749543060</v>
      </c>
      <c r="O48" s="10">
        <v>3622578827</v>
      </c>
      <c r="P48" s="10">
        <v>331230205</v>
      </c>
      <c r="Q48" s="10">
        <v>321923161</v>
      </c>
      <c r="R48" s="10">
        <v>1075585814</v>
      </c>
      <c r="S48" s="10">
        <v>111295211</v>
      </c>
      <c r="T48" s="10">
        <v>8555887587</v>
      </c>
      <c r="U48" s="10">
        <v>108382457</v>
      </c>
      <c r="V48" s="10">
        <v>2592877447</v>
      </c>
      <c r="W48" s="10">
        <v>446286564</v>
      </c>
      <c r="X48" s="10">
        <v>426615378</v>
      </c>
      <c r="Y48" s="10">
        <v>748675613</v>
      </c>
      <c r="Z48" s="10">
        <v>101518640</v>
      </c>
      <c r="AA48" s="10">
        <v>3717468303</v>
      </c>
      <c r="AB48" s="10">
        <v>1481070963</v>
      </c>
      <c r="AC48" s="10">
        <v>3372446999</v>
      </c>
      <c r="AD48" s="10">
        <v>3526804200</v>
      </c>
      <c r="AE48" s="10">
        <v>665706410</v>
      </c>
      <c r="AF48" s="10">
        <v>6597394500</v>
      </c>
      <c r="AG48" s="10">
        <v>754625806</v>
      </c>
      <c r="AH48" s="10">
        <v>927818710</v>
      </c>
      <c r="AI48" s="10">
        <v>407446272</v>
      </c>
      <c r="AJ48" s="10">
        <v>448177879</v>
      </c>
      <c r="AK48" s="10">
        <v>79409766</v>
      </c>
      <c r="AL48" s="197">
        <v>64872112968</v>
      </c>
    </row>
    <row r="49" spans="1:38" s="6" customFormat="1" ht="14.4" x14ac:dyDescent="0.3">
      <c r="A49" s="89"/>
      <c r="B49" s="90" t="s">
        <v>133</v>
      </c>
      <c r="C49" s="93">
        <v>23798202118</v>
      </c>
      <c r="D49" s="93">
        <v>27836474019</v>
      </c>
      <c r="E49" s="93">
        <v>11092117386</v>
      </c>
      <c r="F49" s="93">
        <v>4786364141</v>
      </c>
      <c r="G49" s="93">
        <v>28419456544</v>
      </c>
      <c r="H49" s="93">
        <v>103439094564</v>
      </c>
      <c r="I49" s="93">
        <v>14486604822</v>
      </c>
      <c r="J49" s="93">
        <v>5366955730</v>
      </c>
      <c r="K49" s="93">
        <v>20053336386</v>
      </c>
      <c r="L49" s="93">
        <v>40004594733</v>
      </c>
      <c r="M49" s="93">
        <v>34405571900</v>
      </c>
      <c r="N49" s="93">
        <v>32426440957</v>
      </c>
      <c r="O49" s="93">
        <v>73721448557</v>
      </c>
      <c r="P49" s="93">
        <v>16848544094</v>
      </c>
      <c r="Q49" s="93">
        <v>6961392329</v>
      </c>
      <c r="R49" s="93">
        <v>20763111863</v>
      </c>
      <c r="S49" s="93">
        <v>3014744175</v>
      </c>
      <c r="T49" s="93">
        <v>47647867719</v>
      </c>
      <c r="U49" s="93">
        <v>319205506</v>
      </c>
      <c r="V49" s="93">
        <v>63092278356</v>
      </c>
      <c r="W49" s="93">
        <v>14569651657</v>
      </c>
      <c r="X49" s="93">
        <v>11043289814</v>
      </c>
      <c r="Y49" s="93">
        <v>25858527805</v>
      </c>
      <c r="Z49" s="93">
        <v>17336871700</v>
      </c>
      <c r="AA49" s="93">
        <v>156817984437</v>
      </c>
      <c r="AB49" s="93">
        <v>24694305897</v>
      </c>
      <c r="AC49" s="93">
        <v>143709159232</v>
      </c>
      <c r="AD49" s="93">
        <v>82619790664</v>
      </c>
      <c r="AE49" s="93">
        <v>26008466999</v>
      </c>
      <c r="AF49" s="93">
        <v>54770094776</v>
      </c>
      <c r="AG49" s="93">
        <v>26585452963</v>
      </c>
      <c r="AH49" s="93">
        <v>17174294578</v>
      </c>
      <c r="AI49" s="93">
        <v>12019705837</v>
      </c>
      <c r="AJ49" s="93">
        <v>14444621551</v>
      </c>
      <c r="AK49" s="93">
        <v>4058560491</v>
      </c>
      <c r="AL49" s="213">
        <v>1210194584300</v>
      </c>
    </row>
    <row r="50" spans="1:38" s="6" customFormat="1" ht="14.4" x14ac:dyDescent="0.3">
      <c r="A50" s="56"/>
      <c r="B50" s="15" t="s">
        <v>134</v>
      </c>
      <c r="C50" s="11">
        <v>-16745716001</v>
      </c>
      <c r="D50" s="11">
        <v>-24875358152</v>
      </c>
      <c r="E50" s="11">
        <v>-10994782015</v>
      </c>
      <c r="F50" s="11">
        <v>-4147217318</v>
      </c>
      <c r="G50" s="11">
        <v>-25132693765</v>
      </c>
      <c r="H50" s="11">
        <v>-88334804163</v>
      </c>
      <c r="I50" s="11">
        <v>-11701274573</v>
      </c>
      <c r="J50" s="11">
        <v>-4928150069</v>
      </c>
      <c r="K50" s="11">
        <v>-17463112074</v>
      </c>
      <c r="L50" s="11">
        <v>-17758374574</v>
      </c>
      <c r="M50" s="11">
        <v>-14467021757</v>
      </c>
      <c r="N50" s="11">
        <v>-24643517203</v>
      </c>
      <c r="O50" s="11">
        <v>-59503399346</v>
      </c>
      <c r="P50" s="11">
        <v>-16626490342</v>
      </c>
      <c r="Q50" s="11">
        <v>-6703803630</v>
      </c>
      <c r="R50" s="11">
        <v>-16404822593</v>
      </c>
      <c r="S50" s="11">
        <v>-2862369266</v>
      </c>
      <c r="T50" s="11">
        <v>-29192036270</v>
      </c>
      <c r="U50" s="11">
        <v>-319205506</v>
      </c>
      <c r="V50" s="11">
        <v>-49897252231</v>
      </c>
      <c r="W50" s="11">
        <v>-13145636079</v>
      </c>
      <c r="X50" s="11">
        <v>-10501698424</v>
      </c>
      <c r="Y50" s="11">
        <v>-23908842334</v>
      </c>
      <c r="Z50" s="11">
        <v>-7997130301</v>
      </c>
      <c r="AA50" s="11">
        <v>-139916062894</v>
      </c>
      <c r="AB50" s="11">
        <v>-13358271346</v>
      </c>
      <c r="AC50" s="11">
        <v>-114212709589</v>
      </c>
      <c r="AD50" s="11">
        <v>-74425368997</v>
      </c>
      <c r="AE50" s="11">
        <v>-24586423366</v>
      </c>
      <c r="AF50" s="11">
        <v>-41459597461</v>
      </c>
      <c r="AG50" s="11">
        <v>-22143188743</v>
      </c>
      <c r="AH50" s="11">
        <v>-10614633045</v>
      </c>
      <c r="AI50" s="11">
        <v>-11564590051</v>
      </c>
      <c r="AJ50" s="11">
        <v>-11768313402</v>
      </c>
      <c r="AK50" s="11">
        <v>-3101510813</v>
      </c>
      <c r="AL50" s="209">
        <v>-965405377693</v>
      </c>
    </row>
    <row r="51" spans="1:38" s="6" customFormat="1" ht="14.4" x14ac:dyDescent="0.3">
      <c r="A51" s="84"/>
      <c r="B51" s="16" t="s">
        <v>135</v>
      </c>
      <c r="C51" s="14">
        <v>-4586077366</v>
      </c>
      <c r="D51" s="14">
        <v>-1275744686</v>
      </c>
      <c r="E51" s="14">
        <v>194670229</v>
      </c>
      <c r="F51" s="14">
        <v>1178578153</v>
      </c>
      <c r="G51" s="14">
        <v>2610152453</v>
      </c>
      <c r="H51" s="14">
        <v>-8777845124</v>
      </c>
      <c r="I51" s="14">
        <v>1826895470</v>
      </c>
      <c r="J51" s="14">
        <v>174375636</v>
      </c>
      <c r="K51" s="14">
        <v>-895699573</v>
      </c>
      <c r="L51" s="14">
        <v>44863630451</v>
      </c>
      <c r="M51" s="14">
        <v>2395501863</v>
      </c>
      <c r="N51" s="14">
        <v>-11170489745</v>
      </c>
      <c r="O51" s="14">
        <v>-21803470331</v>
      </c>
      <c r="P51" s="14">
        <v>-1225829191</v>
      </c>
      <c r="Q51" s="14">
        <v>2961589374</v>
      </c>
      <c r="R51" s="14">
        <v>-2185490011</v>
      </c>
      <c r="S51" s="14">
        <v>550181130</v>
      </c>
      <c r="T51" s="14">
        <v>-610984608</v>
      </c>
      <c r="U51" s="14">
        <v>-319205506</v>
      </c>
      <c r="V51" s="14">
        <v>-2355581137</v>
      </c>
      <c r="W51" s="14">
        <v>-680482312</v>
      </c>
      <c r="X51" s="14">
        <v>-5607716029</v>
      </c>
      <c r="Y51" s="14">
        <v>3149219583</v>
      </c>
      <c r="Z51" s="14">
        <v>2345299702</v>
      </c>
      <c r="AA51" s="14">
        <v>8644592938</v>
      </c>
      <c r="AB51" s="14">
        <v>6417915179</v>
      </c>
      <c r="AC51" s="14">
        <v>-6866393246</v>
      </c>
      <c r="AD51" s="14">
        <v>-984241508</v>
      </c>
      <c r="AE51" s="14">
        <v>2665022289</v>
      </c>
      <c r="AF51" s="14">
        <v>5758488829</v>
      </c>
      <c r="AG51" s="14">
        <v>2215298691</v>
      </c>
      <c r="AH51" s="14">
        <v>5877993947</v>
      </c>
      <c r="AI51" s="14">
        <v>33130872990</v>
      </c>
      <c r="AJ51" s="14">
        <v>22197701949</v>
      </c>
      <c r="AK51" s="14">
        <v>10574741359</v>
      </c>
      <c r="AL51" s="214">
        <v>90387471842</v>
      </c>
    </row>
    <row r="52" spans="1:38" s="6" customFormat="1" ht="14.4" x14ac:dyDescent="0.3">
      <c r="A52" s="54" t="s">
        <v>46</v>
      </c>
      <c r="B52" s="6" t="s">
        <v>124</v>
      </c>
      <c r="C52" s="10">
        <v>4267516248</v>
      </c>
      <c r="D52" s="10">
        <v>1480814677</v>
      </c>
      <c r="E52" s="10">
        <v>2969867919</v>
      </c>
      <c r="F52" s="10">
        <v>1752626500</v>
      </c>
      <c r="G52" s="10">
        <v>5260833632</v>
      </c>
      <c r="H52" s="10">
        <v>18408531493</v>
      </c>
      <c r="I52" s="10">
        <v>2022238189</v>
      </c>
      <c r="J52" s="10">
        <v>2907279115</v>
      </c>
      <c r="K52" s="10">
        <v>1969716638</v>
      </c>
      <c r="L52" s="10">
        <v>28218085777</v>
      </c>
      <c r="M52" s="10">
        <v>16241198823</v>
      </c>
      <c r="N52" s="10">
        <v>8698774223</v>
      </c>
      <c r="O52" s="10">
        <v>3959850766</v>
      </c>
      <c r="P52" s="10">
        <v>1867058558</v>
      </c>
      <c r="Q52" s="10">
        <v>2437730975</v>
      </c>
      <c r="R52" s="10">
        <v>3931437409</v>
      </c>
      <c r="S52" s="10">
        <v>1044015285</v>
      </c>
      <c r="T52" s="10">
        <v>20082120350</v>
      </c>
      <c r="U52" s="10">
        <v>329455177</v>
      </c>
      <c r="V52" s="10">
        <v>13785172461</v>
      </c>
      <c r="W52" s="10">
        <v>2639400956</v>
      </c>
      <c r="X52" s="10">
        <v>2686727616</v>
      </c>
      <c r="Y52" s="10">
        <v>4306307329</v>
      </c>
      <c r="Z52" s="10">
        <v>1652015877</v>
      </c>
      <c r="AA52" s="10">
        <v>14508020809</v>
      </c>
      <c r="AB52" s="10">
        <v>12003568721</v>
      </c>
      <c r="AC52" s="10">
        <v>17657459135</v>
      </c>
      <c r="AD52" s="10">
        <v>11510776080</v>
      </c>
      <c r="AE52" s="10">
        <v>3424468145</v>
      </c>
      <c r="AF52" s="10">
        <v>17398578713</v>
      </c>
      <c r="AG52" s="10">
        <v>4624236683</v>
      </c>
      <c r="AH52" s="10">
        <v>5130117849</v>
      </c>
      <c r="AI52" s="10">
        <v>6525430915</v>
      </c>
      <c r="AJ52" s="10">
        <v>4653617832</v>
      </c>
      <c r="AK52" s="10">
        <v>1186525080</v>
      </c>
      <c r="AL52" s="197">
        <v>251541575955</v>
      </c>
    </row>
    <row r="53" spans="1:38" s="6" customFormat="1" ht="14.4" x14ac:dyDescent="0.3">
      <c r="A53" s="54" t="s">
        <v>66</v>
      </c>
      <c r="B53" s="6" t="s">
        <v>125</v>
      </c>
      <c r="C53" s="10">
        <v>1885546044</v>
      </c>
      <c r="D53" s="10">
        <v>314587851</v>
      </c>
      <c r="E53" s="10">
        <v>1125080619</v>
      </c>
      <c r="F53" s="10">
        <v>870821892</v>
      </c>
      <c r="G53" s="10">
        <v>952511535</v>
      </c>
      <c r="H53" s="10">
        <v>10019217540</v>
      </c>
      <c r="I53" s="10">
        <v>676076604</v>
      </c>
      <c r="J53" s="10">
        <v>1227587212</v>
      </c>
      <c r="K53" s="10">
        <v>442169275</v>
      </c>
      <c r="L53" s="10">
        <v>22387528921</v>
      </c>
      <c r="M53" s="10">
        <v>12682527358</v>
      </c>
      <c r="N53" s="10">
        <v>6407600100</v>
      </c>
      <c r="O53" s="10">
        <v>2102199710</v>
      </c>
      <c r="P53" s="10">
        <v>515177005</v>
      </c>
      <c r="Q53" s="10">
        <v>967218833</v>
      </c>
      <c r="R53" s="10">
        <v>1496340821</v>
      </c>
      <c r="S53" s="10">
        <v>649076985</v>
      </c>
      <c r="T53" s="10">
        <v>17498955311</v>
      </c>
      <c r="U53" s="10">
        <v>116675775</v>
      </c>
      <c r="V53" s="10">
        <v>7609987746</v>
      </c>
      <c r="W53" s="10">
        <v>1579759326</v>
      </c>
      <c r="X53" s="10">
        <v>1721465541</v>
      </c>
      <c r="Y53" s="10">
        <v>1242509466</v>
      </c>
      <c r="Z53" s="10">
        <v>445239505</v>
      </c>
      <c r="AA53" s="10">
        <v>4710432161</v>
      </c>
      <c r="AB53" s="10">
        <v>8080928970</v>
      </c>
      <c r="AC53" s="10">
        <v>2025792968</v>
      </c>
      <c r="AD53" s="10">
        <v>5174213263</v>
      </c>
      <c r="AE53" s="10">
        <v>782990205</v>
      </c>
      <c r="AF53" s="10">
        <v>11184776724</v>
      </c>
      <c r="AG53" s="10">
        <v>2516769393</v>
      </c>
      <c r="AH53" s="10">
        <v>1006219349</v>
      </c>
      <c r="AI53" s="10">
        <v>1152329021</v>
      </c>
      <c r="AJ53" s="10">
        <v>430244804</v>
      </c>
      <c r="AK53" s="10">
        <v>330335155</v>
      </c>
      <c r="AL53" s="197">
        <v>132330892988</v>
      </c>
    </row>
    <row r="54" spans="1:38" s="6" customFormat="1" ht="14.4" x14ac:dyDescent="0.3">
      <c r="A54" s="56"/>
      <c r="B54" s="15" t="s">
        <v>136</v>
      </c>
      <c r="C54" s="11">
        <v>2381970204</v>
      </c>
      <c r="D54" s="11">
        <v>1166226826</v>
      </c>
      <c r="E54" s="11">
        <v>1844787300</v>
      </c>
      <c r="F54" s="11">
        <v>881804608</v>
      </c>
      <c r="G54" s="11">
        <v>4308322097</v>
      </c>
      <c r="H54" s="11">
        <v>8389313953</v>
      </c>
      <c r="I54" s="11">
        <v>1346161585</v>
      </c>
      <c r="J54" s="11">
        <v>1679691903</v>
      </c>
      <c r="K54" s="11">
        <v>1527547363</v>
      </c>
      <c r="L54" s="11">
        <v>5830556856</v>
      </c>
      <c r="M54" s="11">
        <v>3558671465</v>
      </c>
      <c r="N54" s="11">
        <v>2291174123</v>
      </c>
      <c r="O54" s="11">
        <v>1857651056</v>
      </c>
      <c r="P54" s="11">
        <v>1351881553</v>
      </c>
      <c r="Q54" s="11">
        <v>1470512142</v>
      </c>
      <c r="R54" s="11">
        <v>2435096588</v>
      </c>
      <c r="S54" s="11">
        <v>394938300</v>
      </c>
      <c r="T54" s="11">
        <v>2583165039</v>
      </c>
      <c r="U54" s="11">
        <v>212779402</v>
      </c>
      <c r="V54" s="11">
        <v>6175184715</v>
      </c>
      <c r="W54" s="11">
        <v>1059641630</v>
      </c>
      <c r="X54" s="11">
        <v>965262075</v>
      </c>
      <c r="Y54" s="11">
        <v>3063797863</v>
      </c>
      <c r="Z54" s="11">
        <v>1206776372</v>
      </c>
      <c r="AA54" s="11">
        <v>9797588648</v>
      </c>
      <c r="AB54" s="11">
        <v>3922639751</v>
      </c>
      <c r="AC54" s="11">
        <v>15631666167</v>
      </c>
      <c r="AD54" s="11">
        <v>6336562817</v>
      </c>
      <c r="AE54" s="11">
        <v>2641477940</v>
      </c>
      <c r="AF54" s="11">
        <v>6213801989</v>
      </c>
      <c r="AG54" s="11">
        <v>2107467290</v>
      </c>
      <c r="AH54" s="11">
        <v>4123898500</v>
      </c>
      <c r="AI54" s="11">
        <v>5373101894</v>
      </c>
      <c r="AJ54" s="11">
        <v>4223373028</v>
      </c>
      <c r="AK54" s="11">
        <v>856189925</v>
      </c>
      <c r="AL54" s="209">
        <v>119210682967</v>
      </c>
    </row>
    <row r="55" spans="1:38" s="6" customFormat="1" ht="14.4" x14ac:dyDescent="0.3">
      <c r="A55" s="54" t="s">
        <v>48</v>
      </c>
      <c r="B55" s="6" t="s">
        <v>126</v>
      </c>
      <c r="C55" s="10">
        <v>27289040</v>
      </c>
      <c r="D55" s="10">
        <v>284248433</v>
      </c>
      <c r="E55" s="10">
        <v>1600689</v>
      </c>
      <c r="F55" s="10">
        <v>71828484</v>
      </c>
      <c r="G55" s="10">
        <v>1293207591</v>
      </c>
      <c r="H55" s="10">
        <v>853167009</v>
      </c>
      <c r="I55" s="10">
        <v>372104758</v>
      </c>
      <c r="J55" s="10">
        <v>32434632</v>
      </c>
      <c r="K55" s="10">
        <v>237015842</v>
      </c>
      <c r="L55" s="10">
        <v>6532521492</v>
      </c>
      <c r="M55" s="10">
        <v>749810128</v>
      </c>
      <c r="N55" s="10">
        <v>360809547</v>
      </c>
      <c r="O55" s="10">
        <v>331572388</v>
      </c>
      <c r="P55" s="10">
        <v>163172709</v>
      </c>
      <c r="Q55" s="10">
        <v>21739643</v>
      </c>
      <c r="R55" s="10">
        <v>68280261</v>
      </c>
      <c r="S55" s="10">
        <v>31765153</v>
      </c>
      <c r="T55" s="10">
        <v>312579357</v>
      </c>
      <c r="U55" s="10">
        <v>9378</v>
      </c>
      <c r="V55" s="10">
        <v>370578630</v>
      </c>
      <c r="W55" s="10">
        <v>100794983</v>
      </c>
      <c r="X55" s="10">
        <v>1140168513</v>
      </c>
      <c r="Y55" s="10">
        <v>478003108</v>
      </c>
      <c r="Z55" s="10">
        <v>11168382</v>
      </c>
      <c r="AA55" s="10">
        <v>328720665</v>
      </c>
      <c r="AB55" s="10">
        <v>510817845</v>
      </c>
      <c r="AC55" s="10">
        <v>4721736918</v>
      </c>
      <c r="AD55" s="10">
        <v>806690158</v>
      </c>
      <c r="AE55" s="10">
        <v>169183480</v>
      </c>
      <c r="AF55" s="10">
        <v>1122437500</v>
      </c>
      <c r="AG55" s="10">
        <v>285288589</v>
      </c>
      <c r="AH55" s="10">
        <v>207764568</v>
      </c>
      <c r="AI55" s="10">
        <v>29570590</v>
      </c>
      <c r="AJ55" s="10">
        <v>39894140</v>
      </c>
      <c r="AK55" s="10">
        <v>280302</v>
      </c>
      <c r="AL55" s="197">
        <v>22068254905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79698000</v>
      </c>
      <c r="H56" s="10">
        <v>504332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106331860</v>
      </c>
      <c r="W56" s="10">
        <v>0</v>
      </c>
      <c r="X56" s="10">
        <v>390838274</v>
      </c>
      <c r="Y56" s="10">
        <v>0</v>
      </c>
      <c r="Z56" s="10">
        <v>0</v>
      </c>
      <c r="AA56" s="10">
        <v>7716528</v>
      </c>
      <c r="AB56" s="10">
        <v>39408867</v>
      </c>
      <c r="AC56" s="10">
        <v>8542379</v>
      </c>
      <c r="AD56" s="10">
        <v>0</v>
      </c>
      <c r="AE56" s="10">
        <v>0</v>
      </c>
      <c r="AF56" s="10">
        <v>0</v>
      </c>
      <c r="AG56" s="10">
        <v>162558324</v>
      </c>
      <c r="AH56" s="10">
        <v>0</v>
      </c>
      <c r="AI56" s="10">
        <v>8839894</v>
      </c>
      <c r="AJ56" s="10">
        <v>0</v>
      </c>
      <c r="AK56" s="10">
        <v>0</v>
      </c>
      <c r="AL56" s="197">
        <v>804438458</v>
      </c>
    </row>
    <row r="57" spans="1:38" s="6" customFormat="1" ht="14.4" x14ac:dyDescent="0.3">
      <c r="A57" s="56"/>
      <c r="B57" s="15" t="s">
        <v>1372</v>
      </c>
      <c r="C57" s="11">
        <v>27289040</v>
      </c>
      <c r="D57" s="11">
        <v>284248433</v>
      </c>
      <c r="E57" s="11">
        <v>1600689</v>
      </c>
      <c r="F57" s="11">
        <v>71828484</v>
      </c>
      <c r="G57" s="11">
        <v>1213509591</v>
      </c>
      <c r="H57" s="11">
        <v>852662677</v>
      </c>
      <c r="I57" s="11">
        <v>372104758</v>
      </c>
      <c r="J57" s="11">
        <v>32434632</v>
      </c>
      <c r="K57" s="11">
        <v>237015842</v>
      </c>
      <c r="L57" s="11">
        <v>6532521492</v>
      </c>
      <c r="M57" s="11">
        <v>749810128</v>
      </c>
      <c r="N57" s="11">
        <v>360809547</v>
      </c>
      <c r="O57" s="11">
        <v>331572388</v>
      </c>
      <c r="P57" s="11">
        <v>163172709</v>
      </c>
      <c r="Q57" s="11">
        <v>21739643</v>
      </c>
      <c r="R57" s="11">
        <v>68280261</v>
      </c>
      <c r="S57" s="11">
        <v>31765153</v>
      </c>
      <c r="T57" s="11">
        <v>312579357</v>
      </c>
      <c r="U57" s="11">
        <v>9378</v>
      </c>
      <c r="V57" s="11">
        <v>264246770</v>
      </c>
      <c r="W57" s="11">
        <v>100794983</v>
      </c>
      <c r="X57" s="11">
        <v>749330239</v>
      </c>
      <c r="Y57" s="11">
        <v>478003108</v>
      </c>
      <c r="Z57" s="11">
        <v>11168382</v>
      </c>
      <c r="AA57" s="11">
        <v>321004137</v>
      </c>
      <c r="AB57" s="11">
        <v>471408978</v>
      </c>
      <c r="AC57" s="11">
        <v>4713194539</v>
      </c>
      <c r="AD57" s="11">
        <v>806690158</v>
      </c>
      <c r="AE57" s="11">
        <v>169183480</v>
      </c>
      <c r="AF57" s="11">
        <v>1122437500</v>
      </c>
      <c r="AG57" s="11">
        <v>122730265</v>
      </c>
      <c r="AH57" s="11">
        <v>207764568</v>
      </c>
      <c r="AI57" s="11">
        <v>20730696</v>
      </c>
      <c r="AJ57" s="11">
        <v>39894140</v>
      </c>
      <c r="AK57" s="11">
        <v>280302</v>
      </c>
      <c r="AL57" s="209">
        <v>21263816447</v>
      </c>
    </row>
    <row r="58" spans="1:38" s="6" customFormat="1" ht="14.4" x14ac:dyDescent="0.3">
      <c r="A58" s="84"/>
      <c r="B58" s="16" t="s">
        <v>1373</v>
      </c>
      <c r="C58" s="14">
        <v>-2176818122</v>
      </c>
      <c r="D58" s="14">
        <v>174730573</v>
      </c>
      <c r="E58" s="14">
        <v>2041058218</v>
      </c>
      <c r="F58" s="14">
        <v>2132211245</v>
      </c>
      <c r="G58" s="14">
        <v>8131984141</v>
      </c>
      <c r="H58" s="14">
        <v>464131506</v>
      </c>
      <c r="I58" s="14">
        <v>3545161813</v>
      </c>
      <c r="J58" s="14">
        <v>1886502171</v>
      </c>
      <c r="K58" s="14">
        <v>868863632</v>
      </c>
      <c r="L58" s="14">
        <v>57226708799</v>
      </c>
      <c r="M58" s="14">
        <v>6703983456</v>
      </c>
      <c r="N58" s="14">
        <v>-8518506075</v>
      </c>
      <c r="O58" s="14">
        <v>-19614246887</v>
      </c>
      <c r="P58" s="14">
        <v>289225071</v>
      </c>
      <c r="Q58" s="14">
        <v>4453841159</v>
      </c>
      <c r="R58" s="14">
        <v>317886838</v>
      </c>
      <c r="S58" s="14">
        <v>976884583</v>
      </c>
      <c r="T58" s="14">
        <v>2284759788</v>
      </c>
      <c r="U58" s="14">
        <v>-106416726</v>
      </c>
      <c r="V58" s="14">
        <v>4083850348</v>
      </c>
      <c r="W58" s="14">
        <v>479954301</v>
      </c>
      <c r="X58" s="14">
        <v>-3893123715</v>
      </c>
      <c r="Y58" s="14">
        <v>6691020554</v>
      </c>
      <c r="Z58" s="14">
        <v>3563244456</v>
      </c>
      <c r="AA58" s="14">
        <v>18763185723</v>
      </c>
      <c r="AB58" s="14">
        <v>10811963908</v>
      </c>
      <c r="AC58" s="14">
        <v>13478467460</v>
      </c>
      <c r="AD58" s="14">
        <v>6159011467</v>
      </c>
      <c r="AE58" s="14">
        <v>5475683709</v>
      </c>
      <c r="AF58" s="14">
        <v>13094728318</v>
      </c>
      <c r="AG58" s="14">
        <v>4445496246</v>
      </c>
      <c r="AH58" s="14">
        <v>10209657015</v>
      </c>
      <c r="AI58" s="14">
        <v>38524705580</v>
      </c>
      <c r="AJ58" s="14">
        <v>26460969117</v>
      </c>
      <c r="AK58" s="14">
        <v>11431211586</v>
      </c>
      <c r="AL58" s="214">
        <v>230861971256</v>
      </c>
    </row>
    <row r="59" spans="1:38" s="6" customFormat="1" ht="14.4" x14ac:dyDescent="0.3">
      <c r="A59" s="54" t="s">
        <v>69</v>
      </c>
      <c r="B59" s="6" t="s">
        <v>1</v>
      </c>
      <c r="C59" s="10">
        <v>1618496</v>
      </c>
      <c r="D59" s="10">
        <v>81103623</v>
      </c>
      <c r="E59" s="10">
        <v>0</v>
      </c>
      <c r="F59" s="10">
        <v>229846835</v>
      </c>
      <c r="G59" s="10">
        <v>887080565</v>
      </c>
      <c r="H59" s="10">
        <v>347843507</v>
      </c>
      <c r="I59" s="10">
        <v>424069639</v>
      </c>
      <c r="J59" s="10">
        <v>188650217</v>
      </c>
      <c r="K59" s="10">
        <v>-29071541</v>
      </c>
      <c r="L59" s="10">
        <v>5669556137</v>
      </c>
      <c r="M59" s="10">
        <v>680928175</v>
      </c>
      <c r="N59" s="10">
        <v>0</v>
      </c>
      <c r="O59" s="10">
        <v>0</v>
      </c>
      <c r="P59" s="10">
        <v>82672206</v>
      </c>
      <c r="Q59" s="10">
        <v>0</v>
      </c>
      <c r="R59" s="10">
        <v>0</v>
      </c>
      <c r="S59" s="10">
        <v>82722119</v>
      </c>
      <c r="T59" s="10">
        <v>0</v>
      </c>
      <c r="U59" s="10">
        <v>0</v>
      </c>
      <c r="V59" s="10">
        <v>408385035</v>
      </c>
      <c r="W59" s="10">
        <v>15636980</v>
      </c>
      <c r="X59" s="10">
        <v>81103623</v>
      </c>
      <c r="Y59" s="10">
        <v>0</v>
      </c>
      <c r="Z59" s="10">
        <v>334946387</v>
      </c>
      <c r="AA59" s="10">
        <v>0</v>
      </c>
      <c r="AB59" s="10">
        <v>1189316030</v>
      </c>
      <c r="AC59" s="10">
        <v>1590220714</v>
      </c>
      <c r="AD59" s="10">
        <v>615901147</v>
      </c>
      <c r="AE59" s="10">
        <v>547568371</v>
      </c>
      <c r="AF59" s="10">
        <v>1309472832</v>
      </c>
      <c r="AG59" s="10">
        <v>444499186</v>
      </c>
      <c r="AH59" s="10">
        <v>1166037217</v>
      </c>
      <c r="AI59" s="10">
        <v>3747297498</v>
      </c>
      <c r="AJ59" s="10">
        <v>2982888162</v>
      </c>
      <c r="AK59" s="10">
        <v>1136219412</v>
      </c>
      <c r="AL59" s="197">
        <v>24216512572</v>
      </c>
    </row>
    <row r="60" spans="1:38" s="6" customFormat="1" ht="14.4" x14ac:dyDescent="0.3">
      <c r="A60" s="85"/>
      <c r="B60" s="34" t="s">
        <v>1374</v>
      </c>
      <c r="C60" s="35">
        <v>-2178436618</v>
      </c>
      <c r="D60" s="35">
        <v>93626950</v>
      </c>
      <c r="E60" s="35">
        <v>2041058218</v>
      </c>
      <c r="F60" s="35">
        <v>1902364410</v>
      </c>
      <c r="G60" s="35">
        <v>7244903576</v>
      </c>
      <c r="H60" s="35">
        <v>116287999</v>
      </c>
      <c r="I60" s="35">
        <v>3121092174</v>
      </c>
      <c r="J60" s="35">
        <v>1697851954</v>
      </c>
      <c r="K60" s="35">
        <v>897935173</v>
      </c>
      <c r="L60" s="35">
        <v>51557152662</v>
      </c>
      <c r="M60" s="35">
        <v>6023055281</v>
      </c>
      <c r="N60" s="35">
        <v>-8518506075</v>
      </c>
      <c r="O60" s="35">
        <v>-19614246887</v>
      </c>
      <c r="P60" s="35">
        <v>206552865</v>
      </c>
      <c r="Q60" s="35">
        <v>4453841159</v>
      </c>
      <c r="R60" s="35">
        <v>317886838</v>
      </c>
      <c r="S60" s="35">
        <v>894162464</v>
      </c>
      <c r="T60" s="35">
        <v>2284759788</v>
      </c>
      <c r="U60" s="35">
        <v>-106416726</v>
      </c>
      <c r="V60" s="35">
        <v>3675465313</v>
      </c>
      <c r="W60" s="35">
        <v>464317321</v>
      </c>
      <c r="X60" s="35">
        <v>-3974227338</v>
      </c>
      <c r="Y60" s="35">
        <v>6691020554</v>
      </c>
      <c r="Z60" s="35">
        <v>3228298069</v>
      </c>
      <c r="AA60" s="35">
        <v>18763185723</v>
      </c>
      <c r="AB60" s="35">
        <v>9622647878</v>
      </c>
      <c r="AC60" s="35">
        <v>11888246746</v>
      </c>
      <c r="AD60" s="35">
        <v>5543110320</v>
      </c>
      <c r="AE60" s="35">
        <v>4928115338</v>
      </c>
      <c r="AF60" s="35">
        <v>11785255486</v>
      </c>
      <c r="AG60" s="35">
        <v>4000997060</v>
      </c>
      <c r="AH60" s="35">
        <v>9043619798</v>
      </c>
      <c r="AI60" s="35">
        <v>34777408082</v>
      </c>
      <c r="AJ60" s="35">
        <v>23478080955</v>
      </c>
      <c r="AK60" s="35">
        <v>10294992174</v>
      </c>
      <c r="AL60" s="215">
        <v>206645458684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" sqref="C3:H3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5" t="s">
        <v>112</v>
      </c>
      <c r="D2" s="245"/>
      <c r="E2" s="245"/>
      <c r="F2" s="245"/>
      <c r="G2" s="245"/>
      <c r="H2" s="245"/>
      <c r="I2" s="245" t="s">
        <v>112</v>
      </c>
      <c r="J2" s="245"/>
      <c r="K2" s="245"/>
      <c r="L2" s="245"/>
      <c r="M2" s="245"/>
      <c r="N2" s="245"/>
      <c r="O2" s="245" t="s">
        <v>112</v>
      </c>
      <c r="P2" s="245"/>
      <c r="Q2" s="245"/>
      <c r="R2" s="245"/>
      <c r="S2" s="245"/>
      <c r="T2" s="245"/>
      <c r="U2" s="245" t="s">
        <v>112</v>
      </c>
      <c r="V2" s="245"/>
      <c r="W2" s="245"/>
      <c r="X2" s="245"/>
      <c r="Y2" s="245"/>
      <c r="Z2" s="245"/>
      <c r="AA2" s="245" t="s">
        <v>112</v>
      </c>
      <c r="AB2" s="245"/>
      <c r="AC2" s="245"/>
      <c r="AD2" s="245"/>
      <c r="AE2" s="245"/>
      <c r="AF2" s="245"/>
      <c r="AG2" s="245" t="s">
        <v>112</v>
      </c>
      <c r="AH2" s="245"/>
      <c r="AI2" s="245"/>
      <c r="AJ2" s="245"/>
      <c r="AK2" s="245"/>
      <c r="AL2" s="245"/>
    </row>
    <row r="3" spans="1:38" s="7" customFormat="1" ht="18" x14ac:dyDescent="0.3">
      <c r="A3" s="53"/>
      <c r="B3" s="70"/>
      <c r="C3" s="246" t="str">
        <f>PROPER(CARATULA!$A$19)</f>
        <v>Periodo Julio 2022 - Marzo 2023</v>
      </c>
      <c r="D3" s="246"/>
      <c r="E3" s="246"/>
      <c r="F3" s="246"/>
      <c r="G3" s="246"/>
      <c r="H3" s="246"/>
      <c r="I3" s="246" t="str">
        <f>$C$3</f>
        <v>Periodo Julio 2022 - Marzo 2023</v>
      </c>
      <c r="J3" s="246"/>
      <c r="K3" s="246"/>
      <c r="L3" s="246"/>
      <c r="M3" s="246"/>
      <c r="N3" s="246"/>
      <c r="O3" s="246" t="str">
        <f>$C$3</f>
        <v>Periodo Julio 2022 - Marzo 2023</v>
      </c>
      <c r="P3" s="246"/>
      <c r="Q3" s="246"/>
      <c r="R3" s="246"/>
      <c r="S3" s="246"/>
      <c r="T3" s="246"/>
      <c r="U3" s="246" t="str">
        <f>$C$3</f>
        <v>Periodo Julio 2022 - Marzo 2023</v>
      </c>
      <c r="V3" s="246"/>
      <c r="W3" s="246"/>
      <c r="X3" s="246"/>
      <c r="Y3" s="246"/>
      <c r="Z3" s="246"/>
      <c r="AA3" s="246" t="str">
        <f>$C$3</f>
        <v>Periodo Julio 2022 - Marzo 2023</v>
      </c>
      <c r="AB3" s="246"/>
      <c r="AC3" s="246"/>
      <c r="AD3" s="246"/>
      <c r="AE3" s="246"/>
      <c r="AF3" s="246"/>
      <c r="AG3" s="246" t="str">
        <f>$C$3</f>
        <v>Periodo Julio 2022 - Marzo 2023</v>
      </c>
      <c r="AH3" s="246"/>
      <c r="AI3" s="246"/>
      <c r="AJ3" s="246"/>
      <c r="AK3" s="246"/>
      <c r="AL3" s="246"/>
    </row>
    <row r="4" spans="1:38" s="7" customFormat="1" ht="14.4" x14ac:dyDescent="0.3">
      <c r="A4" s="53"/>
      <c r="B4" s="6"/>
      <c r="C4" s="247" t="s">
        <v>71</v>
      </c>
      <c r="D4" s="247"/>
      <c r="E4" s="247"/>
      <c r="F4" s="247"/>
      <c r="G4" s="247"/>
      <c r="H4" s="247"/>
      <c r="I4" s="247" t="s">
        <v>71</v>
      </c>
      <c r="J4" s="247"/>
      <c r="K4" s="247"/>
      <c r="L4" s="247"/>
      <c r="M4" s="247"/>
      <c r="N4" s="247"/>
      <c r="O4" s="247" t="s">
        <v>71</v>
      </c>
      <c r="P4" s="247"/>
      <c r="Q4" s="247"/>
      <c r="R4" s="247"/>
      <c r="S4" s="247"/>
      <c r="T4" s="247"/>
      <c r="U4" s="247" t="s">
        <v>71</v>
      </c>
      <c r="V4" s="247"/>
      <c r="W4" s="247"/>
      <c r="X4" s="247"/>
      <c r="Y4" s="247"/>
      <c r="Z4" s="247"/>
      <c r="AA4" s="247" t="s">
        <v>71</v>
      </c>
      <c r="AB4" s="247"/>
      <c r="AC4" s="247"/>
      <c r="AD4" s="247"/>
      <c r="AE4" s="247"/>
      <c r="AF4" s="247"/>
      <c r="AG4" s="247" t="s">
        <v>71</v>
      </c>
      <c r="AH4" s="247"/>
      <c r="AI4" s="247"/>
      <c r="AJ4" s="247"/>
      <c r="AK4" s="247"/>
      <c r="AL4" s="247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1433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8" t="s">
        <v>31</v>
      </c>
      <c r="B7" s="6" t="s">
        <v>83</v>
      </c>
      <c r="C7" s="10">
        <v>41162580855</v>
      </c>
      <c r="D7" s="10">
        <v>51782157110</v>
      </c>
      <c r="E7" s="10">
        <v>21383550087</v>
      </c>
      <c r="F7" s="10">
        <v>7979847453</v>
      </c>
      <c r="G7" s="10">
        <v>55495389020</v>
      </c>
      <c r="H7" s="10">
        <v>191854496048</v>
      </c>
      <c r="I7" s="10">
        <v>27451008540</v>
      </c>
      <c r="J7" s="10">
        <v>8023948076</v>
      </c>
      <c r="K7" s="10">
        <v>35606841316</v>
      </c>
      <c r="L7" s="10">
        <v>143267539987</v>
      </c>
      <c r="M7" s="10">
        <v>91772458427</v>
      </c>
      <c r="N7" s="10">
        <v>71847381977</v>
      </c>
      <c r="O7" s="10">
        <v>83970642389</v>
      </c>
      <c r="P7" s="10">
        <v>29115121438</v>
      </c>
      <c r="Q7" s="10">
        <v>12749329828</v>
      </c>
      <c r="R7" s="10">
        <v>34684680331</v>
      </c>
      <c r="S7" s="10">
        <v>4482672605</v>
      </c>
      <c r="T7" s="10">
        <v>109074629245</v>
      </c>
      <c r="U7" s="10">
        <v>0</v>
      </c>
      <c r="V7" s="10">
        <v>147556853654</v>
      </c>
      <c r="W7" s="10">
        <v>23825792075</v>
      </c>
      <c r="X7" s="10">
        <v>9379110936</v>
      </c>
      <c r="Y7" s="10">
        <v>46862700229</v>
      </c>
      <c r="Z7" s="10">
        <v>25540497279</v>
      </c>
      <c r="AA7" s="10">
        <v>293888897900</v>
      </c>
      <c r="AB7" s="10">
        <v>58337625255</v>
      </c>
      <c r="AC7" s="10">
        <v>399699466614</v>
      </c>
      <c r="AD7" s="10">
        <v>146599177647</v>
      </c>
      <c r="AE7" s="10">
        <v>52663748857</v>
      </c>
      <c r="AF7" s="10">
        <v>110576025008</v>
      </c>
      <c r="AG7" s="10">
        <v>54432649216</v>
      </c>
      <c r="AH7" s="10">
        <v>37911693587</v>
      </c>
      <c r="AI7" s="10">
        <v>83495526503</v>
      </c>
      <c r="AJ7" s="10">
        <v>49806181811</v>
      </c>
      <c r="AK7" s="10">
        <v>17482864893</v>
      </c>
      <c r="AL7" s="197">
        <v>2579763086196</v>
      </c>
    </row>
    <row r="8" spans="1:38" s="6" customFormat="1" ht="14.4" x14ac:dyDescent="0.3">
      <c r="A8" s="58" t="s">
        <v>32</v>
      </c>
      <c r="B8" s="6" t="s">
        <v>84</v>
      </c>
      <c r="C8" s="10">
        <v>590351309</v>
      </c>
      <c r="D8" s="10">
        <v>160459342</v>
      </c>
      <c r="E8" s="10">
        <v>217978870</v>
      </c>
      <c r="F8" s="10">
        <v>10096181</v>
      </c>
      <c r="G8" s="10">
        <v>216004619</v>
      </c>
      <c r="H8" s="10">
        <v>3484215848</v>
      </c>
      <c r="I8" s="10">
        <v>1030259377</v>
      </c>
      <c r="J8" s="10">
        <v>81188131</v>
      </c>
      <c r="K8" s="10">
        <v>40529850</v>
      </c>
      <c r="L8" s="10">
        <v>389331457</v>
      </c>
      <c r="M8" s="10">
        <v>876429597</v>
      </c>
      <c r="N8" s="10">
        <v>406115172</v>
      </c>
      <c r="O8" s="10">
        <v>116406703</v>
      </c>
      <c r="P8" s="10">
        <v>391103899</v>
      </c>
      <c r="Q8" s="10">
        <v>337484344</v>
      </c>
      <c r="R8" s="10">
        <v>26703272</v>
      </c>
      <c r="S8" s="10">
        <v>50173510</v>
      </c>
      <c r="T8" s="10">
        <v>0</v>
      </c>
      <c r="U8" s="10">
        <v>0</v>
      </c>
      <c r="V8" s="10">
        <v>0</v>
      </c>
      <c r="W8" s="10">
        <v>122232605</v>
      </c>
      <c r="X8" s="10">
        <v>228736024</v>
      </c>
      <c r="Y8" s="10">
        <v>530853708</v>
      </c>
      <c r="Z8" s="10">
        <v>76615715</v>
      </c>
      <c r="AA8" s="10">
        <v>7225172733</v>
      </c>
      <c r="AB8" s="10">
        <v>560108932</v>
      </c>
      <c r="AC8" s="10">
        <v>0</v>
      </c>
      <c r="AD8" s="10">
        <v>976927401</v>
      </c>
      <c r="AE8" s="10">
        <v>655030967</v>
      </c>
      <c r="AF8" s="10">
        <v>249448007</v>
      </c>
      <c r="AG8" s="10">
        <v>202931168</v>
      </c>
      <c r="AH8" s="10">
        <v>579706733</v>
      </c>
      <c r="AI8" s="10">
        <v>0</v>
      </c>
      <c r="AJ8" s="10">
        <v>0</v>
      </c>
      <c r="AK8" s="10">
        <v>0</v>
      </c>
      <c r="AL8" s="197">
        <v>19832595474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5242012273</v>
      </c>
      <c r="I10" s="10">
        <v>0</v>
      </c>
      <c r="J10" s="10">
        <v>0</v>
      </c>
      <c r="K10" s="10">
        <v>0</v>
      </c>
      <c r="L10" s="10">
        <v>28448890849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775051035</v>
      </c>
      <c r="S10" s="10">
        <v>0</v>
      </c>
      <c r="T10" s="10">
        <v>1166110701</v>
      </c>
      <c r="U10" s="10">
        <v>0</v>
      </c>
      <c r="V10" s="10">
        <v>0</v>
      </c>
      <c r="W10" s="10">
        <v>0</v>
      </c>
      <c r="X10" s="10">
        <v>0</v>
      </c>
      <c r="Y10" s="10">
        <v>2871343543</v>
      </c>
      <c r="Z10" s="10">
        <v>0</v>
      </c>
      <c r="AA10" s="10">
        <v>6230601234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22231165674</v>
      </c>
      <c r="AI10" s="10">
        <v>456900213</v>
      </c>
      <c r="AJ10" s="10">
        <v>0</v>
      </c>
      <c r="AK10" s="10">
        <v>0</v>
      </c>
      <c r="AL10" s="197">
        <v>67934568239</v>
      </c>
    </row>
    <row r="11" spans="1:38" s="6" customFormat="1" ht="14.4" x14ac:dyDescent="0.3">
      <c r="A11" s="58" t="s">
        <v>35</v>
      </c>
      <c r="B11" s="6" t="s">
        <v>115</v>
      </c>
      <c r="C11" s="10">
        <v>3644198027</v>
      </c>
      <c r="D11" s="10">
        <v>5839927</v>
      </c>
      <c r="E11" s="10">
        <v>6774545</v>
      </c>
      <c r="F11" s="10">
        <v>241940799</v>
      </c>
      <c r="G11" s="10">
        <v>1819929091</v>
      </c>
      <c r="H11" s="10">
        <v>4590421047</v>
      </c>
      <c r="I11" s="10">
        <v>45382301</v>
      </c>
      <c r="J11" s="10">
        <v>335213086</v>
      </c>
      <c r="K11" s="10">
        <v>748381036</v>
      </c>
      <c r="L11" s="10">
        <v>2072818540</v>
      </c>
      <c r="M11" s="10">
        <v>2476701410</v>
      </c>
      <c r="N11" s="10">
        <v>3914548821</v>
      </c>
      <c r="O11" s="10">
        <v>2795528094</v>
      </c>
      <c r="P11" s="10">
        <v>21339540</v>
      </c>
      <c r="Q11" s="10">
        <v>131314311</v>
      </c>
      <c r="R11" s="10">
        <v>2173391245</v>
      </c>
      <c r="S11" s="10">
        <v>87402853</v>
      </c>
      <c r="T11" s="10">
        <v>2578739627</v>
      </c>
      <c r="U11" s="10">
        <v>0</v>
      </c>
      <c r="V11" s="10">
        <v>3105902169</v>
      </c>
      <c r="W11" s="10">
        <v>984886712</v>
      </c>
      <c r="X11" s="10">
        <v>325918266</v>
      </c>
      <c r="Y11" s="10">
        <v>1370767039</v>
      </c>
      <c r="Z11" s="10">
        <v>778160</v>
      </c>
      <c r="AA11" s="10">
        <v>11116325135</v>
      </c>
      <c r="AB11" s="10">
        <v>1829912862</v>
      </c>
      <c r="AC11" s="10">
        <v>8190878685</v>
      </c>
      <c r="AD11" s="10">
        <v>3294369064</v>
      </c>
      <c r="AE11" s="10">
        <v>879299550</v>
      </c>
      <c r="AF11" s="10">
        <v>4615187944</v>
      </c>
      <c r="AG11" s="10">
        <v>1308756945</v>
      </c>
      <c r="AH11" s="10">
        <v>1600343069</v>
      </c>
      <c r="AI11" s="10">
        <v>19255498</v>
      </c>
      <c r="AJ11" s="10">
        <v>365792996</v>
      </c>
      <c r="AK11" s="10">
        <v>185971364</v>
      </c>
      <c r="AL11" s="197">
        <v>66884209758</v>
      </c>
    </row>
    <row r="12" spans="1:38" s="6" customFormat="1" ht="14.4" x14ac:dyDescent="0.3">
      <c r="A12" s="58" t="s">
        <v>36</v>
      </c>
      <c r="B12" s="6" t="s">
        <v>98</v>
      </c>
      <c r="C12" s="10">
        <v>1140453709</v>
      </c>
      <c r="D12" s="10">
        <v>672363585</v>
      </c>
      <c r="E12" s="10">
        <v>2862217043</v>
      </c>
      <c r="F12" s="10">
        <v>761442703</v>
      </c>
      <c r="G12" s="10">
        <v>2271831801</v>
      </c>
      <c r="H12" s="10">
        <v>6415906331</v>
      </c>
      <c r="I12" s="10">
        <v>858761719</v>
      </c>
      <c r="J12" s="10">
        <v>959587763</v>
      </c>
      <c r="K12" s="10">
        <v>2609384303</v>
      </c>
      <c r="L12" s="10">
        <v>7516289322</v>
      </c>
      <c r="M12" s="10">
        <v>1385790765</v>
      </c>
      <c r="N12" s="10">
        <v>2820198429</v>
      </c>
      <c r="O12" s="10">
        <v>1570629965</v>
      </c>
      <c r="P12" s="10">
        <v>1572397072</v>
      </c>
      <c r="Q12" s="10">
        <v>946671361</v>
      </c>
      <c r="R12" s="10">
        <v>2436296705</v>
      </c>
      <c r="S12" s="10">
        <v>254398669</v>
      </c>
      <c r="T12" s="10">
        <v>16898901676</v>
      </c>
      <c r="U12" s="10">
        <v>0</v>
      </c>
      <c r="V12" s="10">
        <v>7887494897</v>
      </c>
      <c r="W12" s="10">
        <v>2218967648</v>
      </c>
      <c r="X12" s="10">
        <v>2411158219</v>
      </c>
      <c r="Y12" s="10">
        <v>9490546627</v>
      </c>
      <c r="Z12" s="10">
        <v>515982614</v>
      </c>
      <c r="AA12" s="10">
        <v>7347951223</v>
      </c>
      <c r="AB12" s="10">
        <v>6718284644</v>
      </c>
      <c r="AC12" s="10">
        <v>67063184542</v>
      </c>
      <c r="AD12" s="10">
        <v>9686894018</v>
      </c>
      <c r="AE12" s="10">
        <v>2630069364</v>
      </c>
      <c r="AF12" s="10">
        <v>6544652920</v>
      </c>
      <c r="AG12" s="10">
        <v>3143894791</v>
      </c>
      <c r="AH12" s="10">
        <v>1603885331</v>
      </c>
      <c r="AI12" s="10">
        <v>521993598</v>
      </c>
      <c r="AJ12" s="10">
        <v>1223353028</v>
      </c>
      <c r="AK12" s="10">
        <v>164748779</v>
      </c>
      <c r="AL12" s="197">
        <v>183126585164</v>
      </c>
    </row>
    <row r="13" spans="1:38" s="6" customFormat="1" ht="14.4" x14ac:dyDescent="0.3">
      <c r="A13" s="58" t="s">
        <v>37</v>
      </c>
      <c r="B13" s="6" t="s">
        <v>1360</v>
      </c>
      <c r="C13" s="10">
        <v>197547791</v>
      </c>
      <c r="D13" s="10">
        <v>1819679713</v>
      </c>
      <c r="E13" s="10">
        <v>553902548</v>
      </c>
      <c r="F13" s="10">
        <v>23842738</v>
      </c>
      <c r="G13" s="10">
        <v>225073493</v>
      </c>
      <c r="H13" s="10">
        <v>1867544014</v>
      </c>
      <c r="I13" s="10">
        <v>475341160</v>
      </c>
      <c r="J13" s="10">
        <v>10000000</v>
      </c>
      <c r="K13" s="10">
        <v>58826200</v>
      </c>
      <c r="L13" s="10">
        <v>239403937</v>
      </c>
      <c r="M13" s="10">
        <v>476860618</v>
      </c>
      <c r="N13" s="10">
        <v>903560215</v>
      </c>
      <c r="O13" s="10">
        <v>390831215</v>
      </c>
      <c r="P13" s="10">
        <v>97692019</v>
      </c>
      <c r="Q13" s="10">
        <v>196339185</v>
      </c>
      <c r="R13" s="10">
        <v>495411245</v>
      </c>
      <c r="S13" s="10">
        <v>27000000</v>
      </c>
      <c r="T13" s="10">
        <v>935208225</v>
      </c>
      <c r="U13" s="10">
        <v>0</v>
      </c>
      <c r="V13" s="10">
        <v>518380438</v>
      </c>
      <c r="W13" s="10">
        <v>464361613</v>
      </c>
      <c r="X13" s="10">
        <v>18191678</v>
      </c>
      <c r="Y13" s="10">
        <v>291140884</v>
      </c>
      <c r="Z13" s="10">
        <v>101414154</v>
      </c>
      <c r="AA13" s="10">
        <v>1488070660</v>
      </c>
      <c r="AB13" s="10">
        <v>295764793</v>
      </c>
      <c r="AC13" s="10">
        <v>3666479358</v>
      </c>
      <c r="AD13" s="10">
        <v>1756751420</v>
      </c>
      <c r="AE13" s="10">
        <v>315024828</v>
      </c>
      <c r="AF13" s="10">
        <v>781142573</v>
      </c>
      <c r="AG13" s="10">
        <v>700002488</v>
      </c>
      <c r="AH13" s="10">
        <v>113351149</v>
      </c>
      <c r="AI13" s="10">
        <v>0</v>
      </c>
      <c r="AJ13" s="10">
        <v>112881818</v>
      </c>
      <c r="AK13" s="10">
        <v>0</v>
      </c>
      <c r="AL13" s="197">
        <v>19617022170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686025658</v>
      </c>
      <c r="F14" s="10">
        <v>0</v>
      </c>
      <c r="G14" s="10">
        <v>0</v>
      </c>
      <c r="H14" s="10">
        <v>6118960</v>
      </c>
      <c r="I14" s="10">
        <v>72430084</v>
      </c>
      <c r="J14" s="10">
        <v>0</v>
      </c>
      <c r="K14" s="10">
        <v>0</v>
      </c>
      <c r="L14" s="10">
        <v>232730884</v>
      </c>
      <c r="M14" s="10">
        <v>0</v>
      </c>
      <c r="N14" s="10">
        <v>39439592</v>
      </c>
      <c r="O14" s="10">
        <v>4673707</v>
      </c>
      <c r="P14" s="10">
        <v>0</v>
      </c>
      <c r="Q14" s="10">
        <v>15238434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19389278</v>
      </c>
      <c r="X14" s="10">
        <v>0</v>
      </c>
      <c r="Y14" s="10">
        <v>82218774</v>
      </c>
      <c r="Z14" s="10">
        <v>100170032</v>
      </c>
      <c r="AA14" s="10">
        <v>72354874</v>
      </c>
      <c r="AB14" s="10">
        <v>2850933293</v>
      </c>
      <c r="AC14" s="10">
        <v>0</v>
      </c>
      <c r="AD14" s="10">
        <v>218600413</v>
      </c>
      <c r="AE14" s="10">
        <v>9422184</v>
      </c>
      <c r="AF14" s="10">
        <v>0</v>
      </c>
      <c r="AG14" s="10">
        <v>15218479</v>
      </c>
      <c r="AH14" s="10">
        <v>113734</v>
      </c>
      <c r="AI14" s="10">
        <v>0</v>
      </c>
      <c r="AJ14" s="10">
        <v>0</v>
      </c>
      <c r="AK14" s="10">
        <v>0</v>
      </c>
      <c r="AL14" s="197">
        <v>4425078380</v>
      </c>
    </row>
    <row r="15" spans="1:38" s="6" customFormat="1" ht="14.4" x14ac:dyDescent="0.3">
      <c r="A15" s="58" t="s">
        <v>39</v>
      </c>
      <c r="B15" s="6" t="s">
        <v>100</v>
      </c>
      <c r="C15" s="10">
        <v>2621353595</v>
      </c>
      <c r="D15" s="10">
        <v>1326426317</v>
      </c>
      <c r="E15" s="10">
        <v>2392311093</v>
      </c>
      <c r="F15" s="10">
        <v>6891839861</v>
      </c>
      <c r="G15" s="10">
        <v>3858938858</v>
      </c>
      <c r="H15" s="10">
        <v>12138473776</v>
      </c>
      <c r="I15" s="10">
        <v>3848857379</v>
      </c>
      <c r="J15" s="10">
        <v>0</v>
      </c>
      <c r="K15" s="10">
        <v>9899012753</v>
      </c>
      <c r="L15" s="10">
        <v>22743745618</v>
      </c>
      <c r="M15" s="10">
        <v>28903246970</v>
      </c>
      <c r="N15" s="10">
        <v>5750136370</v>
      </c>
      <c r="O15" s="10">
        <v>14722202223</v>
      </c>
      <c r="P15" s="10">
        <v>526918677</v>
      </c>
      <c r="Q15" s="10">
        <v>0</v>
      </c>
      <c r="R15" s="10">
        <v>1502937684</v>
      </c>
      <c r="S15" s="10">
        <v>0</v>
      </c>
      <c r="T15" s="10">
        <v>33540057860</v>
      </c>
      <c r="U15" s="10">
        <v>0</v>
      </c>
      <c r="V15" s="10">
        <v>46422084629</v>
      </c>
      <c r="W15" s="10">
        <v>57283570</v>
      </c>
      <c r="X15" s="10">
        <v>1786698345</v>
      </c>
      <c r="Y15" s="10">
        <v>774615987</v>
      </c>
      <c r="Z15" s="10">
        <v>133344815</v>
      </c>
      <c r="AA15" s="10">
        <v>5675742045</v>
      </c>
      <c r="AB15" s="10">
        <v>12461247430</v>
      </c>
      <c r="AC15" s="10">
        <v>127927781187</v>
      </c>
      <c r="AD15" s="10">
        <v>42106257247</v>
      </c>
      <c r="AE15" s="10">
        <v>4172186973</v>
      </c>
      <c r="AF15" s="10">
        <v>23224352231</v>
      </c>
      <c r="AG15" s="10">
        <v>1609385157</v>
      </c>
      <c r="AH15" s="10">
        <v>6813179672</v>
      </c>
      <c r="AI15" s="10">
        <v>2400272691</v>
      </c>
      <c r="AJ15" s="10">
        <v>4030721845</v>
      </c>
      <c r="AK15" s="10">
        <v>458687950</v>
      </c>
      <c r="AL15" s="197">
        <v>430720300808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8949322960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8949322960</v>
      </c>
    </row>
    <row r="17" spans="1:38" s="6" customFormat="1" ht="14.4" x14ac:dyDescent="0.3">
      <c r="A17" s="58" t="s">
        <v>41</v>
      </c>
      <c r="B17" s="6" t="s">
        <v>137</v>
      </c>
      <c r="C17" s="10">
        <v>2986499148</v>
      </c>
      <c r="D17" s="10">
        <v>525991136</v>
      </c>
      <c r="E17" s="10">
        <v>0</v>
      </c>
      <c r="F17" s="10">
        <v>336950989</v>
      </c>
      <c r="G17" s="10">
        <v>1107668166</v>
      </c>
      <c r="H17" s="10">
        <v>8560451650</v>
      </c>
      <c r="I17" s="10">
        <v>2588554981</v>
      </c>
      <c r="J17" s="10">
        <v>0</v>
      </c>
      <c r="K17" s="10">
        <v>1485930178</v>
      </c>
      <c r="L17" s="10">
        <v>9382358681</v>
      </c>
      <c r="M17" s="10">
        <v>15167283278</v>
      </c>
      <c r="N17" s="10">
        <v>2734839055</v>
      </c>
      <c r="O17" s="10">
        <v>10992083074</v>
      </c>
      <c r="P17" s="10">
        <v>125366703</v>
      </c>
      <c r="Q17" s="10">
        <v>0</v>
      </c>
      <c r="R17" s="10">
        <v>1308372834</v>
      </c>
      <c r="S17" s="10">
        <v>0</v>
      </c>
      <c r="T17" s="10">
        <v>9599893169</v>
      </c>
      <c r="U17" s="10">
        <v>0</v>
      </c>
      <c r="V17" s="10">
        <v>7228536900</v>
      </c>
      <c r="W17" s="10">
        <v>25391764</v>
      </c>
      <c r="X17" s="10">
        <v>143231324</v>
      </c>
      <c r="Y17" s="10">
        <v>296526312</v>
      </c>
      <c r="Z17" s="10">
        <v>316131763</v>
      </c>
      <c r="AA17" s="10">
        <v>3950359888</v>
      </c>
      <c r="AB17" s="10">
        <v>8988056832</v>
      </c>
      <c r="AC17" s="10">
        <v>20137741118</v>
      </c>
      <c r="AD17" s="10">
        <v>3513239524</v>
      </c>
      <c r="AE17" s="10">
        <v>0</v>
      </c>
      <c r="AF17" s="10">
        <v>5571004098</v>
      </c>
      <c r="AG17" s="10">
        <v>2791514195</v>
      </c>
      <c r="AH17" s="10">
        <v>4430055831</v>
      </c>
      <c r="AI17" s="10">
        <v>381789406</v>
      </c>
      <c r="AJ17" s="10">
        <v>2288960470</v>
      </c>
      <c r="AK17" s="10">
        <v>770850659</v>
      </c>
      <c r="AL17" s="197">
        <v>127735633126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4267516248</v>
      </c>
      <c r="D22" s="10">
        <v>1480814677</v>
      </c>
      <c r="E22" s="10">
        <v>2969867919</v>
      </c>
      <c r="F22" s="10">
        <v>1752626500</v>
      </c>
      <c r="G22" s="10">
        <v>5260833632</v>
      </c>
      <c r="H22" s="10">
        <v>18408531493</v>
      </c>
      <c r="I22" s="10">
        <v>2022238189</v>
      </c>
      <c r="J22" s="10">
        <v>2907279115</v>
      </c>
      <c r="K22" s="10">
        <v>1969716638</v>
      </c>
      <c r="L22" s="10">
        <v>28218085777</v>
      </c>
      <c r="M22" s="10">
        <v>16241198823</v>
      </c>
      <c r="N22" s="10">
        <v>8698774223</v>
      </c>
      <c r="O22" s="10">
        <v>3959850766</v>
      </c>
      <c r="P22" s="10">
        <v>1867058558</v>
      </c>
      <c r="Q22" s="10">
        <v>2437730975</v>
      </c>
      <c r="R22" s="10">
        <v>3931437409</v>
      </c>
      <c r="S22" s="10">
        <v>1044015285</v>
      </c>
      <c r="T22" s="10">
        <v>20082120350</v>
      </c>
      <c r="U22" s="10">
        <v>329455177</v>
      </c>
      <c r="V22" s="10">
        <v>13785172461</v>
      </c>
      <c r="W22" s="10">
        <v>2639400956</v>
      </c>
      <c r="X22" s="10">
        <v>2686727616</v>
      </c>
      <c r="Y22" s="10">
        <v>4306307329</v>
      </c>
      <c r="Z22" s="10">
        <v>1652015877</v>
      </c>
      <c r="AA22" s="10">
        <v>14508020809</v>
      </c>
      <c r="AB22" s="10">
        <v>12003568721</v>
      </c>
      <c r="AC22" s="10">
        <v>17657459135</v>
      </c>
      <c r="AD22" s="10">
        <v>11510776080</v>
      </c>
      <c r="AE22" s="10">
        <v>3424468145</v>
      </c>
      <c r="AF22" s="10">
        <v>17398578713</v>
      </c>
      <c r="AG22" s="10">
        <v>4624236683</v>
      </c>
      <c r="AH22" s="10">
        <v>5130117849</v>
      </c>
      <c r="AI22" s="10">
        <v>6525430915</v>
      </c>
      <c r="AJ22" s="10">
        <v>4653617832</v>
      </c>
      <c r="AK22" s="10">
        <v>1186525080</v>
      </c>
      <c r="AL22" s="197">
        <v>251541575955</v>
      </c>
    </row>
    <row r="23" spans="1:38" s="6" customFormat="1" ht="14.4" x14ac:dyDescent="0.3">
      <c r="A23" s="58" t="s">
        <v>47</v>
      </c>
      <c r="B23" s="6" t="s">
        <v>118</v>
      </c>
      <c r="C23" s="10">
        <v>421788942</v>
      </c>
      <c r="D23" s="10">
        <v>2429284804</v>
      </c>
      <c r="E23" s="10">
        <v>90560826</v>
      </c>
      <c r="F23" s="10">
        <v>60255035</v>
      </c>
      <c r="G23" s="10">
        <v>359165522</v>
      </c>
      <c r="H23" s="10">
        <v>1953417704</v>
      </c>
      <c r="I23" s="10">
        <v>151392967</v>
      </c>
      <c r="J23" s="10">
        <v>103592575</v>
      </c>
      <c r="K23" s="10">
        <v>355913098</v>
      </c>
      <c r="L23" s="10">
        <v>10791042938</v>
      </c>
      <c r="M23" s="10">
        <v>2294565455</v>
      </c>
      <c r="N23" s="10">
        <v>1133535878</v>
      </c>
      <c r="O23" s="10">
        <v>430438043</v>
      </c>
      <c r="P23" s="10">
        <v>75347509</v>
      </c>
      <c r="Q23" s="10">
        <v>126274388</v>
      </c>
      <c r="R23" s="10">
        <v>876525191</v>
      </c>
      <c r="S23" s="10">
        <v>64972056</v>
      </c>
      <c r="T23" s="10">
        <v>6277198653</v>
      </c>
      <c r="U23" s="10">
        <v>0</v>
      </c>
      <c r="V23" s="10">
        <v>2860587056</v>
      </c>
      <c r="W23" s="10">
        <v>413737102</v>
      </c>
      <c r="X23" s="10">
        <v>72441800</v>
      </c>
      <c r="Y23" s="10">
        <v>282392120</v>
      </c>
      <c r="Z23" s="10">
        <v>73508516</v>
      </c>
      <c r="AA23" s="10">
        <v>1835236520</v>
      </c>
      <c r="AB23" s="10">
        <v>518064857</v>
      </c>
      <c r="AC23" s="10">
        <v>1167829840</v>
      </c>
      <c r="AD23" s="10">
        <v>1386813079</v>
      </c>
      <c r="AE23" s="10">
        <v>542744083</v>
      </c>
      <c r="AF23" s="10">
        <v>3124305273</v>
      </c>
      <c r="AG23" s="10">
        <v>341993080</v>
      </c>
      <c r="AH23" s="10">
        <v>529262633</v>
      </c>
      <c r="AI23" s="10">
        <v>54070882</v>
      </c>
      <c r="AJ23" s="10">
        <v>21554683</v>
      </c>
      <c r="AK23" s="10">
        <v>227655</v>
      </c>
      <c r="AL23" s="197">
        <v>41220040763</v>
      </c>
    </row>
    <row r="24" spans="1:38" s="6" customFormat="1" ht="14.4" x14ac:dyDescent="0.3">
      <c r="A24" s="58" t="s">
        <v>48</v>
      </c>
      <c r="B24" s="6" t="s">
        <v>126</v>
      </c>
      <c r="C24" s="10">
        <v>27289040</v>
      </c>
      <c r="D24" s="10">
        <v>284248433</v>
      </c>
      <c r="E24" s="10">
        <v>1600689</v>
      </c>
      <c r="F24" s="10">
        <v>71828484</v>
      </c>
      <c r="G24" s="10">
        <v>1293207591</v>
      </c>
      <c r="H24" s="10">
        <v>853167009</v>
      </c>
      <c r="I24" s="10">
        <v>372104758</v>
      </c>
      <c r="J24" s="10">
        <v>32434632</v>
      </c>
      <c r="K24" s="10">
        <v>237015842</v>
      </c>
      <c r="L24" s="10">
        <v>6532521492</v>
      </c>
      <c r="M24" s="10">
        <v>749810128</v>
      </c>
      <c r="N24" s="10">
        <v>360809547</v>
      </c>
      <c r="O24" s="10">
        <v>331572388</v>
      </c>
      <c r="P24" s="10">
        <v>163172709</v>
      </c>
      <c r="Q24" s="10">
        <v>21739643</v>
      </c>
      <c r="R24" s="10">
        <v>68280261</v>
      </c>
      <c r="S24" s="10">
        <v>31765153</v>
      </c>
      <c r="T24" s="10">
        <v>312579357</v>
      </c>
      <c r="U24" s="10">
        <v>9378</v>
      </c>
      <c r="V24" s="10">
        <v>370578630</v>
      </c>
      <c r="W24" s="10">
        <v>100794983</v>
      </c>
      <c r="X24" s="10">
        <v>1140168513</v>
      </c>
      <c r="Y24" s="10">
        <v>478003108</v>
      </c>
      <c r="Z24" s="10">
        <v>11168382</v>
      </c>
      <c r="AA24" s="10">
        <v>328720665</v>
      </c>
      <c r="AB24" s="10">
        <v>510817845</v>
      </c>
      <c r="AC24" s="10">
        <v>4721736918</v>
      </c>
      <c r="AD24" s="10">
        <v>806690158</v>
      </c>
      <c r="AE24" s="10">
        <v>169183480</v>
      </c>
      <c r="AF24" s="10">
        <v>1122437500</v>
      </c>
      <c r="AG24" s="10">
        <v>285288589</v>
      </c>
      <c r="AH24" s="10">
        <v>207764568</v>
      </c>
      <c r="AI24" s="10">
        <v>29570590</v>
      </c>
      <c r="AJ24" s="10">
        <v>39894140</v>
      </c>
      <c r="AK24" s="10">
        <v>280302</v>
      </c>
      <c r="AL24" s="197">
        <v>22068254905</v>
      </c>
    </row>
    <row r="25" spans="1:38" s="6" customFormat="1" ht="18.75" customHeight="1" x14ac:dyDescent="0.3">
      <c r="A25" s="59"/>
      <c r="B25" s="21" t="s">
        <v>111</v>
      </c>
      <c r="C25" s="22">
        <v>57059578664</v>
      </c>
      <c r="D25" s="22">
        <v>60487265044</v>
      </c>
      <c r="E25" s="22">
        <v>31164789278</v>
      </c>
      <c r="F25" s="22">
        <v>18130670743</v>
      </c>
      <c r="G25" s="22">
        <v>71908041793</v>
      </c>
      <c r="H25" s="22">
        <v>255374756153</v>
      </c>
      <c r="I25" s="22">
        <v>38916331455</v>
      </c>
      <c r="J25" s="22">
        <v>12453243378</v>
      </c>
      <c r="K25" s="22">
        <v>53011551214</v>
      </c>
      <c r="L25" s="22">
        <v>259834759482</v>
      </c>
      <c r="M25" s="22">
        <v>160344345471</v>
      </c>
      <c r="N25" s="22">
        <v>98609339279</v>
      </c>
      <c r="O25" s="22">
        <v>119284858567</v>
      </c>
      <c r="P25" s="22">
        <v>33955518124</v>
      </c>
      <c r="Q25" s="22">
        <v>16962122469</v>
      </c>
      <c r="R25" s="22">
        <v>48279087212</v>
      </c>
      <c r="S25" s="22">
        <v>6042400131</v>
      </c>
      <c r="T25" s="22">
        <v>200465438863</v>
      </c>
      <c r="U25" s="22">
        <v>329464555</v>
      </c>
      <c r="V25" s="22">
        <v>229735590834</v>
      </c>
      <c r="W25" s="22">
        <v>30872238306</v>
      </c>
      <c r="X25" s="22">
        <v>18192382721</v>
      </c>
      <c r="Y25" s="22">
        <v>67637415660</v>
      </c>
      <c r="Z25" s="22">
        <v>37470950267</v>
      </c>
      <c r="AA25" s="22">
        <v>353667453686</v>
      </c>
      <c r="AB25" s="22">
        <v>105074385464</v>
      </c>
      <c r="AC25" s="22">
        <v>650745050114</v>
      </c>
      <c r="AD25" s="22">
        <v>221856496051</v>
      </c>
      <c r="AE25" s="22">
        <v>65461178431</v>
      </c>
      <c r="AF25" s="22">
        <v>173207134267</v>
      </c>
      <c r="AG25" s="22">
        <v>69455870791</v>
      </c>
      <c r="AH25" s="22">
        <v>81150639830</v>
      </c>
      <c r="AI25" s="22">
        <v>93884810296</v>
      </c>
      <c r="AJ25" s="22">
        <v>62542958623</v>
      </c>
      <c r="AK25" s="22">
        <v>20250156682</v>
      </c>
      <c r="AL25" s="208">
        <v>3823818273898</v>
      </c>
    </row>
    <row r="26" spans="1:38" s="6" customFormat="1" ht="14.4" x14ac:dyDescent="0.3">
      <c r="A26" s="58" t="s">
        <v>49</v>
      </c>
      <c r="B26" s="6" t="s">
        <v>87</v>
      </c>
      <c r="C26" s="10">
        <v>167837777</v>
      </c>
      <c r="D26" s="10">
        <v>78590652</v>
      </c>
      <c r="E26" s="10">
        <v>279933381</v>
      </c>
      <c r="F26" s="10">
        <v>45170828</v>
      </c>
      <c r="G26" s="10">
        <v>864808331</v>
      </c>
      <c r="H26" s="10">
        <v>966416852</v>
      </c>
      <c r="I26" s="10">
        <v>462047891</v>
      </c>
      <c r="J26" s="10">
        <v>62699970</v>
      </c>
      <c r="K26" s="10">
        <v>6444322</v>
      </c>
      <c r="L26" s="10">
        <v>3733409048</v>
      </c>
      <c r="M26" s="10">
        <v>512906556</v>
      </c>
      <c r="N26" s="10">
        <v>926836973</v>
      </c>
      <c r="O26" s="10">
        <v>165997468</v>
      </c>
      <c r="P26" s="10">
        <v>235705065</v>
      </c>
      <c r="Q26" s="10">
        <v>588440759</v>
      </c>
      <c r="R26" s="10">
        <v>37627076</v>
      </c>
      <c r="S26" s="10">
        <v>26795610</v>
      </c>
      <c r="T26" s="10">
        <v>0</v>
      </c>
      <c r="U26" s="10">
        <v>0</v>
      </c>
      <c r="V26" s="10">
        <v>0</v>
      </c>
      <c r="W26" s="10">
        <v>239479348</v>
      </c>
      <c r="X26" s="10">
        <v>29522747</v>
      </c>
      <c r="Y26" s="10">
        <v>152027333</v>
      </c>
      <c r="Z26" s="10">
        <v>11784179856</v>
      </c>
      <c r="AA26" s="10">
        <v>681932728</v>
      </c>
      <c r="AB26" s="10">
        <v>723907101</v>
      </c>
      <c r="AC26" s="10">
        <v>0</v>
      </c>
      <c r="AD26" s="10">
        <v>1967275944</v>
      </c>
      <c r="AE26" s="10">
        <v>77333776</v>
      </c>
      <c r="AF26" s="10">
        <v>62824917</v>
      </c>
      <c r="AG26" s="10">
        <v>34441525</v>
      </c>
      <c r="AH26" s="10">
        <v>37191944</v>
      </c>
      <c r="AI26" s="10">
        <v>45617016</v>
      </c>
      <c r="AJ26" s="10">
        <v>0</v>
      </c>
      <c r="AK26" s="10">
        <v>793029</v>
      </c>
      <c r="AL26" s="197">
        <v>24998195823</v>
      </c>
    </row>
    <row r="27" spans="1:38" s="6" customFormat="1" ht="14.4" x14ac:dyDescent="0.3">
      <c r="A27" s="58" t="s">
        <v>50</v>
      </c>
      <c r="B27" s="6" t="s">
        <v>88</v>
      </c>
      <c r="C27" s="10">
        <v>11024749380</v>
      </c>
      <c r="D27" s="10">
        <v>2182818262</v>
      </c>
      <c r="E27" s="10">
        <v>2848215359</v>
      </c>
      <c r="F27" s="10">
        <v>1181345127</v>
      </c>
      <c r="G27" s="10">
        <v>9665876932</v>
      </c>
      <c r="H27" s="10">
        <v>41971659069</v>
      </c>
      <c r="I27" s="10">
        <v>7507419621</v>
      </c>
      <c r="J27" s="10">
        <v>110751056</v>
      </c>
      <c r="K27" s="10">
        <v>9834945797</v>
      </c>
      <c r="L27" s="10">
        <v>67341073920</v>
      </c>
      <c r="M27" s="10">
        <v>65986970382</v>
      </c>
      <c r="N27" s="10">
        <v>24002075178</v>
      </c>
      <c r="O27" s="10">
        <v>27690887888</v>
      </c>
      <c r="P27" s="10">
        <v>1173399881</v>
      </c>
      <c r="Q27" s="10">
        <v>119367765</v>
      </c>
      <c r="R27" s="10">
        <v>4541228651</v>
      </c>
      <c r="S27" s="10">
        <v>77798717</v>
      </c>
      <c r="T27" s="10">
        <v>43296313402</v>
      </c>
      <c r="U27" s="10">
        <v>0</v>
      </c>
      <c r="V27" s="10">
        <v>45703151755</v>
      </c>
      <c r="W27" s="10">
        <v>283338886</v>
      </c>
      <c r="X27" s="10">
        <v>524154906</v>
      </c>
      <c r="Y27" s="10">
        <v>2110095968</v>
      </c>
      <c r="Z27" s="10">
        <v>1471701690</v>
      </c>
      <c r="AA27" s="10">
        <v>13846922936</v>
      </c>
      <c r="AB27" s="10">
        <v>24700019299</v>
      </c>
      <c r="AC27" s="10">
        <v>125042361789</v>
      </c>
      <c r="AD27" s="10">
        <v>15427647245</v>
      </c>
      <c r="AE27" s="10">
        <v>6162507172</v>
      </c>
      <c r="AF27" s="10">
        <v>32613441334</v>
      </c>
      <c r="AG27" s="10">
        <v>14519184985</v>
      </c>
      <c r="AH27" s="10">
        <v>16500874946</v>
      </c>
      <c r="AI27" s="10">
        <v>11867413732</v>
      </c>
      <c r="AJ27" s="10">
        <v>10316614419</v>
      </c>
      <c r="AK27" s="10">
        <v>2982017014</v>
      </c>
      <c r="AL27" s="197">
        <v>644628344463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8047692113</v>
      </c>
      <c r="I28" s="10">
        <v>0</v>
      </c>
      <c r="J28" s="10">
        <v>0</v>
      </c>
      <c r="K28" s="10">
        <v>0</v>
      </c>
      <c r="L28" s="10">
        <v>27845919372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571063785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4605341223</v>
      </c>
      <c r="Z28" s="10">
        <v>0</v>
      </c>
      <c r="AA28" s="10">
        <v>51776841578</v>
      </c>
      <c r="AB28" s="10">
        <v>0</v>
      </c>
      <c r="AC28" s="10">
        <v>703955865</v>
      </c>
      <c r="AD28" s="10">
        <v>0</v>
      </c>
      <c r="AE28" s="10">
        <v>0</v>
      </c>
      <c r="AF28" s="10">
        <v>0</v>
      </c>
      <c r="AG28" s="10">
        <v>0</v>
      </c>
      <c r="AH28" s="10">
        <v>22028588393</v>
      </c>
      <c r="AI28" s="10">
        <v>22883112317</v>
      </c>
      <c r="AJ28" s="10">
        <v>0</v>
      </c>
      <c r="AK28" s="10">
        <v>0</v>
      </c>
      <c r="AL28" s="197">
        <v>138462514646</v>
      </c>
    </row>
    <row r="29" spans="1:38" s="6" customFormat="1" ht="14.4" x14ac:dyDescent="0.3">
      <c r="A29" s="58" t="s">
        <v>52</v>
      </c>
      <c r="B29" s="6" t="s">
        <v>119</v>
      </c>
      <c r="C29" s="10">
        <v>7799035597</v>
      </c>
      <c r="D29" s="10">
        <v>4379572564</v>
      </c>
      <c r="E29" s="10">
        <v>4255880336</v>
      </c>
      <c r="F29" s="10">
        <v>1309710880</v>
      </c>
      <c r="G29" s="10">
        <v>10885234565</v>
      </c>
      <c r="H29" s="10">
        <v>47530230994</v>
      </c>
      <c r="I29" s="10">
        <v>6348359437</v>
      </c>
      <c r="J29" s="10">
        <v>1729035121</v>
      </c>
      <c r="K29" s="10">
        <v>4927619176</v>
      </c>
      <c r="L29" s="10">
        <v>8311741989</v>
      </c>
      <c r="M29" s="10">
        <v>15835566929</v>
      </c>
      <c r="N29" s="10">
        <v>12982937743</v>
      </c>
      <c r="O29" s="10">
        <v>22579007428</v>
      </c>
      <c r="P29" s="10">
        <v>7262038700</v>
      </c>
      <c r="Q29" s="10">
        <v>1671071990</v>
      </c>
      <c r="R29" s="10">
        <v>7871512127</v>
      </c>
      <c r="S29" s="10">
        <v>675949185</v>
      </c>
      <c r="T29" s="10">
        <v>21956303748</v>
      </c>
      <c r="U29" s="10">
        <v>0</v>
      </c>
      <c r="V29" s="10">
        <v>23003554688</v>
      </c>
      <c r="W29" s="10">
        <v>5035147114</v>
      </c>
      <c r="X29" s="10">
        <v>1515240385</v>
      </c>
      <c r="Y29" s="10">
        <v>11813091513</v>
      </c>
      <c r="Z29" s="10">
        <v>14711343324</v>
      </c>
      <c r="AA29" s="10">
        <v>108953375319</v>
      </c>
      <c r="AB29" s="10">
        <v>5367202080</v>
      </c>
      <c r="AC29" s="10">
        <v>60418195743</v>
      </c>
      <c r="AD29" s="10">
        <v>32510818397</v>
      </c>
      <c r="AE29" s="10">
        <v>8230688325</v>
      </c>
      <c r="AF29" s="10">
        <v>18333301530</v>
      </c>
      <c r="AG29" s="10">
        <v>8842443008</v>
      </c>
      <c r="AH29" s="10">
        <v>6007502266</v>
      </c>
      <c r="AI29" s="10">
        <v>2098684120</v>
      </c>
      <c r="AJ29" s="10">
        <v>5468321643</v>
      </c>
      <c r="AK29" s="10">
        <v>1084264706</v>
      </c>
      <c r="AL29" s="197">
        <v>501703982670</v>
      </c>
    </row>
    <row r="30" spans="1:38" s="6" customFormat="1" ht="14.4" x14ac:dyDescent="0.3">
      <c r="A30" s="58" t="s">
        <v>53</v>
      </c>
      <c r="B30" s="6" t="s">
        <v>90</v>
      </c>
      <c r="C30" s="10">
        <v>719067286</v>
      </c>
      <c r="D30" s="10">
        <v>683411887</v>
      </c>
      <c r="E30" s="10">
        <v>3630564899</v>
      </c>
      <c r="F30" s="10">
        <v>420704054</v>
      </c>
      <c r="G30" s="10">
        <v>3677964061</v>
      </c>
      <c r="H30" s="10">
        <v>8540353304</v>
      </c>
      <c r="I30" s="10">
        <v>601449666</v>
      </c>
      <c r="J30" s="10">
        <v>1365300788</v>
      </c>
      <c r="K30" s="10">
        <v>1117338105</v>
      </c>
      <c r="L30" s="10">
        <v>7167299348</v>
      </c>
      <c r="M30" s="10">
        <v>3055466257</v>
      </c>
      <c r="N30" s="10">
        <v>4677237182</v>
      </c>
      <c r="O30" s="10">
        <v>2762450435</v>
      </c>
      <c r="P30" s="10">
        <v>2541664598</v>
      </c>
      <c r="Q30" s="10">
        <v>1012363083</v>
      </c>
      <c r="R30" s="10">
        <v>4079359196</v>
      </c>
      <c r="S30" s="10">
        <v>325780171</v>
      </c>
      <c r="T30" s="10">
        <v>15243462149</v>
      </c>
      <c r="U30" s="10">
        <v>0</v>
      </c>
      <c r="V30" s="10">
        <v>6853001538</v>
      </c>
      <c r="W30" s="10">
        <v>2675198601</v>
      </c>
      <c r="X30" s="10">
        <v>1869010239</v>
      </c>
      <c r="Y30" s="10">
        <v>5691656824</v>
      </c>
      <c r="Z30" s="10">
        <v>720032551</v>
      </c>
      <c r="AA30" s="10">
        <v>11942908415</v>
      </c>
      <c r="AB30" s="10">
        <v>6065353518</v>
      </c>
      <c r="AC30" s="10">
        <v>71673577847</v>
      </c>
      <c r="AD30" s="10">
        <v>8257624171</v>
      </c>
      <c r="AE30" s="10">
        <v>4110187863</v>
      </c>
      <c r="AF30" s="10">
        <v>5939412406</v>
      </c>
      <c r="AG30" s="10">
        <v>4735934158</v>
      </c>
      <c r="AH30" s="10">
        <v>2753488711</v>
      </c>
      <c r="AI30" s="10">
        <v>2505465579</v>
      </c>
      <c r="AJ30" s="10">
        <v>2893806936</v>
      </c>
      <c r="AK30" s="10">
        <v>665760351</v>
      </c>
      <c r="AL30" s="197">
        <v>200973656177</v>
      </c>
    </row>
    <row r="31" spans="1:38" s="6" customFormat="1" ht="14.4" x14ac:dyDescent="0.3">
      <c r="A31" s="58" t="s">
        <v>54</v>
      </c>
      <c r="B31" s="6" t="s">
        <v>206</v>
      </c>
      <c r="C31" s="10">
        <v>21410482218</v>
      </c>
      <c r="D31" s="10">
        <v>29064802300</v>
      </c>
      <c r="E31" s="10">
        <v>9892163199</v>
      </c>
      <c r="F31" s="10">
        <v>8607278278</v>
      </c>
      <c r="G31" s="10">
        <v>19963018986</v>
      </c>
      <c r="H31" s="10">
        <v>81500689584</v>
      </c>
      <c r="I31" s="10">
        <v>11442715653</v>
      </c>
      <c r="J31" s="10">
        <v>2395216124</v>
      </c>
      <c r="K31" s="10">
        <v>20306443303</v>
      </c>
      <c r="L31" s="10">
        <v>33753855196</v>
      </c>
      <c r="M31" s="10">
        <v>35763384853</v>
      </c>
      <c r="N31" s="10">
        <v>35774252170</v>
      </c>
      <c r="O31" s="10">
        <v>32004405371</v>
      </c>
      <c r="P31" s="10">
        <v>11969573213</v>
      </c>
      <c r="Q31" s="10">
        <v>2664752049</v>
      </c>
      <c r="R31" s="10">
        <v>16213899788</v>
      </c>
      <c r="S31" s="10">
        <v>784688476</v>
      </c>
      <c r="T31" s="10">
        <v>70308397096</v>
      </c>
      <c r="U31" s="10">
        <v>0</v>
      </c>
      <c r="V31" s="10">
        <v>100391621380</v>
      </c>
      <c r="W31" s="10">
        <v>10922109738</v>
      </c>
      <c r="X31" s="10">
        <v>6346280259</v>
      </c>
      <c r="Y31" s="10">
        <v>19454384409</v>
      </c>
      <c r="Z31" s="10">
        <v>2111395540</v>
      </c>
      <c r="AA31" s="10">
        <v>89482610332</v>
      </c>
      <c r="AB31" s="10">
        <v>29052277468</v>
      </c>
      <c r="AC31" s="10">
        <v>287250580752</v>
      </c>
      <c r="AD31" s="10">
        <v>99983931225</v>
      </c>
      <c r="AE31" s="10">
        <v>22592422339</v>
      </c>
      <c r="AF31" s="10">
        <v>53756745216</v>
      </c>
      <c r="AG31" s="10">
        <v>15658651560</v>
      </c>
      <c r="AH31" s="10">
        <v>11236247159</v>
      </c>
      <c r="AI31" s="10">
        <v>4243828712</v>
      </c>
      <c r="AJ31" s="10">
        <v>7867923224</v>
      </c>
      <c r="AK31" s="10">
        <v>775829056</v>
      </c>
      <c r="AL31" s="197">
        <v>1204946856226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714023826</v>
      </c>
      <c r="Z32" s="10">
        <v>0</v>
      </c>
      <c r="AA32" s="10">
        <v>4578623540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596253378</v>
      </c>
      <c r="AJ32" s="10">
        <v>0</v>
      </c>
      <c r="AK32" s="10">
        <v>0</v>
      </c>
      <c r="AL32" s="197">
        <v>5888900744</v>
      </c>
    </row>
    <row r="33" spans="1:38" s="6" customFormat="1" ht="14.4" x14ac:dyDescent="0.3">
      <c r="A33" s="58" t="s">
        <v>56</v>
      </c>
      <c r="B33" s="6" t="s">
        <v>93</v>
      </c>
      <c r="C33" s="10">
        <v>230511963</v>
      </c>
      <c r="D33" s="10">
        <v>151849500</v>
      </c>
      <c r="E33" s="10">
        <v>253618863</v>
      </c>
      <c r="F33" s="10">
        <v>86775178</v>
      </c>
      <c r="G33" s="10">
        <v>27074954</v>
      </c>
      <c r="H33" s="10">
        <v>412804092</v>
      </c>
      <c r="I33" s="10">
        <v>139652742</v>
      </c>
      <c r="J33" s="10">
        <v>38177832</v>
      </c>
      <c r="K33" s="10">
        <v>382010394</v>
      </c>
      <c r="L33" s="10">
        <v>374370145</v>
      </c>
      <c r="M33" s="10">
        <v>722151794</v>
      </c>
      <c r="N33" s="10">
        <v>2898051931</v>
      </c>
      <c r="O33" s="10">
        <v>440035317</v>
      </c>
      <c r="P33" s="10">
        <v>118704044</v>
      </c>
      <c r="Q33" s="10">
        <v>82471267</v>
      </c>
      <c r="R33" s="10">
        <v>258569194</v>
      </c>
      <c r="S33" s="10">
        <v>29673284</v>
      </c>
      <c r="T33" s="10">
        <v>4185683398</v>
      </c>
      <c r="U33" s="10">
        <v>0</v>
      </c>
      <c r="V33" s="10">
        <v>1895367851</v>
      </c>
      <c r="W33" s="10">
        <v>120773978</v>
      </c>
      <c r="X33" s="10">
        <v>160907215</v>
      </c>
      <c r="Y33" s="10">
        <v>172460556</v>
      </c>
      <c r="Z33" s="10">
        <v>32367829</v>
      </c>
      <c r="AA33" s="10">
        <v>903540005</v>
      </c>
      <c r="AB33" s="10">
        <v>772965183</v>
      </c>
      <c r="AC33" s="10">
        <v>6852611822</v>
      </c>
      <c r="AD33" s="10">
        <v>772844311</v>
      </c>
      <c r="AE33" s="10">
        <v>136733829</v>
      </c>
      <c r="AF33" s="10">
        <v>1776505498</v>
      </c>
      <c r="AG33" s="10">
        <v>625206503</v>
      </c>
      <c r="AH33" s="10">
        <v>203908994</v>
      </c>
      <c r="AI33" s="10">
        <v>37539230</v>
      </c>
      <c r="AJ33" s="10">
        <v>128778572</v>
      </c>
      <c r="AK33" s="10">
        <v>5650000</v>
      </c>
      <c r="AL33" s="197">
        <v>25430347268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18490720</v>
      </c>
      <c r="K35" s="10">
        <v>56250000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48603465</v>
      </c>
      <c r="X35" s="10">
        <v>16500000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139844185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298195604</v>
      </c>
      <c r="D37" s="10">
        <v>1959324138</v>
      </c>
      <c r="E37" s="10">
        <v>3363647621</v>
      </c>
      <c r="F37" s="10">
        <v>61740841</v>
      </c>
      <c r="G37" s="10">
        <v>592996147</v>
      </c>
      <c r="H37" s="10">
        <v>3824314801</v>
      </c>
      <c r="I37" s="10">
        <v>541727666</v>
      </c>
      <c r="J37" s="10">
        <v>101743580</v>
      </c>
      <c r="K37" s="10">
        <v>2028503378</v>
      </c>
      <c r="L37" s="10">
        <v>898438819</v>
      </c>
      <c r="M37" s="10">
        <v>270649282</v>
      </c>
      <c r="N37" s="10">
        <v>2010182074</v>
      </c>
      <c r="O37" s="10">
        <v>2392659350</v>
      </c>
      <c r="P37" s="10">
        <v>1450172533</v>
      </c>
      <c r="Q37" s="10">
        <v>1205014452</v>
      </c>
      <c r="R37" s="10">
        <v>2003122426</v>
      </c>
      <c r="S37" s="10">
        <v>287448830</v>
      </c>
      <c r="T37" s="10">
        <v>0</v>
      </c>
      <c r="U37" s="10">
        <v>0</v>
      </c>
      <c r="V37" s="10">
        <v>2142989766</v>
      </c>
      <c r="W37" s="10">
        <v>837930701</v>
      </c>
      <c r="X37" s="10">
        <v>2303848864</v>
      </c>
      <c r="Y37" s="10">
        <v>1922878666</v>
      </c>
      <c r="Z37" s="10">
        <v>49747678</v>
      </c>
      <c r="AA37" s="10">
        <v>3414157206</v>
      </c>
      <c r="AB37" s="10">
        <v>1268754351</v>
      </c>
      <c r="AC37" s="10">
        <v>4709065891</v>
      </c>
      <c r="AD37" s="10">
        <v>9991580376</v>
      </c>
      <c r="AE37" s="10">
        <v>1699100260</v>
      </c>
      <c r="AF37" s="10">
        <v>5194836143</v>
      </c>
      <c r="AG37" s="10">
        <v>3357807210</v>
      </c>
      <c r="AH37" s="10">
        <v>608810222</v>
      </c>
      <c r="AI37" s="10">
        <v>0</v>
      </c>
      <c r="AJ37" s="10">
        <v>0</v>
      </c>
      <c r="AK37" s="10">
        <v>0</v>
      </c>
      <c r="AL37" s="197">
        <v>60791388876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2037354</v>
      </c>
      <c r="F38" s="10">
        <v>0</v>
      </c>
      <c r="G38" s="10">
        <v>125648309</v>
      </c>
      <c r="H38" s="10">
        <v>12193197</v>
      </c>
      <c r="I38" s="10">
        <v>55202643</v>
      </c>
      <c r="J38" s="10">
        <v>52495</v>
      </c>
      <c r="K38" s="10">
        <v>0</v>
      </c>
      <c r="L38" s="10">
        <v>0</v>
      </c>
      <c r="M38" s="10">
        <v>511382915</v>
      </c>
      <c r="N38" s="10">
        <v>15350863</v>
      </c>
      <c r="O38" s="10">
        <v>11680708</v>
      </c>
      <c r="P38" s="10">
        <v>263525153</v>
      </c>
      <c r="Q38" s="10">
        <v>112275225</v>
      </c>
      <c r="R38" s="10">
        <v>0</v>
      </c>
      <c r="S38" s="10">
        <v>156958130</v>
      </c>
      <c r="T38" s="10">
        <v>0</v>
      </c>
      <c r="U38" s="10">
        <v>0</v>
      </c>
      <c r="V38" s="10">
        <v>0</v>
      </c>
      <c r="W38" s="10">
        <v>1972471</v>
      </c>
      <c r="X38" s="10">
        <v>37441</v>
      </c>
      <c r="Y38" s="10">
        <v>945367696</v>
      </c>
      <c r="Z38" s="10">
        <v>5917140</v>
      </c>
      <c r="AA38" s="10">
        <v>154755303</v>
      </c>
      <c r="AB38" s="10">
        <v>133255253</v>
      </c>
      <c r="AC38" s="10">
        <v>0</v>
      </c>
      <c r="AD38" s="10">
        <v>1494157761</v>
      </c>
      <c r="AE38" s="10">
        <v>114852539</v>
      </c>
      <c r="AF38" s="10">
        <v>8605078</v>
      </c>
      <c r="AG38" s="10">
        <v>172175134</v>
      </c>
      <c r="AH38" s="10">
        <v>168741</v>
      </c>
      <c r="AI38" s="10">
        <v>0</v>
      </c>
      <c r="AJ38" s="10">
        <v>0</v>
      </c>
      <c r="AK38" s="10">
        <v>0</v>
      </c>
      <c r="AL38" s="197">
        <v>4297571549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4572058599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4572058599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11845673733</v>
      </c>
      <c r="D42" s="10">
        <v>19844655771</v>
      </c>
      <c r="E42" s="10">
        <v>3328772590</v>
      </c>
      <c r="F42" s="10">
        <v>3569950230</v>
      </c>
      <c r="G42" s="10">
        <v>16713931976</v>
      </c>
      <c r="H42" s="10">
        <v>48480771022</v>
      </c>
      <c r="I42" s="10">
        <v>7520160177</v>
      </c>
      <c r="J42" s="10">
        <v>3571186414</v>
      </c>
      <c r="K42" s="10">
        <v>11963028170</v>
      </c>
      <c r="L42" s="10">
        <v>31354142702</v>
      </c>
      <c r="M42" s="10">
        <v>14948771830</v>
      </c>
      <c r="N42" s="10">
        <v>14683778080</v>
      </c>
      <c r="O42" s="10">
        <v>45127202952</v>
      </c>
      <c r="P42" s="10">
        <v>7887774862</v>
      </c>
      <c r="Q42" s="10">
        <v>3763382726</v>
      </c>
      <c r="R42" s="10">
        <v>9812891496</v>
      </c>
      <c r="S42" s="10">
        <v>2022773068</v>
      </c>
      <c r="T42" s="10">
        <v>17135676384</v>
      </c>
      <c r="U42" s="10">
        <v>210823049</v>
      </c>
      <c r="V42" s="10">
        <v>35761241490</v>
      </c>
      <c r="W42" s="10">
        <v>8217320793</v>
      </c>
      <c r="X42" s="10">
        <v>6862188810</v>
      </c>
      <c r="Y42" s="10">
        <v>11373882013</v>
      </c>
      <c r="Z42" s="10">
        <v>2809208445</v>
      </c>
      <c r="AA42" s="10">
        <v>36160925010</v>
      </c>
      <c r="AB42" s="10">
        <v>17766594533</v>
      </c>
      <c r="AC42" s="10">
        <v>76799671313</v>
      </c>
      <c r="AD42" s="10">
        <v>37206488838</v>
      </c>
      <c r="AE42" s="10">
        <v>15960540375</v>
      </c>
      <c r="AF42" s="10">
        <v>25954035435</v>
      </c>
      <c r="AG42" s="10">
        <v>14075076125</v>
      </c>
      <c r="AH42" s="10">
        <v>10796200597</v>
      </c>
      <c r="AI42" s="10">
        <v>13260872943</v>
      </c>
      <c r="AJ42" s="10">
        <v>11511010191</v>
      </c>
      <c r="AK42" s="10">
        <v>4031105431</v>
      </c>
      <c r="AL42" s="197">
        <v>602331709574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1885546044</v>
      </c>
      <c r="D43" s="10">
        <v>314587851</v>
      </c>
      <c r="E43" s="10">
        <v>1125080619</v>
      </c>
      <c r="F43" s="10">
        <v>870821892</v>
      </c>
      <c r="G43" s="10">
        <v>952511535</v>
      </c>
      <c r="H43" s="10">
        <v>10019217540</v>
      </c>
      <c r="I43" s="10">
        <v>676076604</v>
      </c>
      <c r="J43" s="10">
        <v>1227587212</v>
      </c>
      <c r="K43" s="10">
        <v>442169275</v>
      </c>
      <c r="L43" s="10">
        <v>22387528921</v>
      </c>
      <c r="M43" s="10">
        <v>12682527358</v>
      </c>
      <c r="N43" s="10">
        <v>6407600100</v>
      </c>
      <c r="O43" s="10">
        <v>2102199710</v>
      </c>
      <c r="P43" s="10">
        <v>515177005</v>
      </c>
      <c r="Q43" s="10">
        <v>967218833</v>
      </c>
      <c r="R43" s="10">
        <v>1496340821</v>
      </c>
      <c r="S43" s="10">
        <v>649076985</v>
      </c>
      <c r="T43" s="10">
        <v>17498955311</v>
      </c>
      <c r="U43" s="10">
        <v>116675775</v>
      </c>
      <c r="V43" s="10">
        <v>7609987746</v>
      </c>
      <c r="W43" s="10">
        <v>1579759326</v>
      </c>
      <c r="X43" s="10">
        <v>1721465541</v>
      </c>
      <c r="Y43" s="10">
        <v>1242509466</v>
      </c>
      <c r="Z43" s="10">
        <v>445239505</v>
      </c>
      <c r="AA43" s="10">
        <v>4710432161</v>
      </c>
      <c r="AB43" s="10">
        <v>8080928970</v>
      </c>
      <c r="AC43" s="10">
        <v>2025792968</v>
      </c>
      <c r="AD43" s="10">
        <v>5174213263</v>
      </c>
      <c r="AE43" s="10">
        <v>782990205</v>
      </c>
      <c r="AF43" s="10">
        <v>11184776724</v>
      </c>
      <c r="AG43" s="10">
        <v>2516769393</v>
      </c>
      <c r="AH43" s="10">
        <v>1006219349</v>
      </c>
      <c r="AI43" s="10">
        <v>1152329021</v>
      </c>
      <c r="AJ43" s="10">
        <v>430244804</v>
      </c>
      <c r="AK43" s="10">
        <v>330335155</v>
      </c>
      <c r="AL43" s="197">
        <v>132330892988</v>
      </c>
    </row>
    <row r="44" spans="1:38" s="6" customFormat="1" ht="14.4" x14ac:dyDescent="0.3">
      <c r="A44" s="58" t="s">
        <v>67</v>
      </c>
      <c r="B44" s="6" t="s">
        <v>240</v>
      </c>
      <c r="C44" s="10">
        <v>3856915680</v>
      </c>
      <c r="D44" s="10">
        <v>1734025169</v>
      </c>
      <c r="E44" s="10">
        <v>143816839</v>
      </c>
      <c r="F44" s="10">
        <v>74809025</v>
      </c>
      <c r="G44" s="10">
        <v>1114374421</v>
      </c>
      <c r="H44" s="10">
        <v>3951621254</v>
      </c>
      <c r="I44" s="10">
        <v>500427181</v>
      </c>
      <c r="J44" s="10">
        <v>135150112</v>
      </c>
      <c r="K44" s="10">
        <v>1048864121</v>
      </c>
      <c r="L44" s="10">
        <v>5109827360</v>
      </c>
      <c r="M44" s="10">
        <v>4031512034</v>
      </c>
      <c r="N44" s="10">
        <v>2749543060</v>
      </c>
      <c r="O44" s="10">
        <v>3622578827</v>
      </c>
      <c r="P44" s="10">
        <v>331230205</v>
      </c>
      <c r="Q44" s="10">
        <v>321923161</v>
      </c>
      <c r="R44" s="10">
        <v>1075585814</v>
      </c>
      <c r="S44" s="10">
        <v>111295211</v>
      </c>
      <c r="T44" s="10">
        <v>8555887587</v>
      </c>
      <c r="U44" s="10">
        <v>108382457</v>
      </c>
      <c r="V44" s="10">
        <v>2592877447</v>
      </c>
      <c r="W44" s="10">
        <v>446286564</v>
      </c>
      <c r="X44" s="10">
        <v>426615378</v>
      </c>
      <c r="Y44" s="10">
        <v>748675613</v>
      </c>
      <c r="Z44" s="10">
        <v>101518640</v>
      </c>
      <c r="AA44" s="10">
        <v>3717468303</v>
      </c>
      <c r="AB44" s="10">
        <v>1481070963</v>
      </c>
      <c r="AC44" s="10">
        <v>3372446999</v>
      </c>
      <c r="AD44" s="10">
        <v>3526804200</v>
      </c>
      <c r="AE44" s="10">
        <v>665706410</v>
      </c>
      <c r="AF44" s="10">
        <v>6597394500</v>
      </c>
      <c r="AG44" s="10">
        <v>754625806</v>
      </c>
      <c r="AH44" s="10">
        <v>927818710</v>
      </c>
      <c r="AI44" s="10">
        <v>407446272</v>
      </c>
      <c r="AJ44" s="10">
        <v>448177879</v>
      </c>
      <c r="AK44" s="10">
        <v>79409766</v>
      </c>
      <c r="AL44" s="197">
        <v>64872112968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79698000</v>
      </c>
      <c r="H45" s="10">
        <v>504332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106331860</v>
      </c>
      <c r="W45" s="10">
        <v>0</v>
      </c>
      <c r="X45" s="10">
        <v>390838274</v>
      </c>
      <c r="Y45" s="10">
        <v>0</v>
      </c>
      <c r="Z45" s="10">
        <v>0</v>
      </c>
      <c r="AA45" s="10">
        <v>7716528</v>
      </c>
      <c r="AB45" s="10">
        <v>39408867</v>
      </c>
      <c r="AC45" s="10">
        <v>8542379</v>
      </c>
      <c r="AD45" s="10">
        <v>0</v>
      </c>
      <c r="AE45" s="10">
        <v>0</v>
      </c>
      <c r="AF45" s="10">
        <v>0</v>
      </c>
      <c r="AG45" s="10">
        <v>162558324</v>
      </c>
      <c r="AH45" s="10">
        <v>0</v>
      </c>
      <c r="AI45" s="10">
        <v>8839894</v>
      </c>
      <c r="AJ45" s="10">
        <v>0</v>
      </c>
      <c r="AK45" s="10">
        <v>0</v>
      </c>
      <c r="AL45" s="197">
        <v>804438458</v>
      </c>
    </row>
    <row r="46" spans="1:38" s="6" customFormat="1" ht="18.75" customHeight="1" x14ac:dyDescent="0.3">
      <c r="A46" s="59"/>
      <c r="B46" s="21" t="s">
        <v>113</v>
      </c>
      <c r="C46" s="11">
        <v>59238015282</v>
      </c>
      <c r="D46" s="11">
        <v>60393638094</v>
      </c>
      <c r="E46" s="11">
        <v>29123731060</v>
      </c>
      <c r="F46" s="11">
        <v>16228306333</v>
      </c>
      <c r="G46" s="11">
        <v>64663138217</v>
      </c>
      <c r="H46" s="11">
        <v>255258468154</v>
      </c>
      <c r="I46" s="11">
        <v>35795239281</v>
      </c>
      <c r="J46" s="11">
        <v>10755391424</v>
      </c>
      <c r="K46" s="11">
        <v>52113616041</v>
      </c>
      <c r="L46" s="11">
        <v>208277606820</v>
      </c>
      <c r="M46" s="11">
        <v>154321290190</v>
      </c>
      <c r="N46" s="11">
        <v>107127845354</v>
      </c>
      <c r="O46" s="11">
        <v>138899105454</v>
      </c>
      <c r="P46" s="11">
        <v>33748965259</v>
      </c>
      <c r="Q46" s="11">
        <v>12508281310</v>
      </c>
      <c r="R46" s="11">
        <v>47961200374</v>
      </c>
      <c r="S46" s="11">
        <v>5148237667</v>
      </c>
      <c r="T46" s="11">
        <v>198180679075</v>
      </c>
      <c r="U46" s="11">
        <v>435881281</v>
      </c>
      <c r="V46" s="11">
        <v>226060125521</v>
      </c>
      <c r="W46" s="11">
        <v>30407920985</v>
      </c>
      <c r="X46" s="11">
        <v>22166610059</v>
      </c>
      <c r="Y46" s="11">
        <v>60946395106</v>
      </c>
      <c r="Z46" s="11">
        <v>34242652198</v>
      </c>
      <c r="AA46" s="11">
        <v>334904267963</v>
      </c>
      <c r="AB46" s="11">
        <v>95451737586</v>
      </c>
      <c r="AC46" s="11">
        <v>638856803368</v>
      </c>
      <c r="AD46" s="11">
        <v>216313385731</v>
      </c>
      <c r="AE46" s="11">
        <v>60533063093</v>
      </c>
      <c r="AF46" s="11">
        <v>161421878781</v>
      </c>
      <c r="AG46" s="11">
        <v>65454873731</v>
      </c>
      <c r="AH46" s="11">
        <v>72107020032</v>
      </c>
      <c r="AI46" s="11">
        <v>59107402214</v>
      </c>
      <c r="AJ46" s="11">
        <v>39064877668</v>
      </c>
      <c r="AK46" s="11">
        <v>9955164508</v>
      </c>
      <c r="AL46" s="209">
        <v>3617172815214</v>
      </c>
    </row>
    <row r="47" spans="1:38" s="6" customFormat="1" ht="18.75" customHeight="1" x14ac:dyDescent="0.3">
      <c r="A47" s="60"/>
      <c r="B47" s="17" t="s">
        <v>114</v>
      </c>
      <c r="C47" s="20">
        <v>-2178436618</v>
      </c>
      <c r="D47" s="20">
        <v>93626950</v>
      </c>
      <c r="E47" s="20">
        <v>2041058218</v>
      </c>
      <c r="F47" s="20">
        <v>1902364410</v>
      </c>
      <c r="G47" s="20">
        <v>7244903576</v>
      </c>
      <c r="H47" s="20">
        <v>116287999</v>
      </c>
      <c r="I47" s="20">
        <v>3121092174</v>
      </c>
      <c r="J47" s="20">
        <v>1697851954</v>
      </c>
      <c r="K47" s="20">
        <v>897935173</v>
      </c>
      <c r="L47" s="20">
        <v>51557152662</v>
      </c>
      <c r="M47" s="20">
        <v>6023055281</v>
      </c>
      <c r="N47" s="20">
        <v>-8518506075</v>
      </c>
      <c r="O47" s="20">
        <v>-19614246887</v>
      </c>
      <c r="P47" s="20">
        <v>206552865</v>
      </c>
      <c r="Q47" s="20">
        <v>4453841159</v>
      </c>
      <c r="R47" s="20">
        <v>317886838</v>
      </c>
      <c r="S47" s="20">
        <v>894162464</v>
      </c>
      <c r="T47" s="20">
        <v>2284759788</v>
      </c>
      <c r="U47" s="20">
        <v>-106416726</v>
      </c>
      <c r="V47" s="20">
        <v>3675465313</v>
      </c>
      <c r="W47" s="20">
        <v>464317321</v>
      </c>
      <c r="X47" s="20">
        <v>-3974227338</v>
      </c>
      <c r="Y47" s="20">
        <v>6691020554</v>
      </c>
      <c r="Z47" s="20">
        <v>3228298069</v>
      </c>
      <c r="AA47" s="20">
        <v>18763185723</v>
      </c>
      <c r="AB47" s="20">
        <v>9622647878</v>
      </c>
      <c r="AC47" s="20">
        <v>11888246746</v>
      </c>
      <c r="AD47" s="20">
        <v>5543110320</v>
      </c>
      <c r="AE47" s="20">
        <v>4928115338</v>
      </c>
      <c r="AF47" s="20">
        <v>11785255486</v>
      </c>
      <c r="AG47" s="20">
        <v>4000997060</v>
      </c>
      <c r="AH47" s="20">
        <v>9043619798</v>
      </c>
      <c r="AI47" s="20">
        <v>34777408082</v>
      </c>
      <c r="AJ47" s="20">
        <v>23478080955</v>
      </c>
      <c r="AK47" s="20">
        <v>10294992174</v>
      </c>
      <c r="AL47" s="199">
        <v>206645458684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N1048576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40" width="11.44140625" style="3"/>
    <col min="41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8" t="s">
        <v>73</v>
      </c>
      <c r="D2" s="248"/>
      <c r="E2" s="248"/>
      <c r="F2" s="248"/>
      <c r="G2" s="248"/>
      <c r="H2" s="248"/>
      <c r="I2" s="248" t="s">
        <v>73</v>
      </c>
      <c r="J2" s="248"/>
      <c r="K2" s="248"/>
      <c r="L2" s="248"/>
      <c r="M2" s="248"/>
      <c r="N2" s="248"/>
      <c r="O2" s="248" t="s">
        <v>73</v>
      </c>
      <c r="P2" s="248"/>
      <c r="Q2" s="248"/>
      <c r="R2" s="248"/>
      <c r="S2" s="248"/>
      <c r="T2" s="248"/>
      <c r="U2" s="248" t="s">
        <v>73</v>
      </c>
      <c r="V2" s="248"/>
      <c r="W2" s="248"/>
      <c r="X2" s="248"/>
      <c r="Y2" s="248"/>
      <c r="Z2" s="248"/>
      <c r="AA2" s="248" t="s">
        <v>73</v>
      </c>
      <c r="AB2" s="248"/>
      <c r="AC2" s="248"/>
      <c r="AD2" s="248"/>
      <c r="AE2" s="248"/>
      <c r="AF2" s="248"/>
      <c r="AG2" s="248" t="s">
        <v>73</v>
      </c>
      <c r="AH2" s="248"/>
      <c r="AI2" s="248"/>
      <c r="AJ2" s="248"/>
      <c r="AK2" s="248"/>
      <c r="AL2" s="248"/>
    </row>
    <row r="3" spans="1:38" s="72" customFormat="1" ht="18" x14ac:dyDescent="0.35">
      <c r="A3" s="74"/>
      <c r="B3" s="76"/>
      <c r="C3" s="249" t="str">
        <f>PROPER(CARATULA!$A$19)</f>
        <v>Periodo Julio 2022 - Marzo 2023</v>
      </c>
      <c r="D3" s="249"/>
      <c r="E3" s="249"/>
      <c r="F3" s="249"/>
      <c r="G3" s="249"/>
      <c r="H3" s="249"/>
      <c r="I3" s="249" t="str">
        <f>$C$3</f>
        <v>Periodo Julio 2022 - Marzo 2023</v>
      </c>
      <c r="J3" s="249"/>
      <c r="K3" s="249"/>
      <c r="L3" s="249"/>
      <c r="M3" s="249"/>
      <c r="N3" s="249"/>
      <c r="O3" s="249" t="str">
        <f>$C$3</f>
        <v>Periodo Julio 2022 - Marzo 2023</v>
      </c>
      <c r="P3" s="249"/>
      <c r="Q3" s="249"/>
      <c r="R3" s="249"/>
      <c r="S3" s="249"/>
      <c r="T3" s="249"/>
      <c r="U3" s="249" t="str">
        <f>$C$3</f>
        <v>Periodo Julio 2022 - Marzo 2023</v>
      </c>
      <c r="V3" s="249"/>
      <c r="W3" s="249"/>
      <c r="X3" s="249"/>
      <c r="Y3" s="249"/>
      <c r="Z3" s="249"/>
      <c r="AA3" s="249" t="str">
        <f>$C$3</f>
        <v>Periodo Julio 2022 - Marzo 2023</v>
      </c>
      <c r="AB3" s="249"/>
      <c r="AC3" s="249"/>
      <c r="AD3" s="249"/>
      <c r="AE3" s="249"/>
      <c r="AF3" s="249"/>
      <c r="AG3" s="249" t="str">
        <f>$C$3</f>
        <v>Periodo Julio 2022 - Marzo 2023</v>
      </c>
      <c r="AH3" s="249"/>
      <c r="AI3" s="249"/>
      <c r="AJ3" s="249"/>
      <c r="AK3" s="249"/>
      <c r="AL3" s="249"/>
    </row>
    <row r="4" spans="1:38" s="72" customFormat="1" ht="15.6" x14ac:dyDescent="0.3">
      <c r="A4" s="74"/>
      <c r="B4" s="77"/>
      <c r="C4" s="250" t="s">
        <v>71</v>
      </c>
      <c r="D4" s="250"/>
      <c r="E4" s="250"/>
      <c r="F4" s="250"/>
      <c r="G4" s="250"/>
      <c r="H4" s="250"/>
      <c r="I4" s="250" t="s">
        <v>71</v>
      </c>
      <c r="J4" s="250"/>
      <c r="K4" s="250"/>
      <c r="L4" s="250"/>
      <c r="M4" s="250"/>
      <c r="N4" s="250"/>
      <c r="O4" s="250" t="s">
        <v>71</v>
      </c>
      <c r="P4" s="250"/>
      <c r="Q4" s="250"/>
      <c r="R4" s="250"/>
      <c r="S4" s="250"/>
      <c r="T4" s="250"/>
      <c r="U4" s="250" t="s">
        <v>71</v>
      </c>
      <c r="V4" s="250"/>
      <c r="W4" s="250"/>
      <c r="X4" s="250"/>
      <c r="Y4" s="250"/>
      <c r="Z4" s="250"/>
      <c r="AA4" s="250" t="s">
        <v>71</v>
      </c>
      <c r="AB4" s="250"/>
      <c r="AC4" s="250"/>
      <c r="AD4" s="250"/>
      <c r="AE4" s="250"/>
      <c r="AF4" s="250"/>
      <c r="AG4" s="250" t="s">
        <v>71</v>
      </c>
      <c r="AH4" s="250"/>
      <c r="AI4" s="250"/>
      <c r="AJ4" s="250"/>
      <c r="AK4" s="250"/>
      <c r="AL4" s="250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1433</v>
      </c>
      <c r="Y6" s="27" t="s">
        <v>1405</v>
      </c>
      <c r="Z6" s="27" t="s">
        <v>1406</v>
      </c>
      <c r="AA6" s="27" t="s">
        <v>1407</v>
      </c>
      <c r="AB6" s="27" t="s">
        <v>1408</v>
      </c>
      <c r="AC6" s="27" t="s">
        <v>1409</v>
      </c>
      <c r="AD6" s="27" t="s">
        <v>1410</v>
      </c>
      <c r="AE6" s="27" t="s">
        <v>1411</v>
      </c>
      <c r="AF6" s="27" t="s">
        <v>1412</v>
      </c>
      <c r="AG6" s="27" t="s">
        <v>1413</v>
      </c>
      <c r="AH6" s="27" t="s">
        <v>1414</v>
      </c>
      <c r="AI6" s="27" t="s">
        <v>1418</v>
      </c>
      <c r="AJ6" s="27" t="s">
        <v>1415</v>
      </c>
      <c r="AK6" s="9" t="s">
        <v>1419</v>
      </c>
      <c r="AL6" s="224" t="s">
        <v>1416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1424474532</v>
      </c>
      <c r="D7" s="10">
        <v>2967515381</v>
      </c>
      <c r="E7" s="10">
        <v>5808239000</v>
      </c>
      <c r="F7" s="10">
        <v>771102644</v>
      </c>
      <c r="G7" s="10">
        <v>1920908924</v>
      </c>
      <c r="H7" s="10">
        <v>9267043560</v>
      </c>
      <c r="I7" s="10">
        <v>884495348</v>
      </c>
      <c r="J7" s="10">
        <v>347537954</v>
      </c>
      <c r="K7" s="10">
        <v>723572142</v>
      </c>
      <c r="L7" s="10">
        <v>21943477607</v>
      </c>
      <c r="M7" s="10">
        <v>5668349635</v>
      </c>
      <c r="N7" s="10">
        <v>3731629535</v>
      </c>
      <c r="O7" s="10">
        <v>3798287656</v>
      </c>
      <c r="P7" s="10">
        <v>1745101052</v>
      </c>
      <c r="Q7" s="10">
        <v>1353240826</v>
      </c>
      <c r="R7" s="10">
        <v>990626094</v>
      </c>
      <c r="S7" s="10">
        <v>109966855</v>
      </c>
      <c r="T7" s="10">
        <v>12463759645</v>
      </c>
      <c r="U7" s="10">
        <v>0</v>
      </c>
      <c r="V7" s="10">
        <v>13120539259</v>
      </c>
      <c r="W7" s="10">
        <v>1211823520</v>
      </c>
      <c r="X7" s="10">
        <v>122822448</v>
      </c>
      <c r="Y7" s="10">
        <v>2653478368</v>
      </c>
      <c r="Z7" s="10">
        <v>645030822</v>
      </c>
      <c r="AA7" s="10">
        <v>7981033573</v>
      </c>
      <c r="AB7" s="10">
        <v>3821051749</v>
      </c>
      <c r="AC7" s="10">
        <v>70097038118</v>
      </c>
      <c r="AD7" s="10">
        <v>4948455998</v>
      </c>
      <c r="AE7" s="10">
        <v>1586180200</v>
      </c>
      <c r="AF7" s="10">
        <v>1632116232</v>
      </c>
      <c r="AG7" s="10">
        <v>657469062</v>
      </c>
      <c r="AH7" s="10">
        <v>850446050</v>
      </c>
      <c r="AI7" s="10">
        <v>0</v>
      </c>
      <c r="AJ7" s="10">
        <v>44029301</v>
      </c>
      <c r="AK7" s="10">
        <v>89180165</v>
      </c>
      <c r="AL7" s="197">
        <v>185380023255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2710098537</v>
      </c>
      <c r="D8" s="10">
        <v>1673070739</v>
      </c>
      <c r="E8" s="10">
        <v>978051391</v>
      </c>
      <c r="F8" s="10">
        <v>435757995</v>
      </c>
      <c r="G8" s="10">
        <v>779840771</v>
      </c>
      <c r="H8" s="10">
        <v>8972128811</v>
      </c>
      <c r="I8" s="10">
        <v>1154747452</v>
      </c>
      <c r="J8" s="10">
        <v>90121515</v>
      </c>
      <c r="K8" s="10">
        <v>252611954</v>
      </c>
      <c r="L8" s="10">
        <v>6392076740</v>
      </c>
      <c r="M8" s="10">
        <v>7841070636</v>
      </c>
      <c r="N8" s="10">
        <v>3066687853</v>
      </c>
      <c r="O8" s="10">
        <v>1334991263</v>
      </c>
      <c r="P8" s="10">
        <v>1139068379</v>
      </c>
      <c r="Q8" s="10">
        <v>321249546</v>
      </c>
      <c r="R8" s="10">
        <v>2270821414</v>
      </c>
      <c r="S8" s="10">
        <v>0</v>
      </c>
      <c r="T8" s="10">
        <v>17671585341</v>
      </c>
      <c r="U8" s="10">
        <v>0</v>
      </c>
      <c r="V8" s="10">
        <v>9155744766</v>
      </c>
      <c r="W8" s="10">
        <v>740713504</v>
      </c>
      <c r="X8" s="10">
        <v>49595290</v>
      </c>
      <c r="Y8" s="10">
        <v>2064162402</v>
      </c>
      <c r="Z8" s="10">
        <v>358893971</v>
      </c>
      <c r="AA8" s="10">
        <v>5003004756</v>
      </c>
      <c r="AB8" s="10">
        <v>1089488399</v>
      </c>
      <c r="AC8" s="10">
        <v>20932042362</v>
      </c>
      <c r="AD8" s="10">
        <v>2925144281</v>
      </c>
      <c r="AE8" s="10">
        <v>344017311</v>
      </c>
      <c r="AF8" s="10">
        <v>8454786312</v>
      </c>
      <c r="AG8" s="10">
        <v>1401709413</v>
      </c>
      <c r="AH8" s="10">
        <v>471671527</v>
      </c>
      <c r="AI8" s="10">
        <v>0</v>
      </c>
      <c r="AJ8" s="10">
        <v>44370691</v>
      </c>
      <c r="AK8" s="10">
        <v>0</v>
      </c>
      <c r="AL8" s="197">
        <v>110119325322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160977838</v>
      </c>
      <c r="D9" s="10">
        <v>20674691733</v>
      </c>
      <c r="E9" s="10">
        <v>364530754</v>
      </c>
      <c r="F9" s="10">
        <v>14942105</v>
      </c>
      <c r="G9" s="10">
        <v>254006754</v>
      </c>
      <c r="H9" s="10">
        <v>933568754</v>
      </c>
      <c r="I9" s="10">
        <v>274404042</v>
      </c>
      <c r="J9" s="10">
        <v>228867609</v>
      </c>
      <c r="K9" s="10">
        <v>96701376</v>
      </c>
      <c r="L9" s="10">
        <v>2440325193</v>
      </c>
      <c r="M9" s="10">
        <v>1392592177</v>
      </c>
      <c r="N9" s="10">
        <v>770561207</v>
      </c>
      <c r="O9" s="10">
        <v>703862290</v>
      </c>
      <c r="P9" s="10">
        <v>175894891</v>
      </c>
      <c r="Q9" s="10">
        <v>331565113</v>
      </c>
      <c r="R9" s="10">
        <v>327749409</v>
      </c>
      <c r="S9" s="10">
        <v>138975250</v>
      </c>
      <c r="T9" s="10">
        <v>291572117</v>
      </c>
      <c r="U9" s="10">
        <v>0</v>
      </c>
      <c r="V9" s="10">
        <v>3012309660</v>
      </c>
      <c r="W9" s="10">
        <v>104335154</v>
      </c>
      <c r="X9" s="10">
        <v>31529992</v>
      </c>
      <c r="Y9" s="10">
        <v>577731295</v>
      </c>
      <c r="Z9" s="10">
        <v>48524187</v>
      </c>
      <c r="AA9" s="10">
        <v>18727470250</v>
      </c>
      <c r="AB9" s="10">
        <v>236625237</v>
      </c>
      <c r="AC9" s="10">
        <v>4688517053</v>
      </c>
      <c r="AD9" s="10">
        <v>22536831370</v>
      </c>
      <c r="AE9" s="10">
        <v>917196919</v>
      </c>
      <c r="AF9" s="10">
        <v>1721144494</v>
      </c>
      <c r="AG9" s="10">
        <v>1082211298</v>
      </c>
      <c r="AH9" s="10">
        <v>426810595</v>
      </c>
      <c r="AI9" s="10">
        <v>2330885799</v>
      </c>
      <c r="AJ9" s="10">
        <v>967548838</v>
      </c>
      <c r="AK9" s="10">
        <v>1345352330</v>
      </c>
      <c r="AL9" s="197">
        <v>88330813083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26877186815</v>
      </c>
      <c r="D10" s="10">
        <v>21005902653</v>
      </c>
      <c r="E10" s="10">
        <v>7781002904</v>
      </c>
      <c r="F10" s="10">
        <v>4365176222</v>
      </c>
      <c r="G10" s="10">
        <v>34714631420</v>
      </c>
      <c r="H10" s="10">
        <v>109747715285</v>
      </c>
      <c r="I10" s="10">
        <v>21779454682</v>
      </c>
      <c r="J10" s="10">
        <v>5799242407</v>
      </c>
      <c r="K10" s="10">
        <v>18488778148</v>
      </c>
      <c r="L10" s="10">
        <v>19309785101</v>
      </c>
      <c r="M10" s="10">
        <v>37199503407</v>
      </c>
      <c r="N10" s="10">
        <v>36033730687</v>
      </c>
      <c r="O10" s="10">
        <v>27658948039</v>
      </c>
      <c r="P10" s="10">
        <v>22201911319</v>
      </c>
      <c r="Q10" s="10">
        <v>5722420253</v>
      </c>
      <c r="R10" s="10">
        <v>17278488861</v>
      </c>
      <c r="S10" s="10">
        <v>1833023237</v>
      </c>
      <c r="T10" s="10">
        <v>46847779539</v>
      </c>
      <c r="U10" s="10">
        <v>0</v>
      </c>
      <c r="V10" s="10">
        <v>59621671975</v>
      </c>
      <c r="W10" s="10">
        <v>17538969897</v>
      </c>
      <c r="X10" s="10">
        <v>5392765150</v>
      </c>
      <c r="Y10" s="10">
        <v>21162672048</v>
      </c>
      <c r="Z10" s="10">
        <v>2892662436</v>
      </c>
      <c r="AA10" s="10">
        <v>103654186990</v>
      </c>
      <c r="AB10" s="10">
        <v>16622028005</v>
      </c>
      <c r="AC10" s="10">
        <v>207290810992</v>
      </c>
      <c r="AD10" s="10">
        <v>71132582337</v>
      </c>
      <c r="AE10" s="10">
        <v>24767628279</v>
      </c>
      <c r="AF10" s="10">
        <v>46820137523</v>
      </c>
      <c r="AG10" s="10">
        <v>21741025205</v>
      </c>
      <c r="AH10" s="10">
        <v>16260967708</v>
      </c>
      <c r="AI10" s="10">
        <v>0</v>
      </c>
      <c r="AJ10" s="10">
        <v>7442118276</v>
      </c>
      <c r="AK10" s="10">
        <v>0</v>
      </c>
      <c r="AL10" s="197">
        <v>1086984907800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157118308</v>
      </c>
      <c r="D11" s="10">
        <v>0</v>
      </c>
      <c r="E11" s="10">
        <v>0</v>
      </c>
      <c r="F11" s="10">
        <v>139344136</v>
      </c>
      <c r="G11" s="10">
        <v>2262177946</v>
      </c>
      <c r="H11" s="10">
        <v>139344136</v>
      </c>
      <c r="I11" s="10">
        <v>139344136</v>
      </c>
      <c r="J11" s="10">
        <v>139344136</v>
      </c>
      <c r="K11" s="10">
        <v>139344136</v>
      </c>
      <c r="L11" s="10">
        <v>123311983</v>
      </c>
      <c r="M11" s="10">
        <v>123311983</v>
      </c>
      <c r="N11" s="10">
        <v>0</v>
      </c>
      <c r="O11" s="10">
        <v>0</v>
      </c>
      <c r="P11" s="10">
        <v>139344136</v>
      </c>
      <c r="Q11" s="10">
        <v>0</v>
      </c>
      <c r="R11" s="10">
        <v>139344210</v>
      </c>
      <c r="S11" s="10">
        <v>139344136</v>
      </c>
      <c r="T11" s="10">
        <v>0</v>
      </c>
      <c r="U11" s="10">
        <v>0</v>
      </c>
      <c r="V11" s="10">
        <v>0</v>
      </c>
      <c r="W11" s="10">
        <v>139344136</v>
      </c>
      <c r="X11" s="10">
        <v>1048293349</v>
      </c>
      <c r="Y11" s="10">
        <v>139344136</v>
      </c>
      <c r="Z11" s="10">
        <v>139344136</v>
      </c>
      <c r="AA11" s="10">
        <v>139344136</v>
      </c>
      <c r="AB11" s="10">
        <v>0</v>
      </c>
      <c r="AC11" s="10">
        <v>0</v>
      </c>
      <c r="AD11" s="10">
        <v>0</v>
      </c>
      <c r="AE11" s="10">
        <v>139344136</v>
      </c>
      <c r="AF11" s="10">
        <v>0</v>
      </c>
      <c r="AG11" s="10">
        <v>0</v>
      </c>
      <c r="AH11" s="10">
        <v>139344136</v>
      </c>
      <c r="AI11" s="10">
        <v>0</v>
      </c>
      <c r="AJ11" s="10">
        <v>0</v>
      </c>
      <c r="AK11" s="10">
        <v>0</v>
      </c>
      <c r="AL11" s="197">
        <v>5665031547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82806810</v>
      </c>
      <c r="D12" s="10">
        <v>858747915</v>
      </c>
      <c r="E12" s="10">
        <v>836209566</v>
      </c>
      <c r="F12" s="10">
        <v>112029730</v>
      </c>
      <c r="G12" s="10">
        <v>1292826205</v>
      </c>
      <c r="H12" s="10">
        <v>1677115005</v>
      </c>
      <c r="I12" s="10">
        <v>607151474</v>
      </c>
      <c r="J12" s="10">
        <v>19548919</v>
      </c>
      <c r="K12" s="10">
        <v>98665938</v>
      </c>
      <c r="L12" s="10">
        <v>4169463266</v>
      </c>
      <c r="M12" s="10">
        <v>674642617</v>
      </c>
      <c r="N12" s="10">
        <v>837701616</v>
      </c>
      <c r="O12" s="10">
        <v>998061454</v>
      </c>
      <c r="P12" s="10">
        <v>773852418</v>
      </c>
      <c r="Q12" s="10">
        <v>397934380</v>
      </c>
      <c r="R12" s="10">
        <v>332162347</v>
      </c>
      <c r="S12" s="10">
        <v>48957159</v>
      </c>
      <c r="T12" s="10">
        <v>647576736</v>
      </c>
      <c r="U12" s="10">
        <v>0</v>
      </c>
      <c r="V12" s="10">
        <v>2915887137</v>
      </c>
      <c r="W12" s="10">
        <v>493809254</v>
      </c>
      <c r="X12" s="10">
        <v>26841797</v>
      </c>
      <c r="Y12" s="10">
        <v>610565407</v>
      </c>
      <c r="Z12" s="10">
        <v>386772179</v>
      </c>
      <c r="AA12" s="10">
        <v>8815259858</v>
      </c>
      <c r="AB12" s="10">
        <v>766212948</v>
      </c>
      <c r="AC12" s="10">
        <v>10579942962</v>
      </c>
      <c r="AD12" s="10">
        <v>1654094890</v>
      </c>
      <c r="AE12" s="10">
        <v>2151322988</v>
      </c>
      <c r="AF12" s="10">
        <v>1171361197</v>
      </c>
      <c r="AG12" s="10">
        <v>288706552</v>
      </c>
      <c r="AH12" s="10">
        <v>455985058</v>
      </c>
      <c r="AI12" s="10">
        <v>0</v>
      </c>
      <c r="AJ12" s="10">
        <v>3157747</v>
      </c>
      <c r="AK12" s="10">
        <v>0</v>
      </c>
      <c r="AL12" s="197">
        <v>44785373529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7497672</v>
      </c>
      <c r="D13" s="10">
        <v>114644749</v>
      </c>
      <c r="E13" s="10">
        <v>0</v>
      </c>
      <c r="F13" s="10">
        <v>24733037</v>
      </c>
      <c r="G13" s="10">
        <v>18364861</v>
      </c>
      <c r="H13" s="10">
        <v>177994646</v>
      </c>
      <c r="I13" s="10">
        <v>43674496</v>
      </c>
      <c r="J13" s="10">
        <v>318291</v>
      </c>
      <c r="K13" s="10">
        <v>17436702</v>
      </c>
      <c r="L13" s="10">
        <v>514411619</v>
      </c>
      <c r="M13" s="10">
        <v>36821208</v>
      </c>
      <c r="N13" s="10">
        <v>64528273</v>
      </c>
      <c r="O13" s="10">
        <v>38966943</v>
      </c>
      <c r="P13" s="10">
        <v>63515609</v>
      </c>
      <c r="Q13" s="10">
        <v>32139447</v>
      </c>
      <c r="R13" s="10">
        <v>22711599</v>
      </c>
      <c r="S13" s="10">
        <v>626377</v>
      </c>
      <c r="T13" s="10">
        <v>32309195</v>
      </c>
      <c r="U13" s="10">
        <v>0</v>
      </c>
      <c r="V13" s="10">
        <v>436272248</v>
      </c>
      <c r="W13" s="10">
        <v>16248538</v>
      </c>
      <c r="X13" s="10">
        <v>5415284</v>
      </c>
      <c r="Y13" s="10">
        <v>49366856</v>
      </c>
      <c r="Z13" s="10">
        <v>36716066</v>
      </c>
      <c r="AA13" s="10">
        <v>226347058</v>
      </c>
      <c r="AB13" s="10">
        <v>36651247</v>
      </c>
      <c r="AC13" s="10">
        <v>336398361</v>
      </c>
      <c r="AD13" s="10">
        <v>45454191</v>
      </c>
      <c r="AE13" s="10">
        <v>112498143</v>
      </c>
      <c r="AF13" s="10">
        <v>0</v>
      </c>
      <c r="AG13" s="10">
        <v>19991922</v>
      </c>
      <c r="AH13" s="10">
        <v>25668430</v>
      </c>
      <c r="AI13" s="10">
        <v>0</v>
      </c>
      <c r="AJ13" s="10">
        <v>107784</v>
      </c>
      <c r="AK13" s="10">
        <v>0</v>
      </c>
      <c r="AL13" s="197">
        <v>2557830852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3765074541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355507973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24778558963</v>
      </c>
      <c r="AD14" s="10">
        <v>9159969655</v>
      </c>
      <c r="AE14" s="10">
        <v>0</v>
      </c>
      <c r="AF14" s="10">
        <v>25371231793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63430342925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403211259</v>
      </c>
      <c r="D15" s="10">
        <v>100041551</v>
      </c>
      <c r="E15" s="10">
        <v>1557591872</v>
      </c>
      <c r="F15" s="10">
        <v>34431240</v>
      </c>
      <c r="G15" s="10">
        <v>980433344</v>
      </c>
      <c r="H15" s="10">
        <v>3448651253</v>
      </c>
      <c r="I15" s="10">
        <v>357956295</v>
      </c>
      <c r="J15" s="10">
        <v>195718235</v>
      </c>
      <c r="K15" s="10">
        <v>1317793416</v>
      </c>
      <c r="L15" s="10">
        <v>36718635167</v>
      </c>
      <c r="M15" s="10">
        <v>9038830803</v>
      </c>
      <c r="N15" s="10">
        <v>11259933966</v>
      </c>
      <c r="O15" s="10">
        <v>11980359781</v>
      </c>
      <c r="P15" s="10">
        <v>256601775</v>
      </c>
      <c r="Q15" s="10">
        <v>107562132</v>
      </c>
      <c r="R15" s="10">
        <v>1353878488</v>
      </c>
      <c r="S15" s="10">
        <v>0</v>
      </c>
      <c r="T15" s="10">
        <v>8057348046</v>
      </c>
      <c r="U15" s="10">
        <v>0</v>
      </c>
      <c r="V15" s="10">
        <v>23876538698</v>
      </c>
      <c r="W15" s="10">
        <v>1017283106</v>
      </c>
      <c r="X15" s="10">
        <v>51856862</v>
      </c>
      <c r="Y15" s="10">
        <v>1967599159</v>
      </c>
      <c r="Z15" s="10">
        <v>15214495378</v>
      </c>
      <c r="AA15" s="10">
        <v>40444995857</v>
      </c>
      <c r="AB15" s="10">
        <v>4644075398</v>
      </c>
      <c r="AC15" s="10">
        <v>8743578724</v>
      </c>
      <c r="AD15" s="10">
        <v>5344335378</v>
      </c>
      <c r="AE15" s="10">
        <v>1557271529</v>
      </c>
      <c r="AF15" s="10">
        <v>6544310843</v>
      </c>
      <c r="AG15" s="10">
        <v>2657580869</v>
      </c>
      <c r="AH15" s="10">
        <v>4633620735</v>
      </c>
      <c r="AI15" s="10">
        <v>0</v>
      </c>
      <c r="AJ15" s="10">
        <v>22058975987</v>
      </c>
      <c r="AK15" s="10">
        <v>1790378213</v>
      </c>
      <c r="AL15" s="197">
        <v>227715875359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6907792302</v>
      </c>
      <c r="D16" s="10">
        <v>1407252822</v>
      </c>
      <c r="E16" s="10">
        <v>1929116918</v>
      </c>
      <c r="F16" s="10">
        <v>1166741487</v>
      </c>
      <c r="G16" s="10">
        <v>1249883030</v>
      </c>
      <c r="H16" s="10">
        <v>3928482985</v>
      </c>
      <c r="I16" s="10">
        <v>1534799628</v>
      </c>
      <c r="J16" s="10">
        <v>1142720131</v>
      </c>
      <c r="K16" s="10">
        <v>1189091470</v>
      </c>
      <c r="L16" s="10">
        <v>2926144873</v>
      </c>
      <c r="M16" s="10">
        <v>10555788073</v>
      </c>
      <c r="N16" s="10">
        <v>6169397673</v>
      </c>
      <c r="O16" s="10">
        <v>1651702178</v>
      </c>
      <c r="P16" s="10">
        <v>1416419727</v>
      </c>
      <c r="Q16" s="10">
        <v>1342222376</v>
      </c>
      <c r="R16" s="10">
        <v>1418995117</v>
      </c>
      <c r="S16" s="10">
        <v>1189875284</v>
      </c>
      <c r="T16" s="10">
        <v>2472008971</v>
      </c>
      <c r="U16" s="10">
        <v>0</v>
      </c>
      <c r="V16" s="10">
        <v>3886191236</v>
      </c>
      <c r="W16" s="10">
        <v>1227175749</v>
      </c>
      <c r="X16" s="10">
        <v>1216465825</v>
      </c>
      <c r="Y16" s="10">
        <v>1287079417</v>
      </c>
      <c r="Z16" s="10">
        <v>1269602081</v>
      </c>
      <c r="AA16" s="10">
        <v>2681289296</v>
      </c>
      <c r="AB16" s="10">
        <v>1286851552</v>
      </c>
      <c r="AC16" s="10">
        <v>8605768649</v>
      </c>
      <c r="AD16" s="10">
        <v>1607515501</v>
      </c>
      <c r="AE16" s="10">
        <v>1335023700</v>
      </c>
      <c r="AF16" s="10">
        <v>9669506913</v>
      </c>
      <c r="AG16" s="10">
        <v>2087465589</v>
      </c>
      <c r="AH16" s="10">
        <v>1286423118</v>
      </c>
      <c r="AI16" s="10">
        <v>1138905695</v>
      </c>
      <c r="AJ16" s="10">
        <v>1138279230</v>
      </c>
      <c r="AK16" s="10">
        <v>0</v>
      </c>
      <c r="AL16" s="197">
        <v>89321978596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123500739</v>
      </c>
      <c r="D17" s="10">
        <v>90700910</v>
      </c>
      <c r="E17" s="10">
        <v>0</v>
      </c>
      <c r="F17" s="10">
        <v>0</v>
      </c>
      <c r="G17" s="10">
        <v>82635124</v>
      </c>
      <c r="H17" s="10">
        <v>1791860347</v>
      </c>
      <c r="I17" s="10">
        <v>204862276</v>
      </c>
      <c r="J17" s="10">
        <v>8891103</v>
      </c>
      <c r="K17" s="10">
        <v>0</v>
      </c>
      <c r="L17" s="10">
        <v>570473411</v>
      </c>
      <c r="M17" s="10">
        <v>345896836</v>
      </c>
      <c r="N17" s="10">
        <v>391592283</v>
      </c>
      <c r="O17" s="10">
        <v>327367121</v>
      </c>
      <c r="P17" s="10">
        <v>552491055</v>
      </c>
      <c r="Q17" s="10">
        <v>12376630</v>
      </c>
      <c r="R17" s="10">
        <v>48977483</v>
      </c>
      <c r="S17" s="10">
        <v>0</v>
      </c>
      <c r="T17" s="10">
        <v>154024364</v>
      </c>
      <c r="U17" s="10">
        <v>0</v>
      </c>
      <c r="V17" s="10">
        <v>591348557</v>
      </c>
      <c r="W17" s="10">
        <v>29276994</v>
      </c>
      <c r="X17" s="10">
        <v>84523786</v>
      </c>
      <c r="Y17" s="10">
        <v>14528054</v>
      </c>
      <c r="Z17" s="10">
        <v>2240473</v>
      </c>
      <c r="AA17" s="10">
        <v>1838268944</v>
      </c>
      <c r="AB17" s="10">
        <v>0</v>
      </c>
      <c r="AC17" s="10">
        <v>3361493737</v>
      </c>
      <c r="AD17" s="10">
        <v>55770131</v>
      </c>
      <c r="AE17" s="10">
        <v>74942991</v>
      </c>
      <c r="AF17" s="10">
        <v>3209947018</v>
      </c>
      <c r="AG17" s="10">
        <v>679077420</v>
      </c>
      <c r="AH17" s="10">
        <v>132340259</v>
      </c>
      <c r="AI17" s="10">
        <v>0</v>
      </c>
      <c r="AJ17" s="10">
        <v>0</v>
      </c>
      <c r="AK17" s="10">
        <v>0</v>
      </c>
      <c r="AL17" s="197">
        <v>14779408046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869876217</v>
      </c>
      <c r="D18" s="10">
        <v>241070417</v>
      </c>
      <c r="E18" s="10">
        <v>659053482</v>
      </c>
      <c r="F18" s="10">
        <v>94476392</v>
      </c>
      <c r="G18" s="10">
        <v>1604623785</v>
      </c>
      <c r="H18" s="10">
        <v>7776671092</v>
      </c>
      <c r="I18" s="10">
        <v>336464165</v>
      </c>
      <c r="J18" s="10">
        <v>5056688</v>
      </c>
      <c r="K18" s="10">
        <v>313543848</v>
      </c>
      <c r="L18" s="10">
        <v>2020411992</v>
      </c>
      <c r="M18" s="10">
        <v>6514104223</v>
      </c>
      <c r="N18" s="10">
        <v>2270971961</v>
      </c>
      <c r="O18" s="10">
        <v>4805724759</v>
      </c>
      <c r="P18" s="10">
        <v>167380287</v>
      </c>
      <c r="Q18" s="10">
        <v>335275604</v>
      </c>
      <c r="R18" s="10">
        <v>5958421544</v>
      </c>
      <c r="S18" s="10">
        <v>79344173</v>
      </c>
      <c r="T18" s="10">
        <v>2291700436</v>
      </c>
      <c r="U18" s="10">
        <v>0</v>
      </c>
      <c r="V18" s="10">
        <v>12425413565</v>
      </c>
      <c r="W18" s="10">
        <v>71699316</v>
      </c>
      <c r="X18" s="10">
        <v>18923235</v>
      </c>
      <c r="Y18" s="10">
        <v>354239361</v>
      </c>
      <c r="Z18" s="10">
        <v>72330100</v>
      </c>
      <c r="AA18" s="10">
        <v>5436777041</v>
      </c>
      <c r="AB18" s="10">
        <v>11974313903</v>
      </c>
      <c r="AC18" s="10">
        <v>23996099544</v>
      </c>
      <c r="AD18" s="10">
        <v>1405856383</v>
      </c>
      <c r="AE18" s="10">
        <v>930781892</v>
      </c>
      <c r="AF18" s="10">
        <v>2056030700</v>
      </c>
      <c r="AG18" s="10">
        <v>4265379151</v>
      </c>
      <c r="AH18" s="10">
        <v>90582761</v>
      </c>
      <c r="AI18" s="10">
        <v>473663384</v>
      </c>
      <c r="AJ18" s="10">
        <v>298836</v>
      </c>
      <c r="AK18" s="10">
        <v>0</v>
      </c>
      <c r="AL18" s="197">
        <v>99916560237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1432159688</v>
      </c>
      <c r="D19" s="10">
        <v>56938102</v>
      </c>
      <c r="E19" s="10">
        <v>1258066233</v>
      </c>
      <c r="F19" s="10">
        <v>817571749</v>
      </c>
      <c r="G19" s="10">
        <v>203685428</v>
      </c>
      <c r="H19" s="10">
        <v>25359959316</v>
      </c>
      <c r="I19" s="10">
        <v>133654546</v>
      </c>
      <c r="J19" s="10">
        <v>46581088</v>
      </c>
      <c r="K19" s="10">
        <v>241499984</v>
      </c>
      <c r="L19" s="10">
        <v>10532323793</v>
      </c>
      <c r="M19" s="10">
        <v>5172192231</v>
      </c>
      <c r="N19" s="10">
        <v>6455374159</v>
      </c>
      <c r="O19" s="10">
        <v>1773110683</v>
      </c>
      <c r="P19" s="10">
        <v>437754143</v>
      </c>
      <c r="Q19" s="10">
        <v>2791974678</v>
      </c>
      <c r="R19" s="10">
        <v>4085372650</v>
      </c>
      <c r="S19" s="10">
        <v>942560134</v>
      </c>
      <c r="T19" s="10">
        <v>734497233</v>
      </c>
      <c r="U19" s="10">
        <v>0</v>
      </c>
      <c r="V19" s="10">
        <v>4314235764</v>
      </c>
      <c r="W19" s="10">
        <v>95010721</v>
      </c>
      <c r="X19" s="10">
        <v>948352009</v>
      </c>
      <c r="Y19" s="10">
        <v>1752735602</v>
      </c>
      <c r="Z19" s="10">
        <v>287497181</v>
      </c>
      <c r="AA19" s="10">
        <v>3008584982</v>
      </c>
      <c r="AB19" s="10">
        <v>763672012</v>
      </c>
      <c r="AC19" s="10">
        <v>381809751</v>
      </c>
      <c r="AD19" s="10">
        <v>2335921189</v>
      </c>
      <c r="AE19" s="10">
        <v>387904769</v>
      </c>
      <c r="AF19" s="10">
        <v>2032978400</v>
      </c>
      <c r="AG19" s="10">
        <v>18711724176</v>
      </c>
      <c r="AH19" s="10">
        <v>131329960</v>
      </c>
      <c r="AI19" s="10">
        <v>49673274</v>
      </c>
      <c r="AJ19" s="10">
        <v>11532720</v>
      </c>
      <c r="AK19" s="10">
        <v>0</v>
      </c>
      <c r="AL19" s="197">
        <v>97688238348</v>
      </c>
    </row>
    <row r="20" spans="1:38" s="23" customFormat="1" ht="14.4" x14ac:dyDescent="0.3">
      <c r="A20" s="62" t="s">
        <v>268</v>
      </c>
      <c r="B20" s="6" t="s">
        <v>70</v>
      </c>
      <c r="C20" s="10">
        <v>5880138</v>
      </c>
      <c r="D20" s="10">
        <v>2591580138</v>
      </c>
      <c r="E20" s="10">
        <v>211687967</v>
      </c>
      <c r="F20" s="10">
        <v>3540716</v>
      </c>
      <c r="G20" s="10">
        <v>10131371428</v>
      </c>
      <c r="H20" s="10">
        <v>18633960858</v>
      </c>
      <c r="I20" s="10">
        <v>0</v>
      </c>
      <c r="J20" s="10">
        <v>0</v>
      </c>
      <c r="K20" s="10">
        <v>12727802202</v>
      </c>
      <c r="L20" s="10">
        <v>35606699242</v>
      </c>
      <c r="M20" s="10">
        <v>3444280057</v>
      </c>
      <c r="N20" s="10">
        <v>795272764</v>
      </c>
      <c r="O20" s="10">
        <v>28899260222</v>
      </c>
      <c r="P20" s="10">
        <v>45786647</v>
      </c>
      <c r="Q20" s="10">
        <v>1368843</v>
      </c>
      <c r="R20" s="10">
        <v>457131115</v>
      </c>
      <c r="S20" s="10">
        <v>0</v>
      </c>
      <c r="T20" s="10">
        <v>17054959649</v>
      </c>
      <c r="U20" s="10">
        <v>0</v>
      </c>
      <c r="V20" s="10">
        <v>14200700789</v>
      </c>
      <c r="W20" s="10">
        <v>1140102186</v>
      </c>
      <c r="X20" s="10">
        <v>381725909</v>
      </c>
      <c r="Y20" s="10">
        <v>14229198124</v>
      </c>
      <c r="Z20" s="10">
        <v>4186388269</v>
      </c>
      <c r="AA20" s="10">
        <v>95932335159</v>
      </c>
      <c r="AB20" s="10">
        <v>17096654805</v>
      </c>
      <c r="AC20" s="10">
        <v>15907407398</v>
      </c>
      <c r="AD20" s="10">
        <v>23447246343</v>
      </c>
      <c r="AE20" s="10">
        <v>18359636000</v>
      </c>
      <c r="AF20" s="10">
        <v>1892473583</v>
      </c>
      <c r="AG20" s="10">
        <v>840308559</v>
      </c>
      <c r="AH20" s="10">
        <v>13006503250</v>
      </c>
      <c r="AI20" s="10">
        <v>79502398351</v>
      </c>
      <c r="AJ20" s="10">
        <v>18095762401</v>
      </c>
      <c r="AK20" s="10">
        <v>14257954185</v>
      </c>
      <c r="AL20" s="197">
        <v>463087377297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41162580855</v>
      </c>
      <c r="D22" s="97">
        <v>51782157110</v>
      </c>
      <c r="E22" s="97">
        <v>21383550087</v>
      </c>
      <c r="F22" s="97">
        <v>7979847453</v>
      </c>
      <c r="G22" s="97">
        <v>55495389020</v>
      </c>
      <c r="H22" s="97">
        <v>191854496048</v>
      </c>
      <c r="I22" s="97">
        <v>27451008540</v>
      </c>
      <c r="J22" s="97">
        <v>8023948076</v>
      </c>
      <c r="K22" s="97">
        <v>35606841316</v>
      </c>
      <c r="L22" s="97">
        <v>143267539987</v>
      </c>
      <c r="M22" s="97">
        <v>91772458427</v>
      </c>
      <c r="N22" s="97">
        <v>71847381977</v>
      </c>
      <c r="O22" s="97">
        <v>83970642389</v>
      </c>
      <c r="P22" s="97">
        <v>29115121438</v>
      </c>
      <c r="Q22" s="97">
        <v>12749329828</v>
      </c>
      <c r="R22" s="97">
        <v>34684680331</v>
      </c>
      <c r="S22" s="97">
        <v>4482672605</v>
      </c>
      <c r="T22" s="97">
        <v>109074629245</v>
      </c>
      <c r="U22" s="97">
        <v>0</v>
      </c>
      <c r="V22" s="97">
        <v>147556853654</v>
      </c>
      <c r="W22" s="97">
        <v>23825792075</v>
      </c>
      <c r="X22" s="97">
        <v>9379110936</v>
      </c>
      <c r="Y22" s="97">
        <v>46862700229</v>
      </c>
      <c r="Z22" s="97">
        <v>25540497279</v>
      </c>
      <c r="AA22" s="97">
        <v>293888897900</v>
      </c>
      <c r="AB22" s="97">
        <v>58337625255</v>
      </c>
      <c r="AC22" s="97">
        <v>399699466614</v>
      </c>
      <c r="AD22" s="97">
        <v>146599177647</v>
      </c>
      <c r="AE22" s="97">
        <v>52663748857</v>
      </c>
      <c r="AF22" s="97">
        <v>110576025008</v>
      </c>
      <c r="AG22" s="97">
        <v>54432649216</v>
      </c>
      <c r="AH22" s="97">
        <v>37911693587</v>
      </c>
      <c r="AI22" s="97">
        <v>83495526503</v>
      </c>
      <c r="AJ22" s="97">
        <v>49806181811</v>
      </c>
      <c r="AK22" s="97">
        <v>17482864893</v>
      </c>
      <c r="AL22" s="204">
        <v>2579763086196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41162580855</v>
      </c>
      <c r="D23" s="28">
        <v>51782157110</v>
      </c>
      <c r="E23" s="28">
        <v>21383550087</v>
      </c>
      <c r="F23" s="28">
        <v>7979847453</v>
      </c>
      <c r="G23" s="28">
        <v>55495389020</v>
      </c>
      <c r="H23" s="28">
        <v>191854496048</v>
      </c>
      <c r="I23" s="28">
        <v>27451008540</v>
      </c>
      <c r="J23" s="28">
        <v>8023948076</v>
      </c>
      <c r="K23" s="28">
        <v>35606841316</v>
      </c>
      <c r="L23" s="28">
        <v>143267539987</v>
      </c>
      <c r="M23" s="28">
        <v>91772458427</v>
      </c>
      <c r="N23" s="28">
        <v>71847381977</v>
      </c>
      <c r="O23" s="28">
        <v>83970642389</v>
      </c>
      <c r="P23" s="28">
        <v>29115121438</v>
      </c>
      <c r="Q23" s="28">
        <v>12749329828</v>
      </c>
      <c r="R23" s="28">
        <v>34684680331</v>
      </c>
      <c r="S23" s="28">
        <v>4482672605</v>
      </c>
      <c r="T23" s="28">
        <v>109074629245</v>
      </c>
      <c r="U23" s="28">
        <v>0</v>
      </c>
      <c r="V23" s="28">
        <v>147556853654</v>
      </c>
      <c r="W23" s="28">
        <v>23825792075</v>
      </c>
      <c r="X23" s="28">
        <v>9379110936</v>
      </c>
      <c r="Y23" s="28">
        <v>46862700229</v>
      </c>
      <c r="Z23" s="28">
        <v>25540497279</v>
      </c>
      <c r="AA23" s="28">
        <v>293888897900</v>
      </c>
      <c r="AB23" s="28">
        <v>58337625255</v>
      </c>
      <c r="AC23" s="28">
        <v>399699466614</v>
      </c>
      <c r="AD23" s="28">
        <v>146599177647</v>
      </c>
      <c r="AE23" s="28">
        <v>52663748857</v>
      </c>
      <c r="AF23" s="28">
        <v>110576025008</v>
      </c>
      <c r="AG23" s="28">
        <v>54432649216</v>
      </c>
      <c r="AH23" s="28">
        <v>37911693587</v>
      </c>
      <c r="AI23" s="28">
        <v>83495526503</v>
      </c>
      <c r="AJ23" s="28">
        <v>49806181811</v>
      </c>
      <c r="AK23" s="28">
        <v>17482864893</v>
      </c>
      <c r="AL23" s="206">
        <v>2579763086196</v>
      </c>
    </row>
    <row r="24" spans="1:38" s="23" customFormat="1" ht="14.4" x14ac:dyDescent="0.3">
      <c r="A24" s="62" t="s">
        <v>270</v>
      </c>
      <c r="B24" s="25" t="s">
        <v>143</v>
      </c>
      <c r="C24" s="10">
        <v>136803482</v>
      </c>
      <c r="D24" s="10">
        <v>124839964</v>
      </c>
      <c r="E24" s="10">
        <v>124019246</v>
      </c>
      <c r="F24" s="10">
        <v>6079946</v>
      </c>
      <c r="G24" s="10">
        <v>43063818</v>
      </c>
      <c r="H24" s="10">
        <v>2405003113</v>
      </c>
      <c r="I24" s="10">
        <v>293602314</v>
      </c>
      <c r="J24" s="10">
        <v>20192390</v>
      </c>
      <c r="K24" s="10">
        <v>5185361</v>
      </c>
      <c r="L24" s="10">
        <v>25214774</v>
      </c>
      <c r="M24" s="10">
        <v>376213489</v>
      </c>
      <c r="N24" s="10">
        <v>94440082</v>
      </c>
      <c r="O24" s="10">
        <v>40950358</v>
      </c>
      <c r="P24" s="10">
        <v>145221992</v>
      </c>
      <c r="Q24" s="10">
        <v>151717340</v>
      </c>
      <c r="R24" s="10">
        <v>6753041</v>
      </c>
      <c r="S24" s="10">
        <v>9708426</v>
      </c>
      <c r="T24" s="10">
        <v>0</v>
      </c>
      <c r="U24" s="10">
        <v>0</v>
      </c>
      <c r="V24" s="10">
        <v>0</v>
      </c>
      <c r="W24" s="10">
        <v>40256094</v>
      </c>
      <c r="X24" s="10">
        <v>1122808</v>
      </c>
      <c r="Y24" s="10">
        <v>260813260</v>
      </c>
      <c r="Z24" s="10">
        <v>14879105</v>
      </c>
      <c r="AA24" s="10">
        <v>376759078</v>
      </c>
      <c r="AB24" s="10">
        <v>116205767</v>
      </c>
      <c r="AC24" s="10">
        <v>0</v>
      </c>
      <c r="AD24" s="10">
        <v>523922598</v>
      </c>
      <c r="AE24" s="10">
        <v>80988985</v>
      </c>
      <c r="AF24" s="10">
        <v>149969689</v>
      </c>
      <c r="AG24" s="10">
        <v>112159268</v>
      </c>
      <c r="AH24" s="10">
        <v>236667897</v>
      </c>
      <c r="AI24" s="10">
        <v>0</v>
      </c>
      <c r="AJ24" s="10">
        <v>0</v>
      </c>
      <c r="AK24" s="10">
        <v>0</v>
      </c>
      <c r="AL24" s="197">
        <v>5922753685</v>
      </c>
    </row>
    <row r="25" spans="1:38" s="23" customFormat="1" ht="14.4" x14ac:dyDescent="0.3">
      <c r="A25" s="62" t="s">
        <v>271</v>
      </c>
      <c r="B25" s="25" t="s">
        <v>144</v>
      </c>
      <c r="C25" s="10">
        <v>104793473</v>
      </c>
      <c r="D25" s="10">
        <v>0</v>
      </c>
      <c r="E25" s="10">
        <v>1154301</v>
      </c>
      <c r="F25" s="10">
        <v>749443</v>
      </c>
      <c r="G25" s="10">
        <v>3964073</v>
      </c>
      <c r="H25" s="10">
        <v>36305604</v>
      </c>
      <c r="I25" s="10">
        <v>9114463</v>
      </c>
      <c r="J25" s="10">
        <v>694074</v>
      </c>
      <c r="K25" s="10">
        <v>0</v>
      </c>
      <c r="L25" s="10">
        <v>0</v>
      </c>
      <c r="M25" s="10">
        <v>90120855</v>
      </c>
      <c r="N25" s="10">
        <v>9058373</v>
      </c>
      <c r="O25" s="10">
        <v>146634</v>
      </c>
      <c r="P25" s="10">
        <v>28393210</v>
      </c>
      <c r="Q25" s="10">
        <v>16082974</v>
      </c>
      <c r="R25" s="10">
        <v>0</v>
      </c>
      <c r="S25" s="10">
        <v>5128690</v>
      </c>
      <c r="T25" s="10">
        <v>0</v>
      </c>
      <c r="U25" s="10">
        <v>0</v>
      </c>
      <c r="V25" s="10">
        <v>0</v>
      </c>
      <c r="W25" s="10">
        <v>6320836</v>
      </c>
      <c r="X25" s="10">
        <v>0</v>
      </c>
      <c r="Y25" s="10">
        <v>158733899</v>
      </c>
      <c r="Z25" s="10">
        <v>1055461</v>
      </c>
      <c r="AA25" s="10">
        <v>4604283</v>
      </c>
      <c r="AB25" s="10">
        <v>231561471</v>
      </c>
      <c r="AC25" s="10">
        <v>0</v>
      </c>
      <c r="AD25" s="10">
        <v>56711535</v>
      </c>
      <c r="AE25" s="10">
        <v>113501</v>
      </c>
      <c r="AF25" s="10">
        <v>1153325</v>
      </c>
      <c r="AG25" s="10">
        <v>10207863</v>
      </c>
      <c r="AH25" s="10">
        <v>13883088</v>
      </c>
      <c r="AI25" s="10">
        <v>0</v>
      </c>
      <c r="AJ25" s="10">
        <v>0</v>
      </c>
      <c r="AK25" s="10">
        <v>0</v>
      </c>
      <c r="AL25" s="197">
        <v>790051429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1318819</v>
      </c>
      <c r="E26" s="10">
        <v>31064</v>
      </c>
      <c r="F26" s="10">
        <v>0</v>
      </c>
      <c r="G26" s="10">
        <v>161846</v>
      </c>
      <c r="H26" s="10">
        <v>0</v>
      </c>
      <c r="I26" s="10">
        <v>71921031</v>
      </c>
      <c r="J26" s="10">
        <v>0</v>
      </c>
      <c r="K26" s="10">
        <v>0</v>
      </c>
      <c r="L26" s="10">
        <v>0</v>
      </c>
      <c r="M26" s="10">
        <v>1209530</v>
      </c>
      <c r="N26" s="10">
        <v>0</v>
      </c>
      <c r="O26" s="10">
        <v>0</v>
      </c>
      <c r="P26" s="10">
        <v>1910858</v>
      </c>
      <c r="Q26" s="10">
        <v>1828094</v>
      </c>
      <c r="R26" s="10">
        <v>0</v>
      </c>
      <c r="S26" s="10">
        <v>350290</v>
      </c>
      <c r="T26" s="10">
        <v>0</v>
      </c>
      <c r="U26" s="10">
        <v>0</v>
      </c>
      <c r="V26" s="10">
        <v>0</v>
      </c>
      <c r="W26" s="10">
        <v>232471</v>
      </c>
      <c r="X26" s="10">
        <v>159384</v>
      </c>
      <c r="Y26" s="10">
        <v>0</v>
      </c>
      <c r="Z26" s="10">
        <v>89918</v>
      </c>
      <c r="AA26" s="10">
        <v>727239</v>
      </c>
      <c r="AB26" s="10">
        <v>0</v>
      </c>
      <c r="AC26" s="10">
        <v>0</v>
      </c>
      <c r="AD26" s="10">
        <v>33610341</v>
      </c>
      <c r="AE26" s="10">
        <v>0</v>
      </c>
      <c r="AF26" s="10">
        <v>21525993</v>
      </c>
      <c r="AG26" s="10">
        <v>0</v>
      </c>
      <c r="AH26" s="10">
        <v>54811165</v>
      </c>
      <c r="AI26" s="10">
        <v>0</v>
      </c>
      <c r="AJ26" s="10">
        <v>0</v>
      </c>
      <c r="AK26" s="10">
        <v>0</v>
      </c>
      <c r="AL26" s="197">
        <v>189888043</v>
      </c>
    </row>
    <row r="27" spans="1:38" s="23" customFormat="1" ht="14.4" x14ac:dyDescent="0.3">
      <c r="A27" s="62" t="s">
        <v>273</v>
      </c>
      <c r="B27" s="25" t="s">
        <v>146</v>
      </c>
      <c r="C27" s="10">
        <v>524029</v>
      </c>
      <c r="D27" s="10">
        <v>2164047</v>
      </c>
      <c r="E27" s="10">
        <v>23192137</v>
      </c>
      <c r="F27" s="10">
        <v>0</v>
      </c>
      <c r="G27" s="10">
        <v>84613520</v>
      </c>
      <c r="H27" s="10">
        <v>514394363</v>
      </c>
      <c r="I27" s="10">
        <v>566458849</v>
      </c>
      <c r="J27" s="10">
        <v>47615817</v>
      </c>
      <c r="K27" s="10">
        <v>34733431</v>
      </c>
      <c r="L27" s="10">
        <v>0</v>
      </c>
      <c r="M27" s="10">
        <v>1882495</v>
      </c>
      <c r="N27" s="10">
        <v>44195932</v>
      </c>
      <c r="O27" s="10">
        <v>14333717</v>
      </c>
      <c r="P27" s="10">
        <v>39939021</v>
      </c>
      <c r="Q27" s="10">
        <v>49989753</v>
      </c>
      <c r="R27" s="10">
        <v>5460033</v>
      </c>
      <c r="S27" s="10">
        <v>8491593</v>
      </c>
      <c r="T27" s="10">
        <v>0</v>
      </c>
      <c r="U27" s="10">
        <v>0</v>
      </c>
      <c r="V27" s="10">
        <v>0</v>
      </c>
      <c r="W27" s="10">
        <v>44086464</v>
      </c>
      <c r="X27" s="10">
        <v>224612822</v>
      </c>
      <c r="Y27" s="10">
        <v>32360541</v>
      </c>
      <c r="Z27" s="10">
        <v>45832172</v>
      </c>
      <c r="AA27" s="10">
        <v>228514252</v>
      </c>
      <c r="AB27" s="10">
        <v>59379761</v>
      </c>
      <c r="AC27" s="10">
        <v>0</v>
      </c>
      <c r="AD27" s="10">
        <v>125456829</v>
      </c>
      <c r="AE27" s="10">
        <v>166190899</v>
      </c>
      <c r="AF27" s="10">
        <v>49347304</v>
      </c>
      <c r="AG27" s="10">
        <v>0</v>
      </c>
      <c r="AH27" s="10">
        <v>188988178</v>
      </c>
      <c r="AI27" s="10">
        <v>0</v>
      </c>
      <c r="AJ27" s="10">
        <v>0</v>
      </c>
      <c r="AK27" s="10">
        <v>0</v>
      </c>
      <c r="AL27" s="197">
        <v>2602757959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5119104</v>
      </c>
      <c r="E29" s="10">
        <v>49929204</v>
      </c>
      <c r="F29" s="10">
        <v>0</v>
      </c>
      <c r="G29" s="10">
        <v>0</v>
      </c>
      <c r="H29" s="10">
        <v>105020893</v>
      </c>
      <c r="I29" s="10">
        <v>11965504</v>
      </c>
      <c r="J29" s="10">
        <v>0</v>
      </c>
      <c r="K29" s="10">
        <v>611058</v>
      </c>
      <c r="L29" s="10">
        <v>113810681</v>
      </c>
      <c r="M29" s="10">
        <v>5902945</v>
      </c>
      <c r="N29" s="10">
        <v>31040097</v>
      </c>
      <c r="O29" s="10">
        <v>14566119</v>
      </c>
      <c r="P29" s="10">
        <v>31975185</v>
      </c>
      <c r="Q29" s="10">
        <v>10004962</v>
      </c>
      <c r="R29" s="10">
        <v>2382418</v>
      </c>
      <c r="S29" s="10">
        <v>1066748</v>
      </c>
      <c r="T29" s="10">
        <v>0</v>
      </c>
      <c r="U29" s="10">
        <v>0</v>
      </c>
      <c r="V29" s="10">
        <v>0</v>
      </c>
      <c r="W29" s="10">
        <v>9756901</v>
      </c>
      <c r="X29" s="10">
        <v>0</v>
      </c>
      <c r="Y29" s="10">
        <v>15301039</v>
      </c>
      <c r="Z29" s="10">
        <v>8747511</v>
      </c>
      <c r="AA29" s="10">
        <v>99145919</v>
      </c>
      <c r="AB29" s="10">
        <v>9101001</v>
      </c>
      <c r="AC29" s="10">
        <v>0</v>
      </c>
      <c r="AD29" s="10">
        <v>60205994</v>
      </c>
      <c r="AE29" s="10">
        <v>63593599</v>
      </c>
      <c r="AF29" s="10">
        <v>0</v>
      </c>
      <c r="AG29" s="10">
        <v>18088579</v>
      </c>
      <c r="AH29" s="10">
        <v>11454716</v>
      </c>
      <c r="AI29" s="10">
        <v>0</v>
      </c>
      <c r="AJ29" s="10">
        <v>0</v>
      </c>
      <c r="AK29" s="10">
        <v>0</v>
      </c>
      <c r="AL29" s="197">
        <v>678790177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224320188</v>
      </c>
      <c r="I30" s="10">
        <v>24206497</v>
      </c>
      <c r="J30" s="10">
        <v>0</v>
      </c>
      <c r="K30" s="10">
        <v>0</v>
      </c>
      <c r="L30" s="10">
        <v>0</v>
      </c>
      <c r="M30" s="10">
        <v>0</v>
      </c>
      <c r="N30" s="10">
        <v>1216452</v>
      </c>
      <c r="O30" s="10">
        <v>0</v>
      </c>
      <c r="P30" s="10">
        <v>255068</v>
      </c>
      <c r="Q30" s="10">
        <v>127534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30919810</v>
      </c>
      <c r="AB30" s="10">
        <v>0</v>
      </c>
      <c r="AC30" s="10">
        <v>0</v>
      </c>
      <c r="AD30" s="10">
        <v>425331</v>
      </c>
      <c r="AE30" s="10">
        <v>0</v>
      </c>
      <c r="AF30" s="10">
        <v>0</v>
      </c>
      <c r="AG30" s="10">
        <v>0</v>
      </c>
      <c r="AH30" s="10">
        <v>20121258</v>
      </c>
      <c r="AI30" s="10">
        <v>0</v>
      </c>
      <c r="AJ30" s="10">
        <v>0</v>
      </c>
      <c r="AK30" s="10">
        <v>0</v>
      </c>
      <c r="AL30" s="197">
        <v>301592138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13056181</v>
      </c>
      <c r="D32" s="10">
        <v>27012489</v>
      </c>
      <c r="E32" s="10">
        <v>3641285</v>
      </c>
      <c r="F32" s="10">
        <v>0</v>
      </c>
      <c r="G32" s="10">
        <v>0</v>
      </c>
      <c r="H32" s="10">
        <v>116338267</v>
      </c>
      <c r="I32" s="10">
        <v>18085150</v>
      </c>
      <c r="J32" s="10">
        <v>0</v>
      </c>
      <c r="K32" s="10">
        <v>0</v>
      </c>
      <c r="L32" s="10">
        <v>6501800</v>
      </c>
      <c r="M32" s="10">
        <v>210166631</v>
      </c>
      <c r="N32" s="10">
        <v>20685952</v>
      </c>
      <c r="O32" s="10">
        <v>14289262</v>
      </c>
      <c r="P32" s="10">
        <v>21260672</v>
      </c>
      <c r="Q32" s="10">
        <v>21901310</v>
      </c>
      <c r="R32" s="10">
        <v>183233</v>
      </c>
      <c r="S32" s="10">
        <v>0</v>
      </c>
      <c r="T32" s="10">
        <v>0</v>
      </c>
      <c r="U32" s="10">
        <v>0</v>
      </c>
      <c r="V32" s="10">
        <v>0</v>
      </c>
      <c r="W32" s="10">
        <v>3158335</v>
      </c>
      <c r="X32" s="10">
        <v>1198684</v>
      </c>
      <c r="Y32" s="10">
        <v>33457557</v>
      </c>
      <c r="Z32" s="10">
        <v>249018</v>
      </c>
      <c r="AA32" s="10">
        <v>6417911506</v>
      </c>
      <c r="AB32" s="10">
        <v>39488359</v>
      </c>
      <c r="AC32" s="10">
        <v>0</v>
      </c>
      <c r="AD32" s="10">
        <v>93758164</v>
      </c>
      <c r="AE32" s="10">
        <v>3769664</v>
      </c>
      <c r="AF32" s="10">
        <v>0</v>
      </c>
      <c r="AG32" s="10">
        <v>18713943</v>
      </c>
      <c r="AH32" s="10">
        <v>20130612</v>
      </c>
      <c r="AI32" s="10">
        <v>0</v>
      </c>
      <c r="AJ32" s="10">
        <v>0</v>
      </c>
      <c r="AK32" s="10">
        <v>0</v>
      </c>
      <c r="AL32" s="197">
        <v>7104958074</v>
      </c>
    </row>
    <row r="33" spans="1:38" s="23" customFormat="1" ht="14.4" x14ac:dyDescent="0.3">
      <c r="A33" s="62" t="s">
        <v>279</v>
      </c>
      <c r="B33" s="25" t="s">
        <v>152</v>
      </c>
      <c r="C33" s="10">
        <v>8144377</v>
      </c>
      <c r="D33" s="10">
        <v>4919</v>
      </c>
      <c r="E33" s="10">
        <v>1510878</v>
      </c>
      <c r="F33" s="10">
        <v>0</v>
      </c>
      <c r="G33" s="10">
        <v>921017</v>
      </c>
      <c r="H33" s="10">
        <v>0</v>
      </c>
      <c r="I33" s="10">
        <v>8774295</v>
      </c>
      <c r="J33" s="10">
        <v>173961</v>
      </c>
      <c r="K33" s="10">
        <v>0</v>
      </c>
      <c r="L33" s="10">
        <v>0</v>
      </c>
      <c r="M33" s="10">
        <v>18080014</v>
      </c>
      <c r="N33" s="10">
        <v>16017011</v>
      </c>
      <c r="O33" s="10">
        <v>0</v>
      </c>
      <c r="P33" s="10">
        <v>4385230</v>
      </c>
      <c r="Q33" s="10">
        <v>11798725</v>
      </c>
      <c r="R33" s="10">
        <v>0</v>
      </c>
      <c r="S33" s="10">
        <v>202965</v>
      </c>
      <c r="T33" s="10">
        <v>0</v>
      </c>
      <c r="U33" s="10">
        <v>0</v>
      </c>
      <c r="V33" s="10">
        <v>0</v>
      </c>
      <c r="W33" s="10">
        <v>1537277</v>
      </c>
      <c r="X33" s="10">
        <v>82177</v>
      </c>
      <c r="Y33" s="10">
        <v>9300000</v>
      </c>
      <c r="Z33" s="10">
        <v>187283</v>
      </c>
      <c r="AA33" s="10">
        <v>5159070</v>
      </c>
      <c r="AB33" s="10">
        <v>7500000</v>
      </c>
      <c r="AC33" s="10">
        <v>0</v>
      </c>
      <c r="AD33" s="10">
        <v>24463103</v>
      </c>
      <c r="AE33" s="10">
        <v>0</v>
      </c>
      <c r="AF33" s="10">
        <v>15681183</v>
      </c>
      <c r="AG33" s="10">
        <v>0</v>
      </c>
      <c r="AH33" s="10">
        <v>5113459</v>
      </c>
      <c r="AI33" s="10">
        <v>0</v>
      </c>
      <c r="AJ33" s="10">
        <v>0</v>
      </c>
      <c r="AK33" s="10">
        <v>0</v>
      </c>
      <c r="AL33" s="197">
        <v>139036944</v>
      </c>
    </row>
    <row r="34" spans="1:38" s="23" customFormat="1" ht="14.4" x14ac:dyDescent="0.3">
      <c r="A34" s="62" t="s">
        <v>280</v>
      </c>
      <c r="B34" s="25" t="s">
        <v>153</v>
      </c>
      <c r="C34" s="10">
        <v>9994646</v>
      </c>
      <c r="D34" s="10">
        <v>0</v>
      </c>
      <c r="E34" s="10">
        <v>0</v>
      </c>
      <c r="F34" s="10">
        <v>0</v>
      </c>
      <c r="G34" s="10">
        <v>1167098</v>
      </c>
      <c r="H34" s="10">
        <v>9661699</v>
      </c>
      <c r="I34" s="10">
        <v>14034382</v>
      </c>
      <c r="J34" s="10">
        <v>0</v>
      </c>
      <c r="K34" s="10">
        <v>0</v>
      </c>
      <c r="L34" s="10">
        <v>0</v>
      </c>
      <c r="M34" s="10">
        <v>6377539</v>
      </c>
      <c r="N34" s="10">
        <v>25272753</v>
      </c>
      <c r="O34" s="10">
        <v>0</v>
      </c>
      <c r="P34" s="10">
        <v>34205511</v>
      </c>
      <c r="Q34" s="10">
        <v>9451378</v>
      </c>
      <c r="R34" s="10">
        <v>1978527</v>
      </c>
      <c r="S34" s="10">
        <v>0</v>
      </c>
      <c r="T34" s="10">
        <v>0</v>
      </c>
      <c r="U34" s="10">
        <v>0</v>
      </c>
      <c r="V34" s="10">
        <v>0</v>
      </c>
      <c r="W34" s="10">
        <v>6015041</v>
      </c>
      <c r="X34" s="10">
        <v>0</v>
      </c>
      <c r="Y34" s="10">
        <v>0</v>
      </c>
      <c r="Z34" s="10">
        <v>0</v>
      </c>
      <c r="AA34" s="10">
        <v>12199918</v>
      </c>
      <c r="AB34" s="10">
        <v>26413520</v>
      </c>
      <c r="AC34" s="10">
        <v>0</v>
      </c>
      <c r="AD34" s="10">
        <v>0</v>
      </c>
      <c r="AE34" s="10">
        <v>1204875</v>
      </c>
      <c r="AF34" s="10">
        <v>0</v>
      </c>
      <c r="AG34" s="10">
        <v>6448489</v>
      </c>
      <c r="AH34" s="10">
        <v>6271999</v>
      </c>
      <c r="AI34" s="10">
        <v>0</v>
      </c>
      <c r="AJ34" s="10">
        <v>0</v>
      </c>
      <c r="AK34" s="10">
        <v>0</v>
      </c>
      <c r="AL34" s="197">
        <v>170697375</v>
      </c>
    </row>
    <row r="35" spans="1:38" s="23" customFormat="1" ht="14.4" x14ac:dyDescent="0.3">
      <c r="A35" s="62" t="s">
        <v>281</v>
      </c>
      <c r="B35" s="25" t="s">
        <v>154</v>
      </c>
      <c r="C35" s="10">
        <v>151406669</v>
      </c>
      <c r="D35" s="10">
        <v>0</v>
      </c>
      <c r="E35" s="10">
        <v>6323174</v>
      </c>
      <c r="F35" s="10">
        <v>0</v>
      </c>
      <c r="G35" s="10">
        <v>19022645</v>
      </c>
      <c r="H35" s="10">
        <v>73171721</v>
      </c>
      <c r="I35" s="10">
        <v>10517039</v>
      </c>
      <c r="J35" s="10">
        <v>0</v>
      </c>
      <c r="K35" s="10">
        <v>0</v>
      </c>
      <c r="L35" s="10">
        <v>238256934</v>
      </c>
      <c r="M35" s="10">
        <v>154175844</v>
      </c>
      <c r="N35" s="10">
        <v>140466451</v>
      </c>
      <c r="O35" s="10">
        <v>32120613</v>
      </c>
      <c r="P35" s="10">
        <v>19917911</v>
      </c>
      <c r="Q35" s="10">
        <v>5392746</v>
      </c>
      <c r="R35" s="10">
        <v>4120930</v>
      </c>
      <c r="S35" s="10">
        <v>7856758</v>
      </c>
      <c r="T35" s="10">
        <v>0</v>
      </c>
      <c r="U35" s="10">
        <v>0</v>
      </c>
      <c r="V35" s="10">
        <v>0</v>
      </c>
      <c r="W35" s="10">
        <v>5119317</v>
      </c>
      <c r="X35" s="10">
        <v>0</v>
      </c>
      <c r="Y35" s="10">
        <v>20887412</v>
      </c>
      <c r="Z35" s="10">
        <v>580379</v>
      </c>
      <c r="AA35" s="10">
        <v>47526642</v>
      </c>
      <c r="AB35" s="10">
        <v>68326484</v>
      </c>
      <c r="AC35" s="10">
        <v>0</v>
      </c>
      <c r="AD35" s="10">
        <v>58373506</v>
      </c>
      <c r="AE35" s="10">
        <v>339169444</v>
      </c>
      <c r="AF35" s="10">
        <v>11770513</v>
      </c>
      <c r="AG35" s="10">
        <v>15596712</v>
      </c>
      <c r="AH35" s="10">
        <v>22264361</v>
      </c>
      <c r="AI35" s="10">
        <v>0</v>
      </c>
      <c r="AJ35" s="10">
        <v>0</v>
      </c>
      <c r="AK35" s="10">
        <v>0</v>
      </c>
      <c r="AL35" s="197">
        <v>1452364205</v>
      </c>
    </row>
    <row r="36" spans="1:38" s="23" customFormat="1" ht="14.4" x14ac:dyDescent="0.3">
      <c r="A36" s="62" t="s">
        <v>282</v>
      </c>
      <c r="B36" s="25" t="s">
        <v>155</v>
      </c>
      <c r="C36" s="10">
        <v>165628452</v>
      </c>
      <c r="D36" s="10">
        <v>0</v>
      </c>
      <c r="E36" s="10">
        <v>8177581</v>
      </c>
      <c r="F36" s="10">
        <v>0</v>
      </c>
      <c r="G36" s="10">
        <v>60468988</v>
      </c>
      <c r="H36" s="10">
        <v>0</v>
      </c>
      <c r="I36" s="10">
        <v>1579853</v>
      </c>
      <c r="J36" s="10">
        <v>12511889</v>
      </c>
      <c r="K36" s="10">
        <v>0</v>
      </c>
      <c r="L36" s="10">
        <v>0</v>
      </c>
      <c r="M36" s="10">
        <v>0</v>
      </c>
      <c r="N36" s="10">
        <v>23722069</v>
      </c>
      <c r="O36" s="10">
        <v>0</v>
      </c>
      <c r="P36" s="10">
        <v>56726657</v>
      </c>
      <c r="Q36" s="10">
        <v>52075412</v>
      </c>
      <c r="R36" s="10">
        <v>5607078</v>
      </c>
      <c r="S36" s="10">
        <v>17368040</v>
      </c>
      <c r="T36" s="10">
        <v>0</v>
      </c>
      <c r="U36" s="10">
        <v>0</v>
      </c>
      <c r="V36" s="10">
        <v>0</v>
      </c>
      <c r="W36" s="10">
        <v>5213121</v>
      </c>
      <c r="X36" s="10">
        <v>1560149</v>
      </c>
      <c r="Y36" s="10">
        <v>0</v>
      </c>
      <c r="Z36" s="10">
        <v>4907204</v>
      </c>
      <c r="AA36" s="10">
        <v>1705016</v>
      </c>
      <c r="AB36" s="10">
        <v>2132569</v>
      </c>
      <c r="AC36" s="10">
        <v>0</v>
      </c>
      <c r="AD36" s="10">
        <v>0</v>
      </c>
      <c r="AE36" s="10">
        <v>0</v>
      </c>
      <c r="AF36" s="10">
        <v>0</v>
      </c>
      <c r="AG36" s="10">
        <v>21716314</v>
      </c>
      <c r="AH36" s="10">
        <v>0</v>
      </c>
      <c r="AI36" s="10">
        <v>0</v>
      </c>
      <c r="AJ36" s="10">
        <v>0</v>
      </c>
      <c r="AK36" s="10">
        <v>0</v>
      </c>
      <c r="AL36" s="197">
        <v>441100392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3266792</v>
      </c>
      <c r="G37" s="10">
        <v>2621614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12300255</v>
      </c>
      <c r="N37" s="10">
        <v>0</v>
      </c>
      <c r="O37" s="10">
        <v>0</v>
      </c>
      <c r="P37" s="10">
        <v>6912584</v>
      </c>
      <c r="Q37" s="10">
        <v>7114116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219159</v>
      </c>
      <c r="X37" s="10">
        <v>0</v>
      </c>
      <c r="Y37" s="10">
        <v>0</v>
      </c>
      <c r="Z37" s="10">
        <v>87664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32522184</v>
      </c>
    </row>
    <row r="38" spans="1:38" s="23" customFormat="1" ht="14.4" x14ac:dyDescent="0.3">
      <c r="A38" s="98" t="s">
        <v>284</v>
      </c>
      <c r="B38" s="99" t="s">
        <v>156</v>
      </c>
      <c r="C38" s="97">
        <v>590351309</v>
      </c>
      <c r="D38" s="97">
        <v>160459342</v>
      </c>
      <c r="E38" s="97">
        <v>217978870</v>
      </c>
      <c r="F38" s="97">
        <v>10096181</v>
      </c>
      <c r="G38" s="97">
        <v>216004619</v>
      </c>
      <c r="H38" s="97">
        <v>3484215848</v>
      </c>
      <c r="I38" s="97">
        <v>1030259377</v>
      </c>
      <c r="J38" s="97">
        <v>81188131</v>
      </c>
      <c r="K38" s="97">
        <v>40529850</v>
      </c>
      <c r="L38" s="97">
        <v>383784189</v>
      </c>
      <c r="M38" s="97">
        <v>876429597</v>
      </c>
      <c r="N38" s="97">
        <v>406115172</v>
      </c>
      <c r="O38" s="97">
        <v>116406703</v>
      </c>
      <c r="P38" s="97">
        <v>391103899</v>
      </c>
      <c r="Q38" s="97">
        <v>337484344</v>
      </c>
      <c r="R38" s="97">
        <v>26485260</v>
      </c>
      <c r="S38" s="97">
        <v>50173510</v>
      </c>
      <c r="T38" s="97">
        <v>0</v>
      </c>
      <c r="U38" s="97">
        <v>0</v>
      </c>
      <c r="V38" s="97">
        <v>0</v>
      </c>
      <c r="W38" s="97">
        <v>121915016</v>
      </c>
      <c r="X38" s="97">
        <v>228736024</v>
      </c>
      <c r="Y38" s="97">
        <v>530853708</v>
      </c>
      <c r="Z38" s="97">
        <v>76615715</v>
      </c>
      <c r="AA38" s="97">
        <v>7225172733</v>
      </c>
      <c r="AB38" s="97">
        <v>560108932</v>
      </c>
      <c r="AC38" s="97">
        <v>0</v>
      </c>
      <c r="AD38" s="97">
        <v>976927401</v>
      </c>
      <c r="AE38" s="97">
        <v>655030967</v>
      </c>
      <c r="AF38" s="97">
        <v>249448007</v>
      </c>
      <c r="AG38" s="97">
        <v>202931168</v>
      </c>
      <c r="AH38" s="97">
        <v>579706733</v>
      </c>
      <c r="AI38" s="97">
        <v>0</v>
      </c>
      <c r="AJ38" s="97">
        <v>0</v>
      </c>
      <c r="AK38" s="97">
        <v>0</v>
      </c>
      <c r="AL38" s="204">
        <v>19826512605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55534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5547268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162478</v>
      </c>
      <c r="S42" s="10">
        <v>0</v>
      </c>
      <c r="T42" s="10">
        <v>0</v>
      </c>
      <c r="U42" s="10">
        <v>0</v>
      </c>
      <c r="V42" s="10">
        <v>0</v>
      </c>
      <c r="W42" s="10">
        <v>317589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6027335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5547268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218012</v>
      </c>
      <c r="S53" s="97">
        <v>0</v>
      </c>
      <c r="T53" s="97">
        <v>0</v>
      </c>
      <c r="U53" s="97">
        <v>0</v>
      </c>
      <c r="V53" s="97">
        <v>0</v>
      </c>
      <c r="W53" s="97">
        <v>317589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6082869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590351309</v>
      </c>
      <c r="D54" s="28">
        <v>160459342</v>
      </c>
      <c r="E54" s="28">
        <v>217978870</v>
      </c>
      <c r="F54" s="28">
        <v>10096181</v>
      </c>
      <c r="G54" s="28">
        <v>216004619</v>
      </c>
      <c r="H54" s="28">
        <v>3484215848</v>
      </c>
      <c r="I54" s="28">
        <v>1030259377</v>
      </c>
      <c r="J54" s="28">
        <v>81188131</v>
      </c>
      <c r="K54" s="28">
        <v>40529850</v>
      </c>
      <c r="L54" s="28">
        <v>389331457</v>
      </c>
      <c r="M54" s="28">
        <v>876429597</v>
      </c>
      <c r="N54" s="28">
        <v>406115172</v>
      </c>
      <c r="O54" s="28">
        <v>116406703</v>
      </c>
      <c r="P54" s="28">
        <v>391103899</v>
      </c>
      <c r="Q54" s="28">
        <v>337484344</v>
      </c>
      <c r="R54" s="28">
        <v>26703272</v>
      </c>
      <c r="S54" s="28">
        <v>50173510</v>
      </c>
      <c r="T54" s="28">
        <v>0</v>
      </c>
      <c r="U54" s="28">
        <v>0</v>
      </c>
      <c r="V54" s="28">
        <v>0</v>
      </c>
      <c r="W54" s="28">
        <v>122232605</v>
      </c>
      <c r="X54" s="28">
        <v>228736024</v>
      </c>
      <c r="Y54" s="28">
        <v>530853708</v>
      </c>
      <c r="Z54" s="28">
        <v>76615715</v>
      </c>
      <c r="AA54" s="28">
        <v>7225172733</v>
      </c>
      <c r="AB54" s="28">
        <v>560108932</v>
      </c>
      <c r="AC54" s="28">
        <v>0</v>
      </c>
      <c r="AD54" s="28">
        <v>976927401</v>
      </c>
      <c r="AE54" s="28">
        <v>655030967</v>
      </c>
      <c r="AF54" s="28">
        <v>249448007</v>
      </c>
      <c r="AG54" s="28">
        <v>202931168</v>
      </c>
      <c r="AH54" s="28">
        <v>579706733</v>
      </c>
      <c r="AI54" s="28">
        <v>0</v>
      </c>
      <c r="AJ54" s="28">
        <v>0</v>
      </c>
      <c r="AK54" s="28">
        <v>0</v>
      </c>
      <c r="AL54" s="206">
        <v>19832595474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406954498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406954498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2294994915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2294994915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7063443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7063443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13778984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13778984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85010107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85010107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2120335036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195736751</v>
      </c>
      <c r="AI99" s="10">
        <v>0</v>
      </c>
      <c r="AJ99" s="10">
        <v>0</v>
      </c>
      <c r="AK99" s="10">
        <v>0</v>
      </c>
      <c r="AL99" s="197">
        <v>2336599899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4436172378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512492717</v>
      </c>
      <c r="AD100" s="97">
        <v>0</v>
      </c>
      <c r="AE100" s="97">
        <v>0</v>
      </c>
      <c r="AF100" s="97">
        <v>0</v>
      </c>
      <c r="AG100" s="97">
        <v>0</v>
      </c>
      <c r="AH100" s="97">
        <v>195736751</v>
      </c>
      <c r="AI100" s="97">
        <v>0</v>
      </c>
      <c r="AJ100" s="97">
        <v>0</v>
      </c>
      <c r="AK100" s="97">
        <v>0</v>
      </c>
      <c r="AL100" s="204">
        <v>5144401846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805839895</v>
      </c>
      <c r="I101" s="10">
        <v>0</v>
      </c>
      <c r="J101" s="10">
        <v>0</v>
      </c>
      <c r="K101" s="10">
        <v>0</v>
      </c>
      <c r="L101" s="10">
        <v>28448890849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775051035</v>
      </c>
      <c r="S101" s="10">
        <v>0</v>
      </c>
      <c r="T101" s="10">
        <v>1166110701</v>
      </c>
      <c r="U101" s="10">
        <v>0</v>
      </c>
      <c r="V101" s="10">
        <v>0</v>
      </c>
      <c r="W101" s="10">
        <v>0</v>
      </c>
      <c r="X101" s="10">
        <v>0</v>
      </c>
      <c r="Y101" s="10">
        <v>2871343543</v>
      </c>
      <c r="Z101" s="10">
        <v>0</v>
      </c>
      <c r="AA101" s="10">
        <v>6230601234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22035428923</v>
      </c>
      <c r="AI101" s="10">
        <v>456900213</v>
      </c>
      <c r="AJ101" s="10">
        <v>0</v>
      </c>
      <c r="AK101" s="10">
        <v>0</v>
      </c>
      <c r="AL101" s="197">
        <v>62790166393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805839895</v>
      </c>
      <c r="I102" s="97">
        <v>0</v>
      </c>
      <c r="J102" s="97">
        <v>0</v>
      </c>
      <c r="K102" s="97">
        <v>0</v>
      </c>
      <c r="L102" s="97">
        <v>28448890849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775051035</v>
      </c>
      <c r="S102" s="97">
        <v>0</v>
      </c>
      <c r="T102" s="97">
        <v>1166110701</v>
      </c>
      <c r="U102" s="97">
        <v>0</v>
      </c>
      <c r="V102" s="97">
        <v>0</v>
      </c>
      <c r="W102" s="97">
        <v>0</v>
      </c>
      <c r="X102" s="97">
        <v>0</v>
      </c>
      <c r="Y102" s="97">
        <v>2871343543</v>
      </c>
      <c r="Z102" s="97">
        <v>0</v>
      </c>
      <c r="AA102" s="97">
        <v>6230601234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22035428923</v>
      </c>
      <c r="AI102" s="97">
        <v>456900213</v>
      </c>
      <c r="AJ102" s="97">
        <v>0</v>
      </c>
      <c r="AK102" s="97">
        <v>0</v>
      </c>
      <c r="AL102" s="204">
        <v>62790166393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5242012273</v>
      </c>
      <c r="I105" s="28">
        <v>0</v>
      </c>
      <c r="J105" s="28">
        <v>0</v>
      </c>
      <c r="K105" s="28">
        <v>0</v>
      </c>
      <c r="L105" s="28">
        <v>28448890849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775051035</v>
      </c>
      <c r="S105" s="28">
        <v>0</v>
      </c>
      <c r="T105" s="28">
        <v>1166110701</v>
      </c>
      <c r="U105" s="28">
        <v>0</v>
      </c>
      <c r="V105" s="28">
        <v>0</v>
      </c>
      <c r="W105" s="28">
        <v>0</v>
      </c>
      <c r="X105" s="28">
        <v>0</v>
      </c>
      <c r="Y105" s="28">
        <v>2871343543</v>
      </c>
      <c r="Z105" s="28">
        <v>0</v>
      </c>
      <c r="AA105" s="28">
        <v>6230601234</v>
      </c>
      <c r="AB105" s="28">
        <v>0</v>
      </c>
      <c r="AC105" s="28">
        <v>512492717</v>
      </c>
      <c r="AD105" s="28">
        <v>0</v>
      </c>
      <c r="AE105" s="28">
        <v>0</v>
      </c>
      <c r="AF105" s="28">
        <v>0</v>
      </c>
      <c r="AG105" s="28">
        <v>0</v>
      </c>
      <c r="AH105" s="28">
        <v>22231165674</v>
      </c>
      <c r="AI105" s="28">
        <v>456900213</v>
      </c>
      <c r="AJ105" s="28">
        <v>0</v>
      </c>
      <c r="AK105" s="28">
        <v>0</v>
      </c>
      <c r="AL105" s="206">
        <v>67934568239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1820345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1820345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16727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15582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32309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2484377</v>
      </c>
      <c r="E109" s="10">
        <v>0</v>
      </c>
      <c r="F109" s="10">
        <v>0</v>
      </c>
      <c r="G109" s="10">
        <v>0</v>
      </c>
      <c r="H109" s="10">
        <v>0</v>
      </c>
      <c r="I109" s="10">
        <v>7719641</v>
      </c>
      <c r="J109" s="10">
        <v>1748386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12932482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9620515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46363636</v>
      </c>
      <c r="AI109" s="10">
        <v>0</v>
      </c>
      <c r="AJ109" s="10">
        <v>0</v>
      </c>
      <c r="AK109" s="10">
        <v>0</v>
      </c>
      <c r="AL109" s="197">
        <v>80869037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377141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377141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113153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113153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92694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-31949364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62790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8645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72808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144243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187234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187234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347032570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347042025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5061767</v>
      </c>
      <c r="E120" s="97">
        <v>0</v>
      </c>
      <c r="F120" s="97">
        <v>0</v>
      </c>
      <c r="G120" s="97">
        <v>0</v>
      </c>
      <c r="H120" s="97">
        <v>0</v>
      </c>
      <c r="I120" s="97">
        <v>7719641</v>
      </c>
      <c r="J120" s="97">
        <v>1874762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12932482</v>
      </c>
      <c r="U120" s="97">
        <v>0</v>
      </c>
      <c r="V120" s="97">
        <v>72808</v>
      </c>
      <c r="W120" s="97">
        <v>0</v>
      </c>
      <c r="X120" s="97">
        <v>0</v>
      </c>
      <c r="Y120" s="97">
        <v>0</v>
      </c>
      <c r="Z120" s="97">
        <v>0</v>
      </c>
      <c r="AA120" s="97">
        <v>324611027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46363636</v>
      </c>
      <c r="AI120" s="97">
        <v>0</v>
      </c>
      <c r="AJ120" s="97">
        <v>0</v>
      </c>
      <c r="AK120" s="97">
        <v>0</v>
      </c>
      <c r="AL120" s="204">
        <v>398636123</v>
      </c>
    </row>
    <row r="121" spans="1:38" s="23" customFormat="1" ht="14.4" x14ac:dyDescent="0.3">
      <c r="A121" s="62" t="s">
        <v>364</v>
      </c>
      <c r="B121" s="26" t="s">
        <v>143</v>
      </c>
      <c r="C121" s="10">
        <v>105455199</v>
      </c>
      <c r="D121" s="10">
        <v>0</v>
      </c>
      <c r="E121" s="10">
        <v>2806982</v>
      </c>
      <c r="F121" s="10">
        <v>16203745</v>
      </c>
      <c r="G121" s="10">
        <v>31169471</v>
      </c>
      <c r="H121" s="10">
        <v>204713447</v>
      </c>
      <c r="I121" s="10">
        <v>690923</v>
      </c>
      <c r="J121" s="10">
        <v>4771356</v>
      </c>
      <c r="K121" s="10">
        <v>11347069</v>
      </c>
      <c r="L121" s="10">
        <v>230468004</v>
      </c>
      <c r="M121" s="10">
        <v>113018839</v>
      </c>
      <c r="N121" s="10">
        <v>207508094</v>
      </c>
      <c r="O121" s="10">
        <v>145632590</v>
      </c>
      <c r="P121" s="10">
        <v>127154</v>
      </c>
      <c r="Q121" s="10">
        <v>13474525</v>
      </c>
      <c r="R121" s="10">
        <v>87115104</v>
      </c>
      <c r="S121" s="10">
        <v>2991914</v>
      </c>
      <c r="T121" s="10">
        <v>455651197</v>
      </c>
      <c r="U121" s="10">
        <v>0</v>
      </c>
      <c r="V121" s="10">
        <v>145736267</v>
      </c>
      <c r="W121" s="10">
        <v>38431220</v>
      </c>
      <c r="X121" s="10">
        <v>856243</v>
      </c>
      <c r="Y121" s="10">
        <v>40111043</v>
      </c>
      <c r="Z121" s="10">
        <v>0</v>
      </c>
      <c r="AA121" s="10">
        <v>434284113</v>
      </c>
      <c r="AB121" s="10">
        <v>124215042</v>
      </c>
      <c r="AC121" s="10">
        <v>0</v>
      </c>
      <c r="AD121" s="10">
        <v>77172520</v>
      </c>
      <c r="AE121" s="10">
        <v>32421287</v>
      </c>
      <c r="AF121" s="10">
        <v>47744732</v>
      </c>
      <c r="AG121" s="10">
        <v>32699420</v>
      </c>
      <c r="AH121" s="10">
        <v>41776587</v>
      </c>
      <c r="AI121" s="10">
        <v>0</v>
      </c>
      <c r="AJ121" s="10">
        <v>1164642</v>
      </c>
      <c r="AK121" s="10">
        <v>8633141</v>
      </c>
      <c r="AL121" s="197">
        <v>2658391870</v>
      </c>
    </row>
    <row r="122" spans="1:38" s="23" customFormat="1" ht="14.4" x14ac:dyDescent="0.3">
      <c r="A122" s="62" t="s">
        <v>365</v>
      </c>
      <c r="B122" s="26" t="s">
        <v>144</v>
      </c>
      <c r="C122" s="10">
        <v>199802625</v>
      </c>
      <c r="D122" s="10">
        <v>0</v>
      </c>
      <c r="E122" s="10">
        <v>0</v>
      </c>
      <c r="F122" s="10">
        <v>750480</v>
      </c>
      <c r="G122" s="10">
        <v>40628883</v>
      </c>
      <c r="H122" s="10">
        <v>37842802</v>
      </c>
      <c r="I122" s="10">
        <v>0</v>
      </c>
      <c r="J122" s="10">
        <v>2379373</v>
      </c>
      <c r="K122" s="10">
        <v>7107390</v>
      </c>
      <c r="L122" s="10">
        <v>92341350</v>
      </c>
      <c r="M122" s="10">
        <v>66915110</v>
      </c>
      <c r="N122" s="10">
        <v>75251780</v>
      </c>
      <c r="O122" s="10">
        <v>46874257</v>
      </c>
      <c r="P122" s="10">
        <v>0</v>
      </c>
      <c r="Q122" s="10">
        <v>3841124</v>
      </c>
      <c r="R122" s="10">
        <v>51354040</v>
      </c>
      <c r="S122" s="10">
        <v>0</v>
      </c>
      <c r="T122" s="10">
        <v>234604363</v>
      </c>
      <c r="U122" s="10">
        <v>0</v>
      </c>
      <c r="V122" s="10">
        <v>40234494</v>
      </c>
      <c r="W122" s="10">
        <v>14296835</v>
      </c>
      <c r="X122" s="10">
        <v>596937</v>
      </c>
      <c r="Y122" s="10">
        <v>7617816</v>
      </c>
      <c r="Z122" s="10">
        <v>0</v>
      </c>
      <c r="AA122" s="10">
        <v>266351695</v>
      </c>
      <c r="AB122" s="10">
        <v>20928557</v>
      </c>
      <c r="AC122" s="10">
        <v>0</v>
      </c>
      <c r="AD122" s="10">
        <v>42259574</v>
      </c>
      <c r="AE122" s="10">
        <v>5772960</v>
      </c>
      <c r="AF122" s="10">
        <v>148082394</v>
      </c>
      <c r="AG122" s="10">
        <v>9579603</v>
      </c>
      <c r="AH122" s="10">
        <v>22383386</v>
      </c>
      <c r="AI122" s="10">
        <v>0</v>
      </c>
      <c r="AJ122" s="10">
        <v>0</v>
      </c>
      <c r="AK122" s="10">
        <v>0</v>
      </c>
      <c r="AL122" s="197">
        <v>1437797828</v>
      </c>
    </row>
    <row r="123" spans="1:38" s="23" customFormat="1" ht="14.4" x14ac:dyDescent="0.3">
      <c r="A123" s="62" t="s">
        <v>366</v>
      </c>
      <c r="B123" s="26" t="s">
        <v>145</v>
      </c>
      <c r="C123" s="10">
        <v>11647123</v>
      </c>
      <c r="D123" s="10">
        <v>0</v>
      </c>
      <c r="E123" s="10">
        <v>13500</v>
      </c>
      <c r="F123" s="10">
        <v>245558</v>
      </c>
      <c r="G123" s="10">
        <v>10428361</v>
      </c>
      <c r="H123" s="10">
        <v>20050612</v>
      </c>
      <c r="I123" s="10">
        <v>0</v>
      </c>
      <c r="J123" s="10">
        <v>552634</v>
      </c>
      <c r="K123" s="10">
        <v>3486954</v>
      </c>
      <c r="L123" s="10">
        <v>33942110</v>
      </c>
      <c r="M123" s="10">
        <v>34247437</v>
      </c>
      <c r="N123" s="10">
        <v>7700784</v>
      </c>
      <c r="O123" s="10">
        <v>50859297</v>
      </c>
      <c r="P123" s="10">
        <v>0</v>
      </c>
      <c r="Q123" s="10">
        <v>140444</v>
      </c>
      <c r="R123" s="10">
        <v>14004950</v>
      </c>
      <c r="S123" s="10">
        <v>278808</v>
      </c>
      <c r="T123" s="10">
        <v>16482899</v>
      </c>
      <c r="U123" s="10">
        <v>0</v>
      </c>
      <c r="V123" s="10">
        <v>9328248</v>
      </c>
      <c r="W123" s="10">
        <v>1212344</v>
      </c>
      <c r="X123" s="10">
        <v>0</v>
      </c>
      <c r="Y123" s="10">
        <v>2267580</v>
      </c>
      <c r="Z123" s="10">
        <v>0</v>
      </c>
      <c r="AA123" s="10">
        <v>69638552</v>
      </c>
      <c r="AB123" s="10">
        <v>5923856</v>
      </c>
      <c r="AC123" s="10">
        <v>0</v>
      </c>
      <c r="AD123" s="10">
        <v>24046969</v>
      </c>
      <c r="AE123" s="10">
        <v>0</v>
      </c>
      <c r="AF123" s="10">
        <v>45003435</v>
      </c>
      <c r="AG123" s="10">
        <v>20897396</v>
      </c>
      <c r="AH123" s="10">
        <v>9901260</v>
      </c>
      <c r="AI123" s="10">
        <v>0</v>
      </c>
      <c r="AJ123" s="10">
        <v>0</v>
      </c>
      <c r="AK123" s="10">
        <v>55247549</v>
      </c>
      <c r="AL123" s="197">
        <v>447548660</v>
      </c>
    </row>
    <row r="124" spans="1:38" s="23" customFormat="1" ht="14.4" x14ac:dyDescent="0.3">
      <c r="A124" s="62" t="s">
        <v>367</v>
      </c>
      <c r="B124" s="26" t="s">
        <v>146</v>
      </c>
      <c r="C124" s="10">
        <v>2570908481</v>
      </c>
      <c r="D124" s="10">
        <v>0</v>
      </c>
      <c r="E124" s="10">
        <v>2554522</v>
      </c>
      <c r="F124" s="10">
        <v>217391005</v>
      </c>
      <c r="G124" s="10">
        <v>1555364463</v>
      </c>
      <c r="H124" s="10">
        <v>3808689304</v>
      </c>
      <c r="I124" s="10">
        <v>566327</v>
      </c>
      <c r="J124" s="10">
        <v>318925666</v>
      </c>
      <c r="K124" s="10">
        <v>705787828</v>
      </c>
      <c r="L124" s="10">
        <v>884868461</v>
      </c>
      <c r="M124" s="10">
        <v>1645582017</v>
      </c>
      <c r="N124" s="10">
        <v>3060103394</v>
      </c>
      <c r="O124" s="10">
        <v>1903162315</v>
      </c>
      <c r="P124" s="10">
        <v>0</v>
      </c>
      <c r="Q124" s="10">
        <v>103960396</v>
      </c>
      <c r="R124" s="10">
        <v>1630170698</v>
      </c>
      <c r="S124" s="10">
        <v>82809247</v>
      </c>
      <c r="T124" s="10">
        <v>1306840929</v>
      </c>
      <c r="U124" s="10">
        <v>0</v>
      </c>
      <c r="V124" s="10">
        <v>2433520815</v>
      </c>
      <c r="W124" s="10">
        <v>855593645</v>
      </c>
      <c r="X124" s="10">
        <v>308699684</v>
      </c>
      <c r="Y124" s="10">
        <v>1233172984</v>
      </c>
      <c r="Z124" s="10">
        <v>0</v>
      </c>
      <c r="AA124" s="10">
        <v>8490016679</v>
      </c>
      <c r="AB124" s="10">
        <v>1065214855</v>
      </c>
      <c r="AC124" s="10">
        <v>6101983231</v>
      </c>
      <c r="AD124" s="10">
        <v>2799441243</v>
      </c>
      <c r="AE124" s="10">
        <v>776837034</v>
      </c>
      <c r="AF124" s="10">
        <v>2387921007</v>
      </c>
      <c r="AG124" s="10">
        <v>955047328</v>
      </c>
      <c r="AH124" s="10">
        <v>1185338317</v>
      </c>
      <c r="AI124" s="10">
        <v>4706427</v>
      </c>
      <c r="AJ124" s="10">
        <v>106147942</v>
      </c>
      <c r="AK124" s="10">
        <v>0</v>
      </c>
      <c r="AL124" s="197">
        <v>48501326244</v>
      </c>
    </row>
    <row r="125" spans="1:38" s="23" customFormat="1" ht="14.4" x14ac:dyDescent="0.3">
      <c r="A125" s="62" t="s">
        <v>368</v>
      </c>
      <c r="B125" s="26" t="s">
        <v>147</v>
      </c>
      <c r="C125" s="10">
        <v>750000</v>
      </c>
      <c r="D125" s="10">
        <v>0</v>
      </c>
      <c r="E125" s="10">
        <v>0</v>
      </c>
      <c r="F125" s="10">
        <v>0</v>
      </c>
      <c r="G125" s="10">
        <v>73576836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13129195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87456031</v>
      </c>
    </row>
    <row r="126" spans="1:38" s="23" customFormat="1" ht="14.4" x14ac:dyDescent="0.3">
      <c r="A126" s="62" t="s">
        <v>369</v>
      </c>
      <c r="B126" s="26" t="s">
        <v>148</v>
      </c>
      <c r="C126" s="10">
        <v>7554284</v>
      </c>
      <c r="D126" s="10">
        <v>0</v>
      </c>
      <c r="E126" s="10">
        <v>290054</v>
      </c>
      <c r="F126" s="10">
        <v>3134873</v>
      </c>
      <c r="G126" s="10">
        <v>22266579</v>
      </c>
      <c r="H126" s="10">
        <v>33509662</v>
      </c>
      <c r="I126" s="10">
        <v>0</v>
      </c>
      <c r="J126" s="10">
        <v>163660</v>
      </c>
      <c r="K126" s="10">
        <v>1668634</v>
      </c>
      <c r="L126" s="10">
        <v>86732274</v>
      </c>
      <c r="M126" s="10">
        <v>17817091</v>
      </c>
      <c r="N126" s="10">
        <v>50370934</v>
      </c>
      <c r="O126" s="10">
        <v>58308008</v>
      </c>
      <c r="P126" s="10">
        <v>0</v>
      </c>
      <c r="Q126" s="10">
        <v>3479857</v>
      </c>
      <c r="R126" s="10">
        <v>29996887</v>
      </c>
      <c r="S126" s="10">
        <v>258369</v>
      </c>
      <c r="T126" s="10">
        <v>24782332</v>
      </c>
      <c r="U126" s="10">
        <v>0</v>
      </c>
      <c r="V126" s="10">
        <v>39104644</v>
      </c>
      <c r="W126" s="10">
        <v>23257266</v>
      </c>
      <c r="X126" s="10">
        <v>485282</v>
      </c>
      <c r="Y126" s="10">
        <v>11614154</v>
      </c>
      <c r="Z126" s="10">
        <v>0</v>
      </c>
      <c r="AA126" s="10">
        <v>200704583</v>
      </c>
      <c r="AB126" s="10">
        <v>7041398</v>
      </c>
      <c r="AC126" s="10">
        <v>0</v>
      </c>
      <c r="AD126" s="10">
        <v>16375943</v>
      </c>
      <c r="AE126" s="10">
        <v>28449722</v>
      </c>
      <c r="AF126" s="10">
        <v>37427629</v>
      </c>
      <c r="AG126" s="10">
        <v>4596012</v>
      </c>
      <c r="AH126" s="10">
        <v>12301567</v>
      </c>
      <c r="AI126" s="10">
        <v>0</v>
      </c>
      <c r="AJ126" s="10">
        <v>198624</v>
      </c>
      <c r="AK126" s="10">
        <v>0</v>
      </c>
      <c r="AL126" s="197">
        <v>721890322</v>
      </c>
    </row>
    <row r="127" spans="1:38" s="23" customFormat="1" ht="14.4" x14ac:dyDescent="0.3">
      <c r="A127" s="62" t="s">
        <v>370</v>
      </c>
      <c r="B127" s="26" t="s">
        <v>149</v>
      </c>
      <c r="C127" s="10">
        <v>643191</v>
      </c>
      <c r="D127" s="10">
        <v>0</v>
      </c>
      <c r="E127" s="10">
        <v>0</v>
      </c>
      <c r="F127" s="10">
        <v>596344</v>
      </c>
      <c r="G127" s="10">
        <v>547118</v>
      </c>
      <c r="H127" s="10">
        <v>6224407</v>
      </c>
      <c r="I127" s="10">
        <v>0</v>
      </c>
      <c r="J127" s="10">
        <v>9245</v>
      </c>
      <c r="K127" s="10">
        <v>304735</v>
      </c>
      <c r="L127" s="10">
        <v>2753992</v>
      </c>
      <c r="M127" s="10">
        <v>1385928</v>
      </c>
      <c r="N127" s="10">
        <v>1666096</v>
      </c>
      <c r="O127" s="10">
        <v>2869887</v>
      </c>
      <c r="P127" s="10">
        <v>0</v>
      </c>
      <c r="Q127" s="10">
        <v>311432</v>
      </c>
      <c r="R127" s="10">
        <v>1828660</v>
      </c>
      <c r="S127" s="10">
        <v>23040</v>
      </c>
      <c r="T127" s="10">
        <v>1644941</v>
      </c>
      <c r="U127" s="10">
        <v>0</v>
      </c>
      <c r="V127" s="10">
        <v>3233810</v>
      </c>
      <c r="W127" s="10">
        <v>627308</v>
      </c>
      <c r="X127" s="10">
        <v>186364</v>
      </c>
      <c r="Y127" s="10">
        <v>1937697</v>
      </c>
      <c r="Z127" s="10">
        <v>0</v>
      </c>
      <c r="AA127" s="10">
        <v>15716061</v>
      </c>
      <c r="AB127" s="10">
        <v>874563</v>
      </c>
      <c r="AC127" s="10">
        <v>0</v>
      </c>
      <c r="AD127" s="10">
        <v>1127822</v>
      </c>
      <c r="AE127" s="10">
        <v>3357757</v>
      </c>
      <c r="AF127" s="10">
        <v>0</v>
      </c>
      <c r="AG127" s="10">
        <v>414633</v>
      </c>
      <c r="AH127" s="10">
        <v>631486</v>
      </c>
      <c r="AI127" s="10">
        <v>0</v>
      </c>
      <c r="AJ127" s="10">
        <v>6756</v>
      </c>
      <c r="AK127" s="10">
        <v>0</v>
      </c>
      <c r="AL127" s="197">
        <v>48923273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11385693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1123818746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1135586957</v>
      </c>
    </row>
    <row r="129" spans="1:38" s="23" customFormat="1" ht="14.4" x14ac:dyDescent="0.3">
      <c r="A129" s="62" t="s">
        <v>372</v>
      </c>
      <c r="B129" s="26" t="s">
        <v>151</v>
      </c>
      <c r="C129" s="10">
        <v>41260173</v>
      </c>
      <c r="D129" s="10">
        <v>0</v>
      </c>
      <c r="E129" s="10">
        <v>0</v>
      </c>
      <c r="F129" s="10">
        <v>1338471</v>
      </c>
      <c r="G129" s="10">
        <v>45520001</v>
      </c>
      <c r="H129" s="10">
        <v>116367156</v>
      </c>
      <c r="I129" s="10">
        <v>0</v>
      </c>
      <c r="J129" s="10">
        <v>5451838</v>
      </c>
      <c r="K129" s="10">
        <v>16041109</v>
      </c>
      <c r="L129" s="10">
        <v>671454008</v>
      </c>
      <c r="M129" s="10">
        <v>225425340</v>
      </c>
      <c r="N129" s="10">
        <v>132284100</v>
      </c>
      <c r="O129" s="10">
        <v>244263561</v>
      </c>
      <c r="P129" s="10">
        <v>0</v>
      </c>
      <c r="Q129" s="10">
        <v>2161769</v>
      </c>
      <c r="R129" s="10">
        <v>95428725</v>
      </c>
      <c r="S129" s="10">
        <v>0</v>
      </c>
      <c r="T129" s="10">
        <v>217612499</v>
      </c>
      <c r="U129" s="10">
        <v>0</v>
      </c>
      <c r="V129" s="10">
        <v>129763248</v>
      </c>
      <c r="W129" s="10">
        <v>42924035</v>
      </c>
      <c r="X129" s="10">
        <v>337936</v>
      </c>
      <c r="Y129" s="10">
        <v>20336120</v>
      </c>
      <c r="Z129" s="10">
        <v>0</v>
      </c>
      <c r="AA129" s="10">
        <v>663099752</v>
      </c>
      <c r="AB129" s="10">
        <v>255821483</v>
      </c>
      <c r="AC129" s="10">
        <v>0</v>
      </c>
      <c r="AD129" s="10">
        <v>155052541</v>
      </c>
      <c r="AE129" s="10">
        <v>13579776</v>
      </c>
      <c r="AF129" s="10">
        <v>238875246</v>
      </c>
      <c r="AG129" s="10">
        <v>64055077</v>
      </c>
      <c r="AH129" s="10">
        <v>179318692</v>
      </c>
      <c r="AI129" s="10">
        <v>0</v>
      </c>
      <c r="AJ129" s="10">
        <v>257452242</v>
      </c>
      <c r="AK129" s="10">
        <v>45866236</v>
      </c>
      <c r="AL129" s="197">
        <v>3881091134</v>
      </c>
    </row>
    <row r="130" spans="1:38" s="23" customFormat="1" ht="14.4" x14ac:dyDescent="0.3">
      <c r="A130" s="62" t="s">
        <v>373</v>
      </c>
      <c r="B130" s="26" t="s">
        <v>152</v>
      </c>
      <c r="C130" s="10">
        <v>623419945</v>
      </c>
      <c r="D130" s="10">
        <v>778160</v>
      </c>
      <c r="E130" s="10">
        <v>1079873</v>
      </c>
      <c r="F130" s="10">
        <v>1634257</v>
      </c>
      <c r="G130" s="10">
        <v>4790909</v>
      </c>
      <c r="H130" s="10">
        <v>39500497</v>
      </c>
      <c r="I130" s="10">
        <v>778160</v>
      </c>
      <c r="J130" s="10">
        <v>995682</v>
      </c>
      <c r="K130" s="10">
        <v>1638547</v>
      </c>
      <c r="L130" s="10">
        <v>24435588</v>
      </c>
      <c r="M130" s="10">
        <v>32929367</v>
      </c>
      <c r="N130" s="10">
        <v>42748779</v>
      </c>
      <c r="O130" s="10">
        <v>46974730</v>
      </c>
      <c r="P130" s="10">
        <v>778248</v>
      </c>
      <c r="Q130" s="10">
        <v>2362357</v>
      </c>
      <c r="R130" s="10">
        <v>14876026</v>
      </c>
      <c r="S130" s="10">
        <v>922675</v>
      </c>
      <c r="T130" s="10">
        <v>11367728</v>
      </c>
      <c r="U130" s="10">
        <v>0</v>
      </c>
      <c r="V130" s="10">
        <v>64155211</v>
      </c>
      <c r="W130" s="10">
        <v>4390143</v>
      </c>
      <c r="X130" s="10">
        <v>1196107</v>
      </c>
      <c r="Y130" s="10">
        <v>2940078</v>
      </c>
      <c r="Z130" s="10">
        <v>778160</v>
      </c>
      <c r="AA130" s="10">
        <v>79785054</v>
      </c>
      <c r="AB130" s="10">
        <v>4447752</v>
      </c>
      <c r="AC130" s="10">
        <v>0</v>
      </c>
      <c r="AD130" s="10">
        <v>25220718</v>
      </c>
      <c r="AE130" s="10">
        <v>3534723</v>
      </c>
      <c r="AF130" s="10">
        <v>329098531</v>
      </c>
      <c r="AG130" s="10">
        <v>16959847</v>
      </c>
      <c r="AH130" s="10">
        <v>7837401</v>
      </c>
      <c r="AI130" s="10">
        <v>769564</v>
      </c>
      <c r="AJ130" s="10">
        <v>778160</v>
      </c>
      <c r="AK130" s="10">
        <v>0</v>
      </c>
      <c r="AL130" s="197">
        <v>1393902977</v>
      </c>
    </row>
    <row r="131" spans="1:38" s="23" customFormat="1" ht="14.4" x14ac:dyDescent="0.3">
      <c r="A131" s="62" t="s">
        <v>374</v>
      </c>
      <c r="B131" s="26" t="s">
        <v>153</v>
      </c>
      <c r="C131" s="10">
        <v>10802229</v>
      </c>
      <c r="D131" s="10">
        <v>0</v>
      </c>
      <c r="E131" s="10">
        <v>0</v>
      </c>
      <c r="F131" s="10">
        <v>0</v>
      </c>
      <c r="G131" s="10">
        <v>1784261</v>
      </c>
      <c r="H131" s="10">
        <v>45979783</v>
      </c>
      <c r="I131" s="10">
        <v>0</v>
      </c>
      <c r="J131" s="10">
        <v>76102</v>
      </c>
      <c r="K131" s="10">
        <v>0</v>
      </c>
      <c r="L131" s="10">
        <v>16209376</v>
      </c>
      <c r="M131" s="10">
        <v>9102882</v>
      </c>
      <c r="N131" s="10">
        <v>11825183</v>
      </c>
      <c r="O131" s="10">
        <v>4148054</v>
      </c>
      <c r="P131" s="10">
        <v>0</v>
      </c>
      <c r="Q131" s="10">
        <v>238255</v>
      </c>
      <c r="R131" s="10">
        <v>64000</v>
      </c>
      <c r="S131" s="10">
        <v>0</v>
      </c>
      <c r="T131" s="10">
        <v>1967139</v>
      </c>
      <c r="U131" s="10">
        <v>0</v>
      </c>
      <c r="V131" s="10">
        <v>18964528</v>
      </c>
      <c r="W131" s="10">
        <v>551456</v>
      </c>
      <c r="X131" s="10">
        <v>0</v>
      </c>
      <c r="Y131" s="10">
        <v>738169</v>
      </c>
      <c r="Z131" s="10">
        <v>0</v>
      </c>
      <c r="AA131" s="10">
        <v>30697010</v>
      </c>
      <c r="AB131" s="10">
        <v>0</v>
      </c>
      <c r="AC131" s="10">
        <v>0</v>
      </c>
      <c r="AD131" s="10">
        <v>804172</v>
      </c>
      <c r="AE131" s="10">
        <v>960522</v>
      </c>
      <c r="AF131" s="10">
        <v>119379180</v>
      </c>
      <c r="AG131" s="10">
        <v>16341857</v>
      </c>
      <c r="AH131" s="10">
        <v>5498717</v>
      </c>
      <c r="AI131" s="10">
        <v>0</v>
      </c>
      <c r="AJ131" s="10">
        <v>0</v>
      </c>
      <c r="AK131" s="10">
        <v>0</v>
      </c>
      <c r="AL131" s="197">
        <v>296132875</v>
      </c>
    </row>
    <row r="132" spans="1:38" s="23" customFormat="1" ht="14.4" x14ac:dyDescent="0.3">
      <c r="A132" s="62" t="s">
        <v>375</v>
      </c>
      <c r="B132" s="26" t="s">
        <v>154</v>
      </c>
      <c r="C132" s="10">
        <v>30373684</v>
      </c>
      <c r="D132" s="10">
        <v>0</v>
      </c>
      <c r="E132" s="10">
        <v>29614</v>
      </c>
      <c r="F132" s="10">
        <v>388361</v>
      </c>
      <c r="G132" s="10">
        <v>1719300</v>
      </c>
      <c r="H132" s="10">
        <v>126028827</v>
      </c>
      <c r="I132" s="10">
        <v>0</v>
      </c>
      <c r="J132" s="10">
        <v>3306</v>
      </c>
      <c r="K132" s="10">
        <v>295942</v>
      </c>
      <c r="L132" s="10">
        <v>16718751</v>
      </c>
      <c r="M132" s="10">
        <v>227770965</v>
      </c>
      <c r="N132" s="10">
        <v>52653016</v>
      </c>
      <c r="O132" s="10">
        <v>163361003</v>
      </c>
      <c r="P132" s="10">
        <v>0</v>
      </c>
      <c r="Q132" s="10">
        <v>1321508</v>
      </c>
      <c r="R132" s="10">
        <v>242242950</v>
      </c>
      <c r="S132" s="10">
        <v>0</v>
      </c>
      <c r="T132" s="10">
        <v>61004255</v>
      </c>
      <c r="U132" s="10">
        <v>0</v>
      </c>
      <c r="V132" s="10">
        <v>80086101</v>
      </c>
      <c r="W132" s="10">
        <v>1465335</v>
      </c>
      <c r="X132" s="10">
        <v>169257</v>
      </c>
      <c r="Y132" s="10">
        <v>1503355</v>
      </c>
      <c r="Z132" s="10">
        <v>0</v>
      </c>
      <c r="AA132" s="10">
        <v>352065484</v>
      </c>
      <c r="AB132" s="10">
        <v>331845287</v>
      </c>
      <c r="AC132" s="10">
        <v>0</v>
      </c>
      <c r="AD132" s="10">
        <v>31744675</v>
      </c>
      <c r="AE132" s="10">
        <v>14385769</v>
      </c>
      <c r="AF132" s="10">
        <v>35490231</v>
      </c>
      <c r="AG132" s="10">
        <v>60169923</v>
      </c>
      <c r="AH132" s="10">
        <v>1051155</v>
      </c>
      <c r="AI132" s="10">
        <v>0</v>
      </c>
      <c r="AJ132" s="10">
        <v>0</v>
      </c>
      <c r="AK132" s="10">
        <v>0</v>
      </c>
      <c r="AL132" s="197">
        <v>1833888054</v>
      </c>
    </row>
    <row r="133" spans="1:38" s="23" customFormat="1" ht="14.4" x14ac:dyDescent="0.3">
      <c r="A133" s="62" t="s">
        <v>376</v>
      </c>
      <c r="B133" s="26" t="s">
        <v>155</v>
      </c>
      <c r="C133" s="10">
        <v>41544729</v>
      </c>
      <c r="D133" s="10">
        <v>0</v>
      </c>
      <c r="E133" s="10">
        <v>0</v>
      </c>
      <c r="F133" s="10">
        <v>250364</v>
      </c>
      <c r="G133" s="10">
        <v>0</v>
      </c>
      <c r="H133" s="10">
        <v>129207401</v>
      </c>
      <c r="I133" s="10">
        <v>0</v>
      </c>
      <c r="J133" s="10">
        <v>9462</v>
      </c>
      <c r="K133" s="10">
        <v>0</v>
      </c>
      <c r="L133" s="10">
        <v>0</v>
      </c>
      <c r="M133" s="10">
        <v>9077220</v>
      </c>
      <c r="N133" s="10">
        <v>45027570</v>
      </c>
      <c r="O133" s="10">
        <v>6769835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17622619</v>
      </c>
      <c r="W133" s="10">
        <v>0</v>
      </c>
      <c r="X133" s="10">
        <v>0</v>
      </c>
      <c r="Y133" s="10">
        <v>0</v>
      </c>
      <c r="Z133" s="10">
        <v>0</v>
      </c>
      <c r="AA133" s="10">
        <v>4973396</v>
      </c>
      <c r="AB133" s="10">
        <v>455009</v>
      </c>
      <c r="AC133" s="10">
        <v>0</v>
      </c>
      <c r="AD133" s="10">
        <v>4071857</v>
      </c>
      <c r="AE133" s="10">
        <v>0</v>
      </c>
      <c r="AF133" s="10">
        <v>3460431</v>
      </c>
      <c r="AG133" s="10">
        <v>74150279</v>
      </c>
      <c r="AH133" s="10">
        <v>6813697</v>
      </c>
      <c r="AI133" s="10">
        <v>0</v>
      </c>
      <c r="AJ133" s="10">
        <v>0</v>
      </c>
      <c r="AK133" s="10">
        <v>0</v>
      </c>
      <c r="AL133" s="197">
        <v>343433869</v>
      </c>
    </row>
    <row r="134" spans="1:38" s="23" customFormat="1" ht="14.4" x14ac:dyDescent="0.3">
      <c r="A134" s="62" t="s">
        <v>377</v>
      </c>
      <c r="B134" s="26" t="s">
        <v>70</v>
      </c>
      <c r="C134" s="10">
        <v>36364</v>
      </c>
      <c r="D134" s="10">
        <v>0</v>
      </c>
      <c r="E134" s="10">
        <v>0</v>
      </c>
      <c r="F134" s="10">
        <v>7341</v>
      </c>
      <c r="G134" s="10">
        <v>3062651</v>
      </c>
      <c r="H134" s="10">
        <v>22307149</v>
      </c>
      <c r="I134" s="10">
        <v>0</v>
      </c>
      <c r="J134" s="10">
        <v>0</v>
      </c>
      <c r="K134" s="10">
        <v>391528</v>
      </c>
      <c r="L134" s="10">
        <v>12878061</v>
      </c>
      <c r="M134" s="10">
        <v>4975566</v>
      </c>
      <c r="N134" s="10">
        <v>10376764</v>
      </c>
      <c r="O134" s="10">
        <v>50733751</v>
      </c>
      <c r="P134" s="10">
        <v>0</v>
      </c>
      <c r="Q134" s="10">
        <v>22644</v>
      </c>
      <c r="R134" s="10">
        <v>6197605</v>
      </c>
      <c r="S134" s="10">
        <v>0</v>
      </c>
      <c r="T134" s="10">
        <v>222463170</v>
      </c>
      <c r="U134" s="10">
        <v>0</v>
      </c>
      <c r="V134" s="10">
        <v>108770</v>
      </c>
      <c r="W134" s="10">
        <v>2067250</v>
      </c>
      <c r="X134" s="10">
        <v>26374</v>
      </c>
      <c r="Y134" s="10">
        <v>2710418</v>
      </c>
      <c r="Z134" s="10">
        <v>0</v>
      </c>
      <c r="AA134" s="10">
        <v>184381729</v>
      </c>
      <c r="AB134" s="10">
        <v>10836394</v>
      </c>
      <c r="AC134" s="10">
        <v>0</v>
      </c>
      <c r="AD134" s="10">
        <v>10423941</v>
      </c>
      <c r="AE134" s="10">
        <v>0</v>
      </c>
      <c r="AF134" s="10">
        <v>37126389</v>
      </c>
      <c r="AG134" s="10">
        <v>18786105</v>
      </c>
      <c r="AH134" s="10">
        <v>31279697</v>
      </c>
      <c r="AI134" s="10">
        <v>0</v>
      </c>
      <c r="AJ134" s="10">
        <v>44630</v>
      </c>
      <c r="AK134" s="10">
        <v>76224438</v>
      </c>
      <c r="AL134" s="197">
        <v>707468729</v>
      </c>
    </row>
    <row r="135" spans="1:38" s="23" customFormat="1" ht="14.4" x14ac:dyDescent="0.3">
      <c r="A135" s="98" t="s">
        <v>378</v>
      </c>
      <c r="B135" s="99" t="s">
        <v>162</v>
      </c>
      <c r="C135" s="97">
        <v>3644198027</v>
      </c>
      <c r="D135" s="97">
        <v>778160</v>
      </c>
      <c r="E135" s="97">
        <v>6774545</v>
      </c>
      <c r="F135" s="97">
        <v>241940799</v>
      </c>
      <c r="G135" s="97">
        <v>1790858833</v>
      </c>
      <c r="H135" s="97">
        <v>4590421047</v>
      </c>
      <c r="I135" s="97">
        <v>2035410</v>
      </c>
      <c r="J135" s="97">
        <v>333338324</v>
      </c>
      <c r="K135" s="97">
        <v>748069736</v>
      </c>
      <c r="L135" s="97">
        <v>2072801975</v>
      </c>
      <c r="M135" s="97">
        <v>2388630280</v>
      </c>
      <c r="N135" s="97">
        <v>3697516494</v>
      </c>
      <c r="O135" s="97">
        <v>2723957288</v>
      </c>
      <c r="P135" s="97">
        <v>905402</v>
      </c>
      <c r="Q135" s="97">
        <v>131314311</v>
      </c>
      <c r="R135" s="97">
        <v>2173279645</v>
      </c>
      <c r="S135" s="97">
        <v>87284053</v>
      </c>
      <c r="T135" s="97">
        <v>2565807145</v>
      </c>
      <c r="U135" s="97">
        <v>0</v>
      </c>
      <c r="V135" s="97">
        <v>2981858755</v>
      </c>
      <c r="W135" s="97">
        <v>984816837</v>
      </c>
      <c r="X135" s="97">
        <v>325683379</v>
      </c>
      <c r="Y135" s="97">
        <v>1324949414</v>
      </c>
      <c r="Z135" s="97">
        <v>778160</v>
      </c>
      <c r="AA135" s="97">
        <v>10791714108</v>
      </c>
      <c r="AB135" s="97">
        <v>1827604196</v>
      </c>
      <c r="AC135" s="97">
        <v>6101983231</v>
      </c>
      <c r="AD135" s="97">
        <v>3187741975</v>
      </c>
      <c r="AE135" s="97">
        <v>879299550</v>
      </c>
      <c r="AF135" s="97">
        <v>4553427951</v>
      </c>
      <c r="AG135" s="97">
        <v>1273697480</v>
      </c>
      <c r="AH135" s="97">
        <v>1504131962</v>
      </c>
      <c r="AI135" s="97">
        <v>5475991</v>
      </c>
      <c r="AJ135" s="97">
        <v>365792996</v>
      </c>
      <c r="AK135" s="97">
        <v>185971364</v>
      </c>
      <c r="AL135" s="204">
        <v>63494838823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44794</v>
      </c>
      <c r="J136" s="10">
        <v>0</v>
      </c>
      <c r="K136" s="10">
        <v>0</v>
      </c>
      <c r="L136" s="10">
        <v>0</v>
      </c>
      <c r="M136" s="10">
        <v>16113444</v>
      </c>
      <c r="N136" s="10">
        <v>5045058</v>
      </c>
      <c r="O136" s="10">
        <v>2359</v>
      </c>
      <c r="P136" s="10">
        <v>406600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2232645</v>
      </c>
      <c r="W136" s="10">
        <v>0</v>
      </c>
      <c r="X136" s="10">
        <v>0</v>
      </c>
      <c r="Y136" s="10">
        <v>554849</v>
      </c>
      <c r="Z136" s="10">
        <v>0</v>
      </c>
      <c r="AA136" s="10">
        <v>0</v>
      </c>
      <c r="AB136" s="10">
        <v>0</v>
      </c>
      <c r="AC136" s="10">
        <v>402994844</v>
      </c>
      <c r="AD136" s="10">
        <v>50072</v>
      </c>
      <c r="AE136" s="10">
        <v>0</v>
      </c>
      <c r="AF136" s="10">
        <v>0</v>
      </c>
      <c r="AG136" s="10">
        <v>147023</v>
      </c>
      <c r="AH136" s="10">
        <v>0</v>
      </c>
      <c r="AI136" s="10">
        <v>0</v>
      </c>
      <c r="AJ136" s="10">
        <v>0</v>
      </c>
      <c r="AK136" s="10">
        <v>0</v>
      </c>
      <c r="AL136" s="197">
        <v>427591688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477629</v>
      </c>
      <c r="H137" s="10">
        <v>0</v>
      </c>
      <c r="I137" s="10">
        <v>99200</v>
      </c>
      <c r="J137" s="10">
        <v>0</v>
      </c>
      <c r="K137" s="10">
        <v>0</v>
      </c>
      <c r="L137" s="10">
        <v>0</v>
      </c>
      <c r="M137" s="10">
        <v>3337226</v>
      </c>
      <c r="N137" s="10">
        <v>7154425</v>
      </c>
      <c r="O137" s="10">
        <v>0</v>
      </c>
      <c r="P137" s="10">
        <v>2527851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1146777</v>
      </c>
      <c r="W137" s="10">
        <v>0</v>
      </c>
      <c r="X137" s="10">
        <v>0</v>
      </c>
      <c r="Y137" s="10">
        <v>159356</v>
      </c>
      <c r="Z137" s="10">
        <v>0</v>
      </c>
      <c r="AA137" s="10">
        <v>0</v>
      </c>
      <c r="AB137" s="10">
        <v>2182261</v>
      </c>
      <c r="AC137" s="10">
        <v>10177965</v>
      </c>
      <c r="AD137" s="10">
        <v>520231</v>
      </c>
      <c r="AE137" s="10">
        <v>0</v>
      </c>
      <c r="AF137" s="10">
        <v>2646252</v>
      </c>
      <c r="AG137" s="10">
        <v>0</v>
      </c>
      <c r="AH137" s="10">
        <v>1264170</v>
      </c>
      <c r="AI137" s="10">
        <v>0</v>
      </c>
      <c r="AJ137" s="10">
        <v>0</v>
      </c>
      <c r="AK137" s="10">
        <v>0</v>
      </c>
      <c r="AL137" s="197">
        <v>31693343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293979</v>
      </c>
      <c r="H138" s="10">
        <v>0</v>
      </c>
      <c r="I138" s="10">
        <v>8637</v>
      </c>
      <c r="J138" s="10">
        <v>0</v>
      </c>
      <c r="K138" s="10">
        <v>0</v>
      </c>
      <c r="L138" s="10">
        <v>0</v>
      </c>
      <c r="M138" s="10">
        <v>717374</v>
      </c>
      <c r="N138" s="10">
        <v>973106</v>
      </c>
      <c r="O138" s="10">
        <v>25878221</v>
      </c>
      <c r="P138" s="10">
        <v>360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955391</v>
      </c>
      <c r="W138" s="10">
        <v>0</v>
      </c>
      <c r="X138" s="10">
        <v>0</v>
      </c>
      <c r="Y138" s="10">
        <v>158427</v>
      </c>
      <c r="Z138" s="10">
        <v>0</v>
      </c>
      <c r="AA138" s="10">
        <v>0</v>
      </c>
      <c r="AB138" s="10">
        <v>0</v>
      </c>
      <c r="AC138" s="10">
        <v>104194751</v>
      </c>
      <c r="AD138" s="10">
        <v>180039</v>
      </c>
      <c r="AE138" s="10">
        <v>0</v>
      </c>
      <c r="AF138" s="10">
        <v>579454</v>
      </c>
      <c r="AG138" s="10">
        <v>1584455</v>
      </c>
      <c r="AH138" s="10">
        <v>0</v>
      </c>
      <c r="AI138" s="10">
        <v>0</v>
      </c>
      <c r="AJ138" s="10">
        <v>0</v>
      </c>
      <c r="AK138" s="10">
        <v>0</v>
      </c>
      <c r="AL138" s="197">
        <v>135524194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26142832</v>
      </c>
      <c r="H139" s="10">
        <v>0</v>
      </c>
      <c r="I139" s="10">
        <v>35311155</v>
      </c>
      <c r="J139" s="10">
        <v>0</v>
      </c>
      <c r="K139" s="10">
        <v>311300</v>
      </c>
      <c r="L139" s="10">
        <v>0</v>
      </c>
      <c r="M139" s="10">
        <v>57890409</v>
      </c>
      <c r="N139" s="10">
        <v>198759575</v>
      </c>
      <c r="O139" s="10">
        <v>44555699</v>
      </c>
      <c r="P139" s="10">
        <v>17391177</v>
      </c>
      <c r="Q139" s="10">
        <v>0</v>
      </c>
      <c r="R139" s="10">
        <v>111600</v>
      </c>
      <c r="S139" s="10">
        <v>118800</v>
      </c>
      <c r="T139" s="10">
        <v>0</v>
      </c>
      <c r="U139" s="10">
        <v>0</v>
      </c>
      <c r="V139" s="10">
        <v>111290365</v>
      </c>
      <c r="W139" s="10">
        <v>69875</v>
      </c>
      <c r="X139" s="10">
        <v>234523</v>
      </c>
      <c r="Y139" s="10">
        <v>42721242</v>
      </c>
      <c r="Z139" s="10">
        <v>0</v>
      </c>
      <c r="AA139" s="10">
        <v>0</v>
      </c>
      <c r="AB139" s="10">
        <v>126405</v>
      </c>
      <c r="AC139" s="10">
        <v>913375246</v>
      </c>
      <c r="AD139" s="10">
        <v>100405781</v>
      </c>
      <c r="AE139" s="10">
        <v>0</v>
      </c>
      <c r="AF139" s="10">
        <v>40918572</v>
      </c>
      <c r="AG139" s="10">
        <v>32290666</v>
      </c>
      <c r="AH139" s="10">
        <v>46588357</v>
      </c>
      <c r="AI139" s="10">
        <v>13779507</v>
      </c>
      <c r="AJ139" s="10">
        <v>0</v>
      </c>
      <c r="AK139" s="10">
        <v>0</v>
      </c>
      <c r="AL139" s="197">
        <v>1682393086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364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364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1299042</v>
      </c>
      <c r="H141" s="10">
        <v>0</v>
      </c>
      <c r="I141" s="10">
        <v>73039</v>
      </c>
      <c r="J141" s="10">
        <v>0</v>
      </c>
      <c r="K141" s="10">
        <v>0</v>
      </c>
      <c r="L141" s="10">
        <v>9570</v>
      </c>
      <c r="M141" s="10">
        <v>736824</v>
      </c>
      <c r="N141" s="10">
        <v>1281008</v>
      </c>
      <c r="O141" s="10">
        <v>0</v>
      </c>
      <c r="P141" s="10">
        <v>50580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808013</v>
      </c>
      <c r="W141" s="10">
        <v>0</v>
      </c>
      <c r="X141" s="10">
        <v>0</v>
      </c>
      <c r="Y141" s="10">
        <v>55549</v>
      </c>
      <c r="Z141" s="10">
        <v>0</v>
      </c>
      <c r="AA141" s="10">
        <v>0</v>
      </c>
      <c r="AB141" s="10">
        <v>0</v>
      </c>
      <c r="AC141" s="10">
        <v>2711628</v>
      </c>
      <c r="AD141" s="10">
        <v>307208</v>
      </c>
      <c r="AE141" s="10">
        <v>0</v>
      </c>
      <c r="AF141" s="10">
        <v>0</v>
      </c>
      <c r="AG141" s="10">
        <v>44125</v>
      </c>
      <c r="AH141" s="10">
        <v>60000</v>
      </c>
      <c r="AI141" s="10">
        <v>0</v>
      </c>
      <c r="AJ141" s="10">
        <v>0</v>
      </c>
      <c r="AK141" s="10">
        <v>0</v>
      </c>
      <c r="AL141" s="197">
        <v>7436586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1508</v>
      </c>
      <c r="J142" s="10">
        <v>0</v>
      </c>
      <c r="K142" s="10">
        <v>0</v>
      </c>
      <c r="L142" s="10">
        <v>0</v>
      </c>
      <c r="M142" s="10">
        <v>34500</v>
      </c>
      <c r="N142" s="10">
        <v>117753</v>
      </c>
      <c r="O142" s="10">
        <v>0</v>
      </c>
      <c r="P142" s="10">
        <v>3420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56030</v>
      </c>
      <c r="W142" s="10">
        <v>0</v>
      </c>
      <c r="X142" s="10">
        <v>0</v>
      </c>
      <c r="Y142" s="10">
        <v>86958</v>
      </c>
      <c r="Z142" s="10">
        <v>0</v>
      </c>
      <c r="AA142" s="10">
        <v>0</v>
      </c>
      <c r="AB142" s="10">
        <v>0</v>
      </c>
      <c r="AC142" s="10">
        <v>611977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912146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2757122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9272605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4426735</v>
      </c>
      <c r="N144" s="10">
        <v>1471309</v>
      </c>
      <c r="O144" s="10">
        <v>463688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1700378</v>
      </c>
      <c r="W144" s="10">
        <v>0</v>
      </c>
      <c r="X144" s="10">
        <v>0</v>
      </c>
      <c r="Y144" s="10">
        <v>2026391</v>
      </c>
      <c r="Z144" s="10">
        <v>0</v>
      </c>
      <c r="AA144" s="10">
        <v>0</v>
      </c>
      <c r="AB144" s="10">
        <v>0</v>
      </c>
      <c r="AC144" s="10">
        <v>350863563</v>
      </c>
      <c r="AD144" s="10">
        <v>1873204</v>
      </c>
      <c r="AE144" s="10">
        <v>0</v>
      </c>
      <c r="AF144" s="10">
        <v>3315664</v>
      </c>
      <c r="AG144" s="10">
        <v>898299</v>
      </c>
      <c r="AH144" s="10">
        <v>274944</v>
      </c>
      <c r="AI144" s="10">
        <v>0</v>
      </c>
      <c r="AJ144" s="10">
        <v>0</v>
      </c>
      <c r="AK144" s="10">
        <v>0</v>
      </c>
      <c r="AL144" s="197">
        <v>367314175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18900</v>
      </c>
      <c r="J145" s="10">
        <v>0</v>
      </c>
      <c r="K145" s="10">
        <v>0</v>
      </c>
      <c r="L145" s="10">
        <v>6995</v>
      </c>
      <c r="M145" s="10">
        <v>293849</v>
      </c>
      <c r="N145" s="10">
        <v>1275870</v>
      </c>
      <c r="O145" s="10">
        <v>0</v>
      </c>
      <c r="P145" s="10">
        <v>15000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828786</v>
      </c>
      <c r="W145" s="10">
        <v>0</v>
      </c>
      <c r="X145" s="10">
        <v>0</v>
      </c>
      <c r="Y145" s="10">
        <v>11864</v>
      </c>
      <c r="Z145" s="10">
        <v>0</v>
      </c>
      <c r="AA145" s="10">
        <v>0</v>
      </c>
      <c r="AB145" s="10">
        <v>0</v>
      </c>
      <c r="AC145" s="10">
        <v>3762248</v>
      </c>
      <c r="AD145" s="10">
        <v>250563</v>
      </c>
      <c r="AE145" s="10">
        <v>0</v>
      </c>
      <c r="AF145" s="10">
        <v>7055899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13519974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66300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120234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186534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3717</v>
      </c>
      <c r="J147" s="10">
        <v>0</v>
      </c>
      <c r="K147" s="10">
        <v>0</v>
      </c>
      <c r="L147" s="10">
        <v>0</v>
      </c>
      <c r="M147" s="10">
        <v>4520769</v>
      </c>
      <c r="N147" s="10">
        <v>52000</v>
      </c>
      <c r="O147" s="10">
        <v>352221</v>
      </c>
      <c r="P147" s="10">
        <v>8550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2214061</v>
      </c>
      <c r="W147" s="10">
        <v>0</v>
      </c>
      <c r="X147" s="10">
        <v>0</v>
      </c>
      <c r="Y147" s="10">
        <v>42989</v>
      </c>
      <c r="Z147" s="10">
        <v>0</v>
      </c>
      <c r="AA147" s="10">
        <v>0</v>
      </c>
      <c r="AB147" s="10">
        <v>0</v>
      </c>
      <c r="AC147" s="10">
        <v>8764961</v>
      </c>
      <c r="AD147" s="10">
        <v>140000</v>
      </c>
      <c r="AE147" s="10">
        <v>0</v>
      </c>
      <c r="AF147" s="10">
        <v>0</v>
      </c>
      <c r="AG147" s="10">
        <v>25000</v>
      </c>
      <c r="AH147" s="10">
        <v>1660000</v>
      </c>
      <c r="AI147" s="10">
        <v>0</v>
      </c>
      <c r="AJ147" s="10">
        <v>0</v>
      </c>
      <c r="AK147" s="10">
        <v>0</v>
      </c>
      <c r="AL147" s="197">
        <v>17784268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902223</v>
      </c>
      <c r="O148" s="10">
        <v>277727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334191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69897</v>
      </c>
      <c r="AH148" s="10">
        <v>0</v>
      </c>
      <c r="AI148" s="10">
        <v>0</v>
      </c>
      <c r="AJ148" s="10">
        <v>0</v>
      </c>
      <c r="AK148" s="10">
        <v>0</v>
      </c>
      <c r="AL148" s="197">
        <v>1584038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856776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40891</v>
      </c>
      <c r="P149" s="10">
        <v>30600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2283735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291438271</v>
      </c>
      <c r="AD149" s="10">
        <v>142869</v>
      </c>
      <c r="AE149" s="10">
        <v>0</v>
      </c>
      <c r="AF149" s="10">
        <v>728669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295521811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29070258</v>
      </c>
      <c r="H150" s="97">
        <v>0</v>
      </c>
      <c r="I150" s="97">
        <v>35627250</v>
      </c>
      <c r="J150" s="97">
        <v>0</v>
      </c>
      <c r="K150" s="97">
        <v>311300</v>
      </c>
      <c r="L150" s="97">
        <v>16565</v>
      </c>
      <c r="M150" s="97">
        <v>88071130</v>
      </c>
      <c r="N150" s="97">
        <v>217032327</v>
      </c>
      <c r="O150" s="97">
        <v>71570806</v>
      </c>
      <c r="P150" s="97">
        <v>20434138</v>
      </c>
      <c r="Q150" s="97">
        <v>0</v>
      </c>
      <c r="R150" s="97">
        <v>111600</v>
      </c>
      <c r="S150" s="97">
        <v>118800</v>
      </c>
      <c r="T150" s="97">
        <v>0</v>
      </c>
      <c r="U150" s="97">
        <v>0</v>
      </c>
      <c r="V150" s="97">
        <v>123970606</v>
      </c>
      <c r="W150" s="97">
        <v>69875</v>
      </c>
      <c r="X150" s="97">
        <v>234887</v>
      </c>
      <c r="Y150" s="97">
        <v>45817625</v>
      </c>
      <c r="Z150" s="97">
        <v>0</v>
      </c>
      <c r="AA150" s="97">
        <v>0</v>
      </c>
      <c r="AB150" s="97">
        <v>2308666</v>
      </c>
      <c r="AC150" s="97">
        <v>2088895454</v>
      </c>
      <c r="AD150" s="97">
        <v>106627089</v>
      </c>
      <c r="AE150" s="97">
        <v>0</v>
      </c>
      <c r="AF150" s="97">
        <v>61759993</v>
      </c>
      <c r="AG150" s="97">
        <v>35059465</v>
      </c>
      <c r="AH150" s="97">
        <v>49847471</v>
      </c>
      <c r="AI150" s="97">
        <v>13779507</v>
      </c>
      <c r="AJ150" s="97">
        <v>0</v>
      </c>
      <c r="AK150" s="97">
        <v>0</v>
      </c>
      <c r="AL150" s="204">
        <v>2990734812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3644198027</v>
      </c>
      <c r="D151" s="28">
        <v>5839927</v>
      </c>
      <c r="E151" s="28">
        <v>6774545</v>
      </c>
      <c r="F151" s="28">
        <v>241940799</v>
      </c>
      <c r="G151" s="28">
        <v>1819929091</v>
      </c>
      <c r="H151" s="28">
        <v>4590421047</v>
      </c>
      <c r="I151" s="28">
        <v>45382301</v>
      </c>
      <c r="J151" s="28">
        <v>335213086</v>
      </c>
      <c r="K151" s="28">
        <v>748381036</v>
      </c>
      <c r="L151" s="28">
        <v>2072818540</v>
      </c>
      <c r="M151" s="28">
        <v>2476701410</v>
      </c>
      <c r="N151" s="28">
        <v>3914548821</v>
      </c>
      <c r="O151" s="28">
        <v>2795528094</v>
      </c>
      <c r="P151" s="28">
        <v>21339540</v>
      </c>
      <c r="Q151" s="28">
        <v>131314311</v>
      </c>
      <c r="R151" s="28">
        <v>2173391245</v>
      </c>
      <c r="S151" s="28">
        <v>87402853</v>
      </c>
      <c r="T151" s="28">
        <v>2578739627</v>
      </c>
      <c r="U151" s="28">
        <v>0</v>
      </c>
      <c r="V151" s="28">
        <v>3105902169</v>
      </c>
      <c r="W151" s="28">
        <v>984886712</v>
      </c>
      <c r="X151" s="28">
        <v>325918266</v>
      </c>
      <c r="Y151" s="28">
        <v>1370767039</v>
      </c>
      <c r="Z151" s="28">
        <v>778160</v>
      </c>
      <c r="AA151" s="28">
        <v>11116325135</v>
      </c>
      <c r="AB151" s="28">
        <v>1829912862</v>
      </c>
      <c r="AC151" s="28">
        <v>8190878685</v>
      </c>
      <c r="AD151" s="28">
        <v>3294369064</v>
      </c>
      <c r="AE151" s="28">
        <v>879299550</v>
      </c>
      <c r="AF151" s="28">
        <v>4615187944</v>
      </c>
      <c r="AG151" s="28">
        <v>1308756945</v>
      </c>
      <c r="AH151" s="28">
        <v>1600343069</v>
      </c>
      <c r="AI151" s="28">
        <v>19255498</v>
      </c>
      <c r="AJ151" s="28">
        <v>365792996</v>
      </c>
      <c r="AK151" s="28">
        <v>185971364</v>
      </c>
      <c r="AL151" s="206">
        <v>66884209758</v>
      </c>
    </row>
    <row r="152" spans="1:38" s="23" customFormat="1" ht="14.4" x14ac:dyDescent="0.3">
      <c r="A152" s="62" t="s">
        <v>394</v>
      </c>
      <c r="B152" s="26" t="s">
        <v>143</v>
      </c>
      <c r="C152" s="10">
        <v>19630516</v>
      </c>
      <c r="D152" s="10">
        <v>21245239</v>
      </c>
      <c r="E152" s="10">
        <v>1194124700</v>
      </c>
      <c r="F152" s="10">
        <v>9278448</v>
      </c>
      <c r="G152" s="10">
        <v>16631060</v>
      </c>
      <c r="H152" s="10">
        <v>209353386</v>
      </c>
      <c r="I152" s="10">
        <v>49427097</v>
      </c>
      <c r="J152" s="10">
        <v>3022339</v>
      </c>
      <c r="K152" s="10">
        <v>1054186402</v>
      </c>
      <c r="L152" s="10">
        <v>1228083751</v>
      </c>
      <c r="M152" s="10">
        <v>36778546</v>
      </c>
      <c r="N152" s="10">
        <v>895585131</v>
      </c>
      <c r="O152" s="10">
        <v>62712522</v>
      </c>
      <c r="P152" s="10">
        <v>559381544</v>
      </c>
      <c r="Q152" s="10">
        <v>219488852</v>
      </c>
      <c r="R152" s="10">
        <v>628299811</v>
      </c>
      <c r="S152" s="10">
        <v>1185148</v>
      </c>
      <c r="T152" s="10">
        <v>1531555886</v>
      </c>
      <c r="U152" s="10">
        <v>0</v>
      </c>
      <c r="V152" s="10">
        <v>1252183023</v>
      </c>
      <c r="W152" s="10">
        <v>37526938</v>
      </c>
      <c r="X152" s="10">
        <v>11926421</v>
      </c>
      <c r="Y152" s="10">
        <v>1270337546</v>
      </c>
      <c r="Z152" s="10">
        <v>3451931</v>
      </c>
      <c r="AA152" s="10">
        <v>1076999039</v>
      </c>
      <c r="AB152" s="10">
        <v>28126293</v>
      </c>
      <c r="AC152" s="10">
        <v>57719462157</v>
      </c>
      <c r="AD152" s="10">
        <v>405799958</v>
      </c>
      <c r="AE152" s="10">
        <v>99186411</v>
      </c>
      <c r="AF152" s="10">
        <v>4326317</v>
      </c>
      <c r="AG152" s="10">
        <v>831476872</v>
      </c>
      <c r="AH152" s="10">
        <v>94172529</v>
      </c>
      <c r="AI152" s="10">
        <v>0</v>
      </c>
      <c r="AJ152" s="10">
        <v>918</v>
      </c>
      <c r="AK152" s="10">
        <v>0</v>
      </c>
      <c r="AL152" s="197">
        <v>70574946731</v>
      </c>
    </row>
    <row r="153" spans="1:38" s="23" customFormat="1" ht="14.4" x14ac:dyDescent="0.3">
      <c r="A153" s="62" t="s">
        <v>395</v>
      </c>
      <c r="B153" s="26" t="s">
        <v>144</v>
      </c>
      <c r="C153" s="10">
        <v>31088698</v>
      </c>
      <c r="D153" s="10">
        <v>1303546</v>
      </c>
      <c r="E153" s="10">
        <v>28270386</v>
      </c>
      <c r="F153" s="10">
        <v>62314866</v>
      </c>
      <c r="G153" s="10">
        <v>33569477</v>
      </c>
      <c r="H153" s="10">
        <v>708316465</v>
      </c>
      <c r="I153" s="10">
        <v>150191678</v>
      </c>
      <c r="J153" s="10">
        <v>6105978</v>
      </c>
      <c r="K153" s="10">
        <v>9301060</v>
      </c>
      <c r="L153" s="10">
        <v>543712395</v>
      </c>
      <c r="M153" s="10">
        <v>265543832</v>
      </c>
      <c r="N153" s="10">
        <v>12736227</v>
      </c>
      <c r="O153" s="10">
        <v>142119677</v>
      </c>
      <c r="P153" s="10">
        <v>177883594</v>
      </c>
      <c r="Q153" s="10">
        <v>1991379</v>
      </c>
      <c r="R153" s="10">
        <v>526281853</v>
      </c>
      <c r="S153" s="10">
        <v>14921274</v>
      </c>
      <c r="T153" s="10">
        <v>278720955</v>
      </c>
      <c r="U153" s="10">
        <v>0</v>
      </c>
      <c r="V153" s="10">
        <v>1150039267</v>
      </c>
      <c r="W153" s="10">
        <v>360101951</v>
      </c>
      <c r="X153" s="10">
        <v>7200000</v>
      </c>
      <c r="Y153" s="10">
        <v>663832731</v>
      </c>
      <c r="Z153" s="10">
        <v>16295750</v>
      </c>
      <c r="AA153" s="10">
        <v>490512038</v>
      </c>
      <c r="AB153" s="10">
        <v>778780663</v>
      </c>
      <c r="AC153" s="10">
        <v>3150124572</v>
      </c>
      <c r="AD153" s="10">
        <v>2938664776</v>
      </c>
      <c r="AE153" s="10">
        <v>86250000</v>
      </c>
      <c r="AF153" s="10">
        <v>637629656</v>
      </c>
      <c r="AG153" s="10">
        <v>320149645</v>
      </c>
      <c r="AH153" s="10">
        <v>277068181</v>
      </c>
      <c r="AI153" s="10">
        <v>0</v>
      </c>
      <c r="AJ153" s="10">
        <v>0</v>
      </c>
      <c r="AK153" s="10">
        <v>0</v>
      </c>
      <c r="AL153" s="197">
        <v>13871022570</v>
      </c>
    </row>
    <row r="154" spans="1:38" s="23" customFormat="1" ht="14.4" x14ac:dyDescent="0.3">
      <c r="A154" s="62" t="s">
        <v>396</v>
      </c>
      <c r="B154" s="26" t="s">
        <v>145</v>
      </c>
      <c r="C154" s="10">
        <v>83920859</v>
      </c>
      <c r="D154" s="10">
        <v>12455</v>
      </c>
      <c r="E154" s="10">
        <v>11363480</v>
      </c>
      <c r="F154" s="10">
        <v>0</v>
      </c>
      <c r="G154" s="10">
        <v>3000000</v>
      </c>
      <c r="H154" s="10">
        <v>13740986</v>
      </c>
      <c r="I154" s="10">
        <v>401587</v>
      </c>
      <c r="J154" s="10">
        <v>0</v>
      </c>
      <c r="K154" s="10">
        <v>22411634</v>
      </c>
      <c r="L154" s="10">
        <v>44377123</v>
      </c>
      <c r="M154" s="10">
        <v>28667210</v>
      </c>
      <c r="N154" s="10">
        <v>1261304</v>
      </c>
      <c r="O154" s="10">
        <v>33795839</v>
      </c>
      <c r="P154" s="10">
        <v>5109069</v>
      </c>
      <c r="Q154" s="10">
        <v>0</v>
      </c>
      <c r="R154" s="10">
        <v>2772436</v>
      </c>
      <c r="S154" s="10">
        <v>520198</v>
      </c>
      <c r="T154" s="10">
        <v>2493</v>
      </c>
      <c r="U154" s="10">
        <v>0</v>
      </c>
      <c r="V154" s="10">
        <v>177601511</v>
      </c>
      <c r="W154" s="10">
        <v>10019700</v>
      </c>
      <c r="X154" s="10">
        <v>0</v>
      </c>
      <c r="Y154" s="10">
        <v>8500000</v>
      </c>
      <c r="Z154" s="10">
        <v>16680000</v>
      </c>
      <c r="AA154" s="10">
        <v>29005233</v>
      </c>
      <c r="AB154" s="10">
        <v>3500000</v>
      </c>
      <c r="AC154" s="10">
        <v>175122594</v>
      </c>
      <c r="AD154" s="10">
        <v>193195979</v>
      </c>
      <c r="AE154" s="10">
        <v>46000000</v>
      </c>
      <c r="AF154" s="10">
        <v>69526010</v>
      </c>
      <c r="AG154" s="10">
        <v>335455548</v>
      </c>
      <c r="AH154" s="10">
        <v>945000</v>
      </c>
      <c r="AI154" s="10">
        <v>80802258</v>
      </c>
      <c r="AJ154" s="10">
        <v>13774693</v>
      </c>
      <c r="AK154" s="10">
        <v>2573109</v>
      </c>
      <c r="AL154" s="197">
        <v>1414058308</v>
      </c>
    </row>
    <row r="155" spans="1:38" s="23" customFormat="1" ht="14.4" x14ac:dyDescent="0.3">
      <c r="A155" s="62" t="s">
        <v>397</v>
      </c>
      <c r="B155" s="26" t="s">
        <v>146</v>
      </c>
      <c r="C155" s="10">
        <v>916760914</v>
      </c>
      <c r="D155" s="10">
        <v>399710705</v>
      </c>
      <c r="E155" s="10">
        <v>756469883</v>
      </c>
      <c r="F155" s="10">
        <v>91981315</v>
      </c>
      <c r="G155" s="10">
        <v>1229726551</v>
      </c>
      <c r="H155" s="10">
        <v>2519133672</v>
      </c>
      <c r="I155" s="10">
        <v>392325563</v>
      </c>
      <c r="J155" s="10">
        <v>817377721</v>
      </c>
      <c r="K155" s="10">
        <v>896309617</v>
      </c>
      <c r="L155" s="10">
        <v>1426192876</v>
      </c>
      <c r="M155" s="10">
        <v>350604753</v>
      </c>
      <c r="N155" s="10">
        <v>839709315</v>
      </c>
      <c r="O155" s="10">
        <v>35351589</v>
      </c>
      <c r="P155" s="10">
        <v>527420046</v>
      </c>
      <c r="Q155" s="10">
        <v>341164869</v>
      </c>
      <c r="R155" s="10">
        <v>376979880</v>
      </c>
      <c r="S155" s="10">
        <v>67969910</v>
      </c>
      <c r="T155" s="10">
        <v>1056202590</v>
      </c>
      <c r="U155" s="10">
        <v>0</v>
      </c>
      <c r="V155" s="10">
        <v>2414435990</v>
      </c>
      <c r="W155" s="10">
        <v>1010286860</v>
      </c>
      <c r="X155" s="10">
        <v>617725282</v>
      </c>
      <c r="Y155" s="10">
        <v>2594383828</v>
      </c>
      <c r="Z155" s="10">
        <v>335090480</v>
      </c>
      <c r="AA155" s="10">
        <v>1244317932</v>
      </c>
      <c r="AB155" s="10">
        <v>416603990</v>
      </c>
      <c r="AC155" s="10">
        <v>1233183615</v>
      </c>
      <c r="AD155" s="10">
        <v>2129785969</v>
      </c>
      <c r="AE155" s="10">
        <v>1036945422</v>
      </c>
      <c r="AF155" s="10">
        <v>2111367314</v>
      </c>
      <c r="AG155" s="10">
        <v>343878193</v>
      </c>
      <c r="AH155" s="10">
        <v>315289693</v>
      </c>
      <c r="AI155" s="10">
        <v>5195658</v>
      </c>
      <c r="AJ155" s="10">
        <v>393157357</v>
      </c>
      <c r="AK155" s="10">
        <v>0</v>
      </c>
      <c r="AL155" s="197">
        <v>29243039352</v>
      </c>
    </row>
    <row r="156" spans="1:38" s="23" customFormat="1" ht="14.4" x14ac:dyDescent="0.3">
      <c r="A156" s="62" t="s">
        <v>398</v>
      </c>
      <c r="B156" s="26" t="s">
        <v>147</v>
      </c>
      <c r="C156" s="10">
        <v>8338707</v>
      </c>
      <c r="D156" s="10">
        <v>0</v>
      </c>
      <c r="E156" s="10">
        <v>0</v>
      </c>
      <c r="F156" s="10">
        <v>8338707</v>
      </c>
      <c r="G156" s="10">
        <v>29200908</v>
      </c>
      <c r="H156" s="10">
        <v>8338707</v>
      </c>
      <c r="I156" s="10">
        <v>8338707</v>
      </c>
      <c r="J156" s="10">
        <v>8338707</v>
      </c>
      <c r="K156" s="10">
        <v>8338707</v>
      </c>
      <c r="L156" s="10">
        <v>8338707</v>
      </c>
      <c r="M156" s="10">
        <v>8338707</v>
      </c>
      <c r="N156" s="10">
        <v>0</v>
      </c>
      <c r="O156" s="10">
        <v>0</v>
      </c>
      <c r="P156" s="10">
        <v>8338707</v>
      </c>
      <c r="Q156" s="10">
        <v>0</v>
      </c>
      <c r="R156" s="10">
        <v>8338755</v>
      </c>
      <c r="S156" s="10">
        <v>8338707</v>
      </c>
      <c r="T156" s="10">
        <v>0</v>
      </c>
      <c r="U156" s="10">
        <v>0</v>
      </c>
      <c r="V156" s="10">
        <v>0</v>
      </c>
      <c r="W156" s="10">
        <v>8416566</v>
      </c>
      <c r="X156" s="10">
        <v>79432350</v>
      </c>
      <c r="Y156" s="10">
        <v>8338707</v>
      </c>
      <c r="Z156" s="10">
        <v>8338707</v>
      </c>
      <c r="AA156" s="10">
        <v>8338707</v>
      </c>
      <c r="AB156" s="10">
        <v>0</v>
      </c>
      <c r="AC156" s="10">
        <v>0</v>
      </c>
      <c r="AD156" s="10">
        <v>0</v>
      </c>
      <c r="AE156" s="10">
        <v>8338707</v>
      </c>
      <c r="AF156" s="10">
        <v>0</v>
      </c>
      <c r="AG156" s="10">
        <v>0</v>
      </c>
      <c r="AH156" s="10">
        <v>8338707</v>
      </c>
      <c r="AI156" s="10">
        <v>0</v>
      </c>
      <c r="AJ156" s="10">
        <v>0</v>
      </c>
      <c r="AK156" s="10">
        <v>0</v>
      </c>
      <c r="AL156" s="197">
        <v>250469184</v>
      </c>
    </row>
    <row r="157" spans="1:38" s="23" customFormat="1" ht="14.4" x14ac:dyDescent="0.3">
      <c r="A157" s="62" t="s">
        <v>399</v>
      </c>
      <c r="B157" s="26" t="s">
        <v>148</v>
      </c>
      <c r="C157" s="10">
        <v>6365312</v>
      </c>
      <c r="D157" s="10">
        <v>24789750</v>
      </c>
      <c r="E157" s="10">
        <v>378361823</v>
      </c>
      <c r="F157" s="10">
        <v>8114882</v>
      </c>
      <c r="G157" s="10">
        <v>108411118</v>
      </c>
      <c r="H157" s="10">
        <v>131410569</v>
      </c>
      <c r="I157" s="10">
        <v>82010549</v>
      </c>
      <c r="J157" s="10">
        <v>0</v>
      </c>
      <c r="K157" s="10">
        <v>1851906</v>
      </c>
      <c r="L157" s="10">
        <v>582999525</v>
      </c>
      <c r="M157" s="10">
        <v>21465987</v>
      </c>
      <c r="N157" s="10">
        <v>65976321</v>
      </c>
      <c r="O157" s="10">
        <v>34349133</v>
      </c>
      <c r="P157" s="10">
        <v>85798768</v>
      </c>
      <c r="Q157" s="10">
        <v>23391914</v>
      </c>
      <c r="R157" s="10">
        <v>69938048</v>
      </c>
      <c r="S157" s="10">
        <v>213408</v>
      </c>
      <c r="T157" s="10">
        <v>3750000</v>
      </c>
      <c r="U157" s="10">
        <v>0</v>
      </c>
      <c r="V157" s="10">
        <v>150054975</v>
      </c>
      <c r="W157" s="10">
        <v>8106818</v>
      </c>
      <c r="X157" s="10">
        <v>0</v>
      </c>
      <c r="Y157" s="10">
        <v>16154323</v>
      </c>
      <c r="Z157" s="10">
        <v>12090000</v>
      </c>
      <c r="AA157" s="10">
        <v>774755072</v>
      </c>
      <c r="AB157" s="10">
        <v>119170077</v>
      </c>
      <c r="AC157" s="10">
        <v>881179369</v>
      </c>
      <c r="AD157" s="10">
        <v>688226277</v>
      </c>
      <c r="AE157" s="10">
        <v>280061896</v>
      </c>
      <c r="AF157" s="10">
        <v>8403260</v>
      </c>
      <c r="AG157" s="10">
        <v>33445231</v>
      </c>
      <c r="AH157" s="10">
        <v>61288297</v>
      </c>
      <c r="AI157" s="10">
        <v>0</v>
      </c>
      <c r="AJ157" s="10">
        <v>0</v>
      </c>
      <c r="AK157" s="10">
        <v>0</v>
      </c>
      <c r="AL157" s="197">
        <v>4662134608</v>
      </c>
    </row>
    <row r="158" spans="1:38" s="23" customFormat="1" ht="14.4" x14ac:dyDescent="0.3">
      <c r="A158" s="62" t="s">
        <v>400</v>
      </c>
      <c r="B158" s="26" t="s">
        <v>149</v>
      </c>
      <c r="C158" s="10">
        <v>25271</v>
      </c>
      <c r="D158" s="10">
        <v>5178909</v>
      </c>
      <c r="E158" s="10">
        <v>0</v>
      </c>
      <c r="F158" s="10">
        <v>5118495</v>
      </c>
      <c r="G158" s="10">
        <v>4650000</v>
      </c>
      <c r="H158" s="10">
        <v>13246250</v>
      </c>
      <c r="I158" s="10">
        <v>6300000</v>
      </c>
      <c r="J158" s="10">
        <v>0</v>
      </c>
      <c r="K158" s="10">
        <v>10466342</v>
      </c>
      <c r="L158" s="10">
        <v>43512992</v>
      </c>
      <c r="M158" s="10">
        <v>5658743</v>
      </c>
      <c r="N158" s="10">
        <v>2292248</v>
      </c>
      <c r="O158" s="10">
        <v>12768090</v>
      </c>
      <c r="P158" s="10">
        <v>21895602</v>
      </c>
      <c r="Q158" s="10">
        <v>2631</v>
      </c>
      <c r="R158" s="10">
        <v>13364266</v>
      </c>
      <c r="S158" s="10">
        <v>2935</v>
      </c>
      <c r="T158" s="10">
        <v>960000</v>
      </c>
      <c r="U158" s="10">
        <v>0</v>
      </c>
      <c r="V158" s="10">
        <v>35409790</v>
      </c>
      <c r="W158" s="10">
        <v>4268153</v>
      </c>
      <c r="X158" s="10">
        <v>0</v>
      </c>
      <c r="Y158" s="10">
        <v>14913636</v>
      </c>
      <c r="Z158" s="10">
        <v>5331113</v>
      </c>
      <c r="AA158" s="10">
        <v>77724086</v>
      </c>
      <c r="AB158" s="10">
        <v>11634174</v>
      </c>
      <c r="AC158" s="10">
        <v>11596929</v>
      </c>
      <c r="AD158" s="10">
        <v>1618181</v>
      </c>
      <c r="AE158" s="10">
        <v>22530000</v>
      </c>
      <c r="AF158" s="10">
        <v>0</v>
      </c>
      <c r="AG158" s="10">
        <v>11018895</v>
      </c>
      <c r="AH158" s="10">
        <v>5214102</v>
      </c>
      <c r="AI158" s="10">
        <v>0</v>
      </c>
      <c r="AJ158" s="10">
        <v>0</v>
      </c>
      <c r="AK158" s="10">
        <v>0</v>
      </c>
      <c r="AL158" s="197">
        <v>346701833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14476050</v>
      </c>
      <c r="N159" s="10">
        <v>1389569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7087019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209850942</v>
      </c>
      <c r="AD159" s="10">
        <v>1611742029</v>
      </c>
      <c r="AE159" s="10">
        <v>0</v>
      </c>
      <c r="AF159" s="10">
        <v>415406545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2259952154</v>
      </c>
    </row>
    <row r="160" spans="1:38" s="23" customFormat="1" ht="14.4" x14ac:dyDescent="0.3">
      <c r="A160" s="62" t="s">
        <v>402</v>
      </c>
      <c r="B160" s="26" t="s">
        <v>151</v>
      </c>
      <c r="C160" s="10">
        <v>5746563</v>
      </c>
      <c r="D160" s="10">
        <v>5507787</v>
      </c>
      <c r="E160" s="10">
        <v>255459662</v>
      </c>
      <c r="F160" s="10">
        <v>5255245</v>
      </c>
      <c r="G160" s="10">
        <v>187462641</v>
      </c>
      <c r="H160" s="10">
        <v>8231933</v>
      </c>
      <c r="I160" s="10">
        <v>7507996</v>
      </c>
      <c r="J160" s="10">
        <v>3611091</v>
      </c>
      <c r="K160" s="10">
        <v>47808466</v>
      </c>
      <c r="L160" s="10">
        <v>1245875585</v>
      </c>
      <c r="M160" s="10">
        <v>59072151</v>
      </c>
      <c r="N160" s="10">
        <v>165253642</v>
      </c>
      <c r="O160" s="10">
        <v>212711342</v>
      </c>
      <c r="P160" s="10">
        <v>24340403</v>
      </c>
      <c r="Q160" s="10">
        <v>58934268</v>
      </c>
      <c r="R160" s="10">
        <v>75759980</v>
      </c>
      <c r="S160" s="10">
        <v>0</v>
      </c>
      <c r="T160" s="10">
        <v>85069317</v>
      </c>
      <c r="U160" s="10">
        <v>0</v>
      </c>
      <c r="V160" s="10">
        <v>255052844</v>
      </c>
      <c r="W160" s="10">
        <v>498169511</v>
      </c>
      <c r="X160" s="10">
        <v>27512905</v>
      </c>
      <c r="Y160" s="10">
        <v>268419366</v>
      </c>
      <c r="Z160" s="10">
        <v>1172727</v>
      </c>
      <c r="AA160" s="10">
        <v>237772373</v>
      </c>
      <c r="AB160" s="10">
        <v>222664858</v>
      </c>
      <c r="AC160" s="10">
        <v>0</v>
      </c>
      <c r="AD160" s="10">
        <v>561240606</v>
      </c>
      <c r="AE160" s="10">
        <v>17938536</v>
      </c>
      <c r="AF160" s="10">
        <v>172071699</v>
      </c>
      <c r="AG160" s="10">
        <v>40376099</v>
      </c>
      <c r="AH160" s="10">
        <v>75057394</v>
      </c>
      <c r="AI160" s="10">
        <v>45422</v>
      </c>
      <c r="AJ160" s="10">
        <v>122143315</v>
      </c>
      <c r="AK160" s="10">
        <v>10618831</v>
      </c>
      <c r="AL160" s="197">
        <v>4963864558</v>
      </c>
    </row>
    <row r="161" spans="1:38" s="23" customFormat="1" ht="14.4" x14ac:dyDescent="0.3">
      <c r="A161" s="62" t="s">
        <v>403</v>
      </c>
      <c r="B161" s="26" t="s">
        <v>152</v>
      </c>
      <c r="C161" s="10">
        <v>10195932</v>
      </c>
      <c r="D161" s="10">
        <v>118720806</v>
      </c>
      <c r="E161" s="10">
        <v>178664637</v>
      </c>
      <c r="F161" s="10">
        <v>117031167</v>
      </c>
      <c r="G161" s="10">
        <v>116976472</v>
      </c>
      <c r="H161" s="10">
        <v>345204089</v>
      </c>
      <c r="I161" s="10">
        <v>123381922</v>
      </c>
      <c r="J161" s="10">
        <v>116722836</v>
      </c>
      <c r="K161" s="10">
        <v>116776112</v>
      </c>
      <c r="L161" s="10">
        <v>99197636</v>
      </c>
      <c r="M161" s="10">
        <v>33765415</v>
      </c>
      <c r="N161" s="10">
        <v>11332184</v>
      </c>
      <c r="O161" s="10">
        <v>133906390</v>
      </c>
      <c r="P161" s="10">
        <v>128527490</v>
      </c>
      <c r="Q161" s="10">
        <v>136999805</v>
      </c>
      <c r="R161" s="10">
        <v>181656147</v>
      </c>
      <c r="S161" s="10">
        <v>118530758</v>
      </c>
      <c r="T161" s="10">
        <v>1242000</v>
      </c>
      <c r="U161" s="10">
        <v>0</v>
      </c>
      <c r="V161" s="10">
        <v>394405778</v>
      </c>
      <c r="W161" s="10">
        <v>134938600</v>
      </c>
      <c r="X161" s="10">
        <v>116888437</v>
      </c>
      <c r="Y161" s="10">
        <v>124191127</v>
      </c>
      <c r="Z161" s="10">
        <v>117292836</v>
      </c>
      <c r="AA161" s="10">
        <v>148744856</v>
      </c>
      <c r="AB161" s="10">
        <v>122581590</v>
      </c>
      <c r="AC161" s="10">
        <v>96702486</v>
      </c>
      <c r="AD161" s="10">
        <v>53470502</v>
      </c>
      <c r="AE161" s="10">
        <v>116962836</v>
      </c>
      <c r="AF161" s="10">
        <v>2807038772</v>
      </c>
      <c r="AG161" s="10">
        <v>207920961</v>
      </c>
      <c r="AH161" s="10">
        <v>117111111</v>
      </c>
      <c r="AI161" s="10">
        <v>52872221</v>
      </c>
      <c r="AJ161" s="10">
        <v>116722836</v>
      </c>
      <c r="AK161" s="10">
        <v>0</v>
      </c>
      <c r="AL161" s="197">
        <v>6816676747</v>
      </c>
    </row>
    <row r="162" spans="1:38" s="23" customFormat="1" ht="14.4" x14ac:dyDescent="0.3">
      <c r="A162" s="62" t="s">
        <v>404</v>
      </c>
      <c r="B162" s="26" t="s">
        <v>153</v>
      </c>
      <c r="C162" s="10">
        <v>2738784</v>
      </c>
      <c r="D162" s="10">
        <v>88667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14290650</v>
      </c>
      <c r="M162" s="10">
        <v>867888</v>
      </c>
      <c r="N162" s="10">
        <v>3703</v>
      </c>
      <c r="O162" s="10">
        <v>314205074</v>
      </c>
      <c r="P162" s="10">
        <v>1079863</v>
      </c>
      <c r="Q162" s="10">
        <v>0</v>
      </c>
      <c r="R162" s="10">
        <v>0</v>
      </c>
      <c r="S162" s="10">
        <v>0</v>
      </c>
      <c r="T162" s="10">
        <v>900000</v>
      </c>
      <c r="U162" s="10">
        <v>0</v>
      </c>
      <c r="V162" s="10">
        <v>45477</v>
      </c>
      <c r="W162" s="10">
        <v>0</v>
      </c>
      <c r="X162" s="10">
        <v>0</v>
      </c>
      <c r="Y162" s="10">
        <v>0</v>
      </c>
      <c r="Z162" s="10">
        <v>0</v>
      </c>
      <c r="AA162" s="10">
        <v>13979804</v>
      </c>
      <c r="AB162" s="10">
        <v>0</v>
      </c>
      <c r="AC162" s="10">
        <v>0</v>
      </c>
      <c r="AD162" s="10">
        <v>0</v>
      </c>
      <c r="AE162" s="10">
        <v>0</v>
      </c>
      <c r="AF162" s="10">
        <v>14588049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362787959</v>
      </c>
    </row>
    <row r="163" spans="1:38" s="23" customFormat="1" ht="14.4" x14ac:dyDescent="0.3">
      <c r="A163" s="62" t="s">
        <v>405</v>
      </c>
      <c r="B163" s="26" t="s">
        <v>154</v>
      </c>
      <c r="C163" s="10">
        <v>5152822</v>
      </c>
      <c r="D163" s="10">
        <v>3607215</v>
      </c>
      <c r="E163" s="10">
        <v>26557317</v>
      </c>
      <c r="F163" s="10">
        <v>13878557</v>
      </c>
      <c r="G163" s="10">
        <v>4922904</v>
      </c>
      <c r="H163" s="10">
        <v>355016377</v>
      </c>
      <c r="I163" s="10">
        <v>38876620</v>
      </c>
      <c r="J163" s="10">
        <v>4409091</v>
      </c>
      <c r="K163" s="10">
        <v>8081658</v>
      </c>
      <c r="L163" s="10">
        <v>271063825</v>
      </c>
      <c r="M163" s="10">
        <v>220967318</v>
      </c>
      <c r="N163" s="10">
        <v>186061315</v>
      </c>
      <c r="O163" s="10">
        <v>313619335</v>
      </c>
      <c r="P163" s="10">
        <v>27963041</v>
      </c>
      <c r="Q163" s="10">
        <v>160091719</v>
      </c>
      <c r="R163" s="10">
        <v>440692013</v>
      </c>
      <c r="S163" s="10">
        <v>630842</v>
      </c>
      <c r="T163" s="10">
        <v>481207</v>
      </c>
      <c r="U163" s="10">
        <v>0</v>
      </c>
      <c r="V163" s="10">
        <v>1064443308</v>
      </c>
      <c r="W163" s="10">
        <v>20495253</v>
      </c>
      <c r="X163" s="10">
        <v>850487693</v>
      </c>
      <c r="Y163" s="10">
        <v>58616308</v>
      </c>
      <c r="Z163" s="10">
        <v>239070</v>
      </c>
      <c r="AA163" s="10">
        <v>345054483</v>
      </c>
      <c r="AB163" s="10">
        <v>1660631845</v>
      </c>
      <c r="AC163" s="10">
        <v>126748382</v>
      </c>
      <c r="AD163" s="10">
        <v>34972518</v>
      </c>
      <c r="AE163" s="10">
        <v>51100522</v>
      </c>
      <c r="AF163" s="10">
        <v>76279380</v>
      </c>
      <c r="AG163" s="10">
        <v>212177947</v>
      </c>
      <c r="AH163" s="10">
        <v>221918466</v>
      </c>
      <c r="AI163" s="10">
        <v>125128</v>
      </c>
      <c r="AJ163" s="10">
        <v>0</v>
      </c>
      <c r="AK163" s="10">
        <v>0</v>
      </c>
      <c r="AL163" s="197">
        <v>6805363479</v>
      </c>
    </row>
    <row r="164" spans="1:38" s="23" customFormat="1" ht="14.4" x14ac:dyDescent="0.3">
      <c r="A164" s="62" t="s">
        <v>406</v>
      </c>
      <c r="B164" s="26" t="s">
        <v>155</v>
      </c>
      <c r="C164" s="10">
        <v>50489331</v>
      </c>
      <c r="D164" s="10">
        <v>0</v>
      </c>
      <c r="E164" s="10">
        <v>0</v>
      </c>
      <c r="F164" s="10">
        <v>440095694</v>
      </c>
      <c r="G164" s="10">
        <v>0</v>
      </c>
      <c r="H164" s="10">
        <v>909274560</v>
      </c>
      <c r="I164" s="10">
        <v>0</v>
      </c>
      <c r="J164" s="10">
        <v>0</v>
      </c>
      <c r="K164" s="10">
        <v>420905</v>
      </c>
      <c r="L164" s="10">
        <v>588575990</v>
      </c>
      <c r="M164" s="10">
        <v>150095693</v>
      </c>
      <c r="N164" s="10">
        <v>629906218</v>
      </c>
      <c r="O164" s="10">
        <v>1686667</v>
      </c>
      <c r="P164" s="10">
        <v>4658945</v>
      </c>
      <c r="Q164" s="10">
        <v>4579729</v>
      </c>
      <c r="R164" s="10">
        <v>30945323</v>
      </c>
      <c r="S164" s="10">
        <v>42085489</v>
      </c>
      <c r="T164" s="10">
        <v>97000000</v>
      </c>
      <c r="U164" s="10">
        <v>0</v>
      </c>
      <c r="V164" s="10">
        <v>57924019</v>
      </c>
      <c r="W164" s="10">
        <v>21802574</v>
      </c>
      <c r="X164" s="10">
        <v>0</v>
      </c>
      <c r="Y164" s="10">
        <v>228073569</v>
      </c>
      <c r="Z164" s="10">
        <v>0</v>
      </c>
      <c r="AA164" s="10">
        <v>422444033</v>
      </c>
      <c r="AB164" s="10">
        <v>1500360118</v>
      </c>
      <c r="AC164" s="10">
        <v>3222897</v>
      </c>
      <c r="AD164" s="10">
        <v>5500</v>
      </c>
      <c r="AE164" s="10">
        <v>12981925</v>
      </c>
      <c r="AF164" s="10">
        <v>839172</v>
      </c>
      <c r="AG164" s="10">
        <v>607995400</v>
      </c>
      <c r="AH164" s="10">
        <v>0</v>
      </c>
      <c r="AI164" s="10">
        <v>32555</v>
      </c>
      <c r="AJ164" s="10">
        <v>0</v>
      </c>
      <c r="AK164" s="10">
        <v>0</v>
      </c>
      <c r="AL164" s="197">
        <v>5805496306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92198506</v>
      </c>
      <c r="E165" s="10">
        <v>32945155</v>
      </c>
      <c r="F165" s="10">
        <v>35327</v>
      </c>
      <c r="G165" s="10">
        <v>537280670</v>
      </c>
      <c r="H165" s="10">
        <v>1194639337</v>
      </c>
      <c r="I165" s="10">
        <v>0</v>
      </c>
      <c r="J165" s="10">
        <v>0</v>
      </c>
      <c r="K165" s="10">
        <v>433431494</v>
      </c>
      <c r="L165" s="10">
        <v>1420068267</v>
      </c>
      <c r="M165" s="10">
        <v>189488472</v>
      </c>
      <c r="N165" s="10">
        <v>8691252</v>
      </c>
      <c r="O165" s="10">
        <v>273404307</v>
      </c>
      <c r="P165" s="10">
        <v>0</v>
      </c>
      <c r="Q165" s="10">
        <v>26195</v>
      </c>
      <c r="R165" s="10">
        <v>81268193</v>
      </c>
      <c r="S165" s="10">
        <v>0</v>
      </c>
      <c r="T165" s="10">
        <v>13835930209</v>
      </c>
      <c r="U165" s="10">
        <v>0</v>
      </c>
      <c r="V165" s="10">
        <v>935898915</v>
      </c>
      <c r="W165" s="10">
        <v>104834724</v>
      </c>
      <c r="X165" s="10">
        <v>699985131</v>
      </c>
      <c r="Y165" s="10">
        <v>4234785486</v>
      </c>
      <c r="Z165" s="10">
        <v>0</v>
      </c>
      <c r="AA165" s="10">
        <v>2478303567</v>
      </c>
      <c r="AB165" s="10">
        <v>1854231036</v>
      </c>
      <c r="AC165" s="10">
        <v>3455990599</v>
      </c>
      <c r="AD165" s="10">
        <v>1068171723</v>
      </c>
      <c r="AE165" s="10">
        <v>851773109</v>
      </c>
      <c r="AF165" s="10">
        <v>227176746</v>
      </c>
      <c r="AG165" s="10">
        <v>200000000</v>
      </c>
      <c r="AH165" s="10">
        <v>427481851</v>
      </c>
      <c r="AI165" s="10">
        <v>382920356</v>
      </c>
      <c r="AJ165" s="10">
        <v>577553909</v>
      </c>
      <c r="AK165" s="10">
        <v>151556839</v>
      </c>
      <c r="AL165" s="197">
        <v>35750071375</v>
      </c>
    </row>
    <row r="166" spans="1:38" s="23" customFormat="1" ht="14.4" x14ac:dyDescent="0.3">
      <c r="A166" s="98" t="s">
        <v>408</v>
      </c>
      <c r="B166" s="99" t="s">
        <v>98</v>
      </c>
      <c r="C166" s="97">
        <v>1140453709</v>
      </c>
      <c r="D166" s="97">
        <v>672363585</v>
      </c>
      <c r="E166" s="97">
        <v>2862217043</v>
      </c>
      <c r="F166" s="97">
        <v>761442703</v>
      </c>
      <c r="G166" s="97">
        <v>2271831801</v>
      </c>
      <c r="H166" s="97">
        <v>6415906331</v>
      </c>
      <c r="I166" s="97">
        <v>858761719</v>
      </c>
      <c r="J166" s="97">
        <v>959587763</v>
      </c>
      <c r="K166" s="97">
        <v>2609384303</v>
      </c>
      <c r="L166" s="97">
        <v>7516289322</v>
      </c>
      <c r="M166" s="97">
        <v>1385790765</v>
      </c>
      <c r="N166" s="97">
        <v>2820198429</v>
      </c>
      <c r="O166" s="97">
        <v>1570629965</v>
      </c>
      <c r="P166" s="97">
        <v>1572397072</v>
      </c>
      <c r="Q166" s="97">
        <v>946671361</v>
      </c>
      <c r="R166" s="97">
        <v>2436296705</v>
      </c>
      <c r="S166" s="97">
        <v>254398669</v>
      </c>
      <c r="T166" s="97">
        <v>16898901676</v>
      </c>
      <c r="U166" s="97">
        <v>0</v>
      </c>
      <c r="V166" s="97">
        <v>7887494897</v>
      </c>
      <c r="W166" s="97">
        <v>2218967648</v>
      </c>
      <c r="X166" s="97">
        <v>2411158219</v>
      </c>
      <c r="Y166" s="97">
        <v>9490546627</v>
      </c>
      <c r="Z166" s="97">
        <v>515982614</v>
      </c>
      <c r="AA166" s="97">
        <v>7347951223</v>
      </c>
      <c r="AB166" s="97">
        <v>6718284644</v>
      </c>
      <c r="AC166" s="97">
        <v>67063184542</v>
      </c>
      <c r="AD166" s="97">
        <v>9686894018</v>
      </c>
      <c r="AE166" s="97">
        <v>2630069364</v>
      </c>
      <c r="AF166" s="97">
        <v>6544652920</v>
      </c>
      <c r="AG166" s="97">
        <v>3143894791</v>
      </c>
      <c r="AH166" s="97">
        <v>1603885331</v>
      </c>
      <c r="AI166" s="97">
        <v>521993598</v>
      </c>
      <c r="AJ166" s="97">
        <v>1223353028</v>
      </c>
      <c r="AK166" s="97">
        <v>164748779</v>
      </c>
      <c r="AL166" s="204">
        <v>183126585164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1140453709</v>
      </c>
      <c r="D167" s="28">
        <v>672363585</v>
      </c>
      <c r="E167" s="28">
        <v>2862217043</v>
      </c>
      <c r="F167" s="28">
        <v>761442703</v>
      </c>
      <c r="G167" s="28">
        <v>2271831801</v>
      </c>
      <c r="H167" s="28">
        <v>6415906331</v>
      </c>
      <c r="I167" s="28">
        <v>858761719</v>
      </c>
      <c r="J167" s="28">
        <v>959587763</v>
      </c>
      <c r="K167" s="28">
        <v>2609384303</v>
      </c>
      <c r="L167" s="28">
        <v>7516289322</v>
      </c>
      <c r="M167" s="28">
        <v>1385790765</v>
      </c>
      <c r="N167" s="28">
        <v>2820198429</v>
      </c>
      <c r="O167" s="28">
        <v>1570629965</v>
      </c>
      <c r="P167" s="28">
        <v>1572397072</v>
      </c>
      <c r="Q167" s="28">
        <v>946671361</v>
      </c>
      <c r="R167" s="28">
        <v>2436296705</v>
      </c>
      <c r="S167" s="28">
        <v>254398669</v>
      </c>
      <c r="T167" s="28">
        <v>16898901676</v>
      </c>
      <c r="U167" s="28">
        <v>0</v>
      </c>
      <c r="V167" s="28">
        <v>7887494897</v>
      </c>
      <c r="W167" s="28">
        <v>2218967648</v>
      </c>
      <c r="X167" s="28">
        <v>2411158219</v>
      </c>
      <c r="Y167" s="28">
        <v>9490546627</v>
      </c>
      <c r="Z167" s="28">
        <v>515982614</v>
      </c>
      <c r="AA167" s="28">
        <v>7347951223</v>
      </c>
      <c r="AB167" s="28">
        <v>6718284644</v>
      </c>
      <c r="AC167" s="28">
        <v>67063184542</v>
      </c>
      <c r="AD167" s="28">
        <v>9686894018</v>
      </c>
      <c r="AE167" s="28">
        <v>2630069364</v>
      </c>
      <c r="AF167" s="28">
        <v>6544652920</v>
      </c>
      <c r="AG167" s="28">
        <v>3143894791</v>
      </c>
      <c r="AH167" s="28">
        <v>1603885331</v>
      </c>
      <c r="AI167" s="28">
        <v>521993598</v>
      </c>
      <c r="AJ167" s="28">
        <v>1223353028</v>
      </c>
      <c r="AK167" s="28">
        <v>164748779</v>
      </c>
      <c r="AL167" s="206">
        <v>183126585164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8750000</v>
      </c>
      <c r="I168" s="10">
        <v>287</v>
      </c>
      <c r="J168" s="10">
        <v>0</v>
      </c>
      <c r="K168" s="10">
        <v>0</v>
      </c>
      <c r="L168" s="10">
        <v>94698880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12238256</v>
      </c>
      <c r="S168" s="10">
        <v>0</v>
      </c>
      <c r="T168" s="10">
        <v>0</v>
      </c>
      <c r="U168" s="10">
        <v>0</v>
      </c>
      <c r="V168" s="10">
        <v>0</v>
      </c>
      <c r="W168" s="10">
        <v>2647727</v>
      </c>
      <c r="X168" s="10">
        <v>0</v>
      </c>
      <c r="Y168" s="10">
        <v>0</v>
      </c>
      <c r="Z168" s="10">
        <v>0</v>
      </c>
      <c r="AA168" s="10">
        <v>727272</v>
      </c>
      <c r="AB168" s="10">
        <v>4500000</v>
      </c>
      <c r="AC168" s="10">
        <v>128316322</v>
      </c>
      <c r="AD168" s="10">
        <v>10190000</v>
      </c>
      <c r="AE168" s="10">
        <v>1535073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263603817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66542206</v>
      </c>
      <c r="I169" s="10">
        <v>0</v>
      </c>
      <c r="J169" s="10">
        <v>0</v>
      </c>
      <c r="K169" s="10">
        <v>145000</v>
      </c>
      <c r="L169" s="10">
        <v>0</v>
      </c>
      <c r="M169" s="10">
        <v>0</v>
      </c>
      <c r="N169" s="10">
        <v>7785124</v>
      </c>
      <c r="O169" s="10">
        <v>0</v>
      </c>
      <c r="P169" s="10">
        <v>0</v>
      </c>
      <c r="Q169" s="10">
        <v>0</v>
      </c>
      <c r="R169" s="10">
        <v>3173500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10050394</v>
      </c>
      <c r="AB169" s="10">
        <v>0</v>
      </c>
      <c r="AC169" s="10">
        <v>1337764</v>
      </c>
      <c r="AD169" s="10">
        <v>50966000</v>
      </c>
      <c r="AE169" s="10">
        <v>21200000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161199988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132547791</v>
      </c>
      <c r="D171" s="10">
        <v>1819679713</v>
      </c>
      <c r="E171" s="10">
        <v>54352548</v>
      </c>
      <c r="F171" s="10">
        <v>22206374</v>
      </c>
      <c r="G171" s="10">
        <v>224164402</v>
      </c>
      <c r="H171" s="10">
        <v>1580953890</v>
      </c>
      <c r="I171" s="10">
        <v>475340873</v>
      </c>
      <c r="J171" s="10">
        <v>10000000</v>
      </c>
      <c r="K171" s="10">
        <v>58681200</v>
      </c>
      <c r="L171" s="10">
        <v>81181818</v>
      </c>
      <c r="M171" s="10">
        <v>470260618</v>
      </c>
      <c r="N171" s="10">
        <v>453009414</v>
      </c>
      <c r="O171" s="10">
        <v>390831215</v>
      </c>
      <c r="P171" s="10">
        <v>97692019</v>
      </c>
      <c r="Q171" s="10">
        <v>196339185</v>
      </c>
      <c r="R171" s="10">
        <v>292324987</v>
      </c>
      <c r="S171" s="10">
        <v>27000000</v>
      </c>
      <c r="T171" s="10">
        <v>866378502</v>
      </c>
      <c r="U171" s="10">
        <v>0</v>
      </c>
      <c r="V171" s="10">
        <v>518380438</v>
      </c>
      <c r="W171" s="10">
        <v>438321066</v>
      </c>
      <c r="X171" s="10">
        <v>10191678</v>
      </c>
      <c r="Y171" s="10">
        <v>251504520</v>
      </c>
      <c r="Z171" s="10">
        <v>101414154</v>
      </c>
      <c r="AA171" s="10">
        <v>1454768776</v>
      </c>
      <c r="AB171" s="10">
        <v>186685047</v>
      </c>
      <c r="AC171" s="10">
        <v>2338231753</v>
      </c>
      <c r="AD171" s="10">
        <v>1691735420</v>
      </c>
      <c r="AE171" s="10">
        <v>292289755</v>
      </c>
      <c r="AF171" s="10">
        <v>589842119</v>
      </c>
      <c r="AG171" s="10">
        <v>683243833</v>
      </c>
      <c r="AH171" s="10">
        <v>103048422</v>
      </c>
      <c r="AI171" s="10">
        <v>0</v>
      </c>
      <c r="AJ171" s="10">
        <v>112881818</v>
      </c>
      <c r="AK171" s="10">
        <v>0</v>
      </c>
      <c r="AL171" s="197">
        <v>16025483348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67787505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23847495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1158683</v>
      </c>
      <c r="AC173" s="10">
        <v>9950719</v>
      </c>
      <c r="AD173" s="10">
        <v>0</v>
      </c>
      <c r="AE173" s="10">
        <v>0</v>
      </c>
      <c r="AF173" s="10">
        <v>0</v>
      </c>
      <c r="AG173" s="10">
        <v>1411193</v>
      </c>
      <c r="AH173" s="10">
        <v>10302727</v>
      </c>
      <c r="AI173" s="10">
        <v>0</v>
      </c>
      <c r="AJ173" s="10">
        <v>0</v>
      </c>
      <c r="AK173" s="10">
        <v>0</v>
      </c>
      <c r="AL173" s="197">
        <v>114458322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1850000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50185097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52035097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909091</v>
      </c>
      <c r="H176" s="10">
        <v>3864000</v>
      </c>
      <c r="I176" s="10">
        <v>0</v>
      </c>
      <c r="J176" s="10">
        <v>0</v>
      </c>
      <c r="K176" s="10">
        <v>0</v>
      </c>
      <c r="L176" s="10">
        <v>63523239</v>
      </c>
      <c r="M176" s="10">
        <v>6600000</v>
      </c>
      <c r="N176" s="10">
        <v>7100000</v>
      </c>
      <c r="O176" s="10">
        <v>0</v>
      </c>
      <c r="P176" s="10">
        <v>0</v>
      </c>
      <c r="Q176" s="10">
        <v>0</v>
      </c>
      <c r="R176" s="10">
        <v>2632000</v>
      </c>
      <c r="S176" s="10">
        <v>0</v>
      </c>
      <c r="T176" s="10">
        <v>68829723</v>
      </c>
      <c r="U176" s="10">
        <v>0</v>
      </c>
      <c r="V176" s="10">
        <v>0</v>
      </c>
      <c r="W176" s="10">
        <v>10353364</v>
      </c>
      <c r="X176" s="10">
        <v>0</v>
      </c>
      <c r="Y176" s="10">
        <v>0</v>
      </c>
      <c r="Z176" s="10">
        <v>0</v>
      </c>
      <c r="AA176" s="10">
        <v>17978764</v>
      </c>
      <c r="AB176" s="10">
        <v>0</v>
      </c>
      <c r="AC176" s="10">
        <v>42366629</v>
      </c>
      <c r="AD176" s="10">
        <v>3510000</v>
      </c>
      <c r="AE176" s="10">
        <v>0</v>
      </c>
      <c r="AF176" s="10">
        <v>24945454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254248628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9689066</v>
      </c>
      <c r="AD177" s="10">
        <v>0</v>
      </c>
      <c r="AE177" s="10">
        <v>0</v>
      </c>
      <c r="AF177" s="10">
        <v>2000000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11689066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17146732</v>
      </c>
      <c r="AC179" s="10">
        <v>1086402008</v>
      </c>
      <c r="AD179" s="10">
        <v>350000</v>
      </c>
      <c r="AE179" s="10">
        <v>0</v>
      </c>
      <c r="AF179" s="10">
        <v>0</v>
      </c>
      <c r="AG179" s="10">
        <v>15347462</v>
      </c>
      <c r="AH179" s="10">
        <v>0</v>
      </c>
      <c r="AI179" s="10">
        <v>0</v>
      </c>
      <c r="AJ179" s="10">
        <v>0</v>
      </c>
      <c r="AK179" s="10">
        <v>0</v>
      </c>
      <c r="AL179" s="197">
        <v>1119246202</v>
      </c>
    </row>
    <row r="180" spans="1:38" s="23" customFormat="1" ht="14.4" x14ac:dyDescent="0.3">
      <c r="A180" s="62" t="s">
        <v>421</v>
      </c>
      <c r="B180" s="26" t="s">
        <v>155</v>
      </c>
      <c r="C180" s="10">
        <v>65000000</v>
      </c>
      <c r="D180" s="10">
        <v>0</v>
      </c>
      <c r="E180" s="10">
        <v>499550000</v>
      </c>
      <c r="F180" s="10">
        <v>0</v>
      </c>
      <c r="G180" s="10">
        <v>0</v>
      </c>
      <c r="H180" s="10">
        <v>137796413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411818182</v>
      </c>
      <c r="O180" s="10">
        <v>0</v>
      </c>
      <c r="P180" s="10">
        <v>0</v>
      </c>
      <c r="Q180" s="10">
        <v>0</v>
      </c>
      <c r="R180" s="10">
        <v>185042502</v>
      </c>
      <c r="S180" s="10">
        <v>0</v>
      </c>
      <c r="T180" s="10">
        <v>0</v>
      </c>
      <c r="U180" s="10">
        <v>0</v>
      </c>
      <c r="V180" s="10">
        <v>0</v>
      </c>
      <c r="W180" s="10">
        <v>13039456</v>
      </c>
      <c r="X180" s="10">
        <v>8000000</v>
      </c>
      <c r="Y180" s="10">
        <v>39636364</v>
      </c>
      <c r="Z180" s="10">
        <v>0</v>
      </c>
      <c r="AA180" s="10">
        <v>4545454</v>
      </c>
      <c r="AB180" s="10">
        <v>86274331</v>
      </c>
      <c r="AC180" s="10">
        <v>0</v>
      </c>
      <c r="AD180" s="10">
        <v>0</v>
      </c>
      <c r="AE180" s="10">
        <v>0</v>
      </c>
      <c r="AF180" s="10">
        <v>164355000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1615057702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197547791</v>
      </c>
      <c r="D182" s="97">
        <v>1819679713</v>
      </c>
      <c r="E182" s="97">
        <v>553902548</v>
      </c>
      <c r="F182" s="97">
        <v>23842738</v>
      </c>
      <c r="G182" s="97">
        <v>225073493</v>
      </c>
      <c r="H182" s="97">
        <v>1867544014</v>
      </c>
      <c r="I182" s="97">
        <v>475341160</v>
      </c>
      <c r="J182" s="97">
        <v>10000000</v>
      </c>
      <c r="K182" s="97">
        <v>58826200</v>
      </c>
      <c r="L182" s="97">
        <v>239403937</v>
      </c>
      <c r="M182" s="97">
        <v>476860618</v>
      </c>
      <c r="N182" s="97">
        <v>903560215</v>
      </c>
      <c r="O182" s="97">
        <v>390831215</v>
      </c>
      <c r="P182" s="97">
        <v>97692019</v>
      </c>
      <c r="Q182" s="97">
        <v>196339185</v>
      </c>
      <c r="R182" s="97">
        <v>495411245</v>
      </c>
      <c r="S182" s="97">
        <v>27000000</v>
      </c>
      <c r="T182" s="97">
        <v>935208225</v>
      </c>
      <c r="U182" s="97">
        <v>0</v>
      </c>
      <c r="V182" s="97">
        <v>518380438</v>
      </c>
      <c r="W182" s="97">
        <v>464361613</v>
      </c>
      <c r="X182" s="97">
        <v>18191678</v>
      </c>
      <c r="Y182" s="97">
        <v>291140884</v>
      </c>
      <c r="Z182" s="97">
        <v>101414154</v>
      </c>
      <c r="AA182" s="97">
        <v>1488070660</v>
      </c>
      <c r="AB182" s="97">
        <v>295764793</v>
      </c>
      <c r="AC182" s="97">
        <v>3666479358</v>
      </c>
      <c r="AD182" s="97">
        <v>1756751420</v>
      </c>
      <c r="AE182" s="97">
        <v>315024828</v>
      </c>
      <c r="AF182" s="97">
        <v>781142573</v>
      </c>
      <c r="AG182" s="97">
        <v>700002488</v>
      </c>
      <c r="AH182" s="97">
        <v>113351149</v>
      </c>
      <c r="AI182" s="97">
        <v>0</v>
      </c>
      <c r="AJ182" s="97">
        <v>112881818</v>
      </c>
      <c r="AK182" s="97">
        <v>0</v>
      </c>
      <c r="AL182" s="204">
        <v>19617022170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197547791</v>
      </c>
      <c r="D183" s="28">
        <v>1819679713</v>
      </c>
      <c r="E183" s="28">
        <v>553902548</v>
      </c>
      <c r="F183" s="28">
        <v>23842738</v>
      </c>
      <c r="G183" s="28">
        <v>225073493</v>
      </c>
      <c r="H183" s="28">
        <v>1867544014</v>
      </c>
      <c r="I183" s="28">
        <v>475341160</v>
      </c>
      <c r="J183" s="28">
        <v>10000000</v>
      </c>
      <c r="K183" s="28">
        <v>58826200</v>
      </c>
      <c r="L183" s="28">
        <v>239403937</v>
      </c>
      <c r="M183" s="28">
        <v>476860618</v>
      </c>
      <c r="N183" s="28">
        <v>903560215</v>
      </c>
      <c r="O183" s="28">
        <v>390831215</v>
      </c>
      <c r="P183" s="28">
        <v>97692019</v>
      </c>
      <c r="Q183" s="28">
        <v>196339185</v>
      </c>
      <c r="R183" s="28">
        <v>495411245</v>
      </c>
      <c r="S183" s="28">
        <v>27000000</v>
      </c>
      <c r="T183" s="28">
        <v>935208225</v>
      </c>
      <c r="U183" s="28">
        <v>0</v>
      </c>
      <c r="V183" s="28">
        <v>518380438</v>
      </c>
      <c r="W183" s="28">
        <v>464361613</v>
      </c>
      <c r="X183" s="28">
        <v>18191678</v>
      </c>
      <c r="Y183" s="28">
        <v>291140884</v>
      </c>
      <c r="Z183" s="28">
        <v>101414154</v>
      </c>
      <c r="AA183" s="28">
        <v>1488070660</v>
      </c>
      <c r="AB183" s="28">
        <v>295764793</v>
      </c>
      <c r="AC183" s="28">
        <v>3666479358</v>
      </c>
      <c r="AD183" s="28">
        <v>1756751420</v>
      </c>
      <c r="AE183" s="28">
        <v>315024828</v>
      </c>
      <c r="AF183" s="28">
        <v>781142573</v>
      </c>
      <c r="AG183" s="28">
        <v>700002488</v>
      </c>
      <c r="AH183" s="28">
        <v>113351149</v>
      </c>
      <c r="AI183" s="28">
        <v>0</v>
      </c>
      <c r="AJ183" s="28">
        <v>112881818</v>
      </c>
      <c r="AK183" s="28">
        <v>0</v>
      </c>
      <c r="AL183" s="206">
        <v>19617022170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673837415</v>
      </c>
      <c r="F184" s="10">
        <v>0</v>
      </c>
      <c r="G184" s="10">
        <v>0</v>
      </c>
      <c r="H184" s="10">
        <v>3900909</v>
      </c>
      <c r="I184" s="10">
        <v>1710476</v>
      </c>
      <c r="J184" s="10">
        <v>0</v>
      </c>
      <c r="K184" s="10">
        <v>0</v>
      </c>
      <c r="L184" s="10">
        <v>87243532</v>
      </c>
      <c r="M184" s="10">
        <v>0</v>
      </c>
      <c r="N184" s="10">
        <v>10584366</v>
      </c>
      <c r="O184" s="10">
        <v>486300</v>
      </c>
      <c r="P184" s="10">
        <v>0</v>
      </c>
      <c r="Q184" s="10">
        <v>7803429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19149084</v>
      </c>
      <c r="X184" s="10">
        <v>0</v>
      </c>
      <c r="Y184" s="10">
        <v>7507288</v>
      </c>
      <c r="Z184" s="10">
        <v>0</v>
      </c>
      <c r="AA184" s="10">
        <v>223295</v>
      </c>
      <c r="AB184" s="10">
        <v>115680452</v>
      </c>
      <c r="AC184" s="10">
        <v>0</v>
      </c>
      <c r="AD184" s="10">
        <v>1791711</v>
      </c>
      <c r="AE184" s="10">
        <v>0</v>
      </c>
      <c r="AF184" s="10">
        <v>0</v>
      </c>
      <c r="AG184" s="10">
        <v>568621</v>
      </c>
      <c r="AH184" s="10">
        <v>0</v>
      </c>
      <c r="AI184" s="10">
        <v>0</v>
      </c>
      <c r="AJ184" s="10">
        <v>0</v>
      </c>
      <c r="AK184" s="10">
        <v>0</v>
      </c>
      <c r="AL184" s="197">
        <v>930486878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105113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2276436893</v>
      </c>
      <c r="AC185" s="10">
        <v>0</v>
      </c>
      <c r="AD185" s="10">
        <v>177989221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2454564756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2218051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2218051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12188243</v>
      </c>
      <c r="F187" s="10">
        <v>0</v>
      </c>
      <c r="G187" s="10">
        <v>0</v>
      </c>
      <c r="H187" s="10">
        <v>0</v>
      </c>
      <c r="I187" s="10">
        <v>70719608</v>
      </c>
      <c r="J187" s="10">
        <v>0</v>
      </c>
      <c r="K187" s="10">
        <v>0</v>
      </c>
      <c r="L187" s="10">
        <v>92692753</v>
      </c>
      <c r="M187" s="10">
        <v>0</v>
      </c>
      <c r="N187" s="10">
        <v>19250632</v>
      </c>
      <c r="O187" s="10">
        <v>4000000</v>
      </c>
      <c r="P187" s="10">
        <v>0</v>
      </c>
      <c r="Q187" s="10">
        <v>1194851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240194</v>
      </c>
      <c r="X187" s="10">
        <v>0</v>
      </c>
      <c r="Y187" s="10">
        <v>0</v>
      </c>
      <c r="Z187" s="10">
        <v>0</v>
      </c>
      <c r="AA187" s="10">
        <v>3145482</v>
      </c>
      <c r="AB187" s="10">
        <v>35418368</v>
      </c>
      <c r="AC187" s="10">
        <v>0</v>
      </c>
      <c r="AD187" s="10">
        <v>38819481</v>
      </c>
      <c r="AE187" s="10">
        <v>9422184</v>
      </c>
      <c r="AF187" s="10">
        <v>0</v>
      </c>
      <c r="AG187" s="10">
        <v>14649858</v>
      </c>
      <c r="AH187" s="10">
        <v>113734</v>
      </c>
      <c r="AI187" s="10">
        <v>0</v>
      </c>
      <c r="AJ187" s="10">
        <v>0</v>
      </c>
      <c r="AK187" s="10">
        <v>0</v>
      </c>
      <c r="AL187" s="197">
        <v>301855388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8000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47346866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47346866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561494</v>
      </c>
      <c r="M192" s="10">
        <v>0</v>
      </c>
      <c r="N192" s="10">
        <v>4931828</v>
      </c>
      <c r="O192" s="10">
        <v>187407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74711486</v>
      </c>
      <c r="Z192" s="10">
        <v>100170032</v>
      </c>
      <c r="AA192" s="10">
        <v>0</v>
      </c>
      <c r="AB192" s="10">
        <v>423397580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603959827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4285440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4285440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4781126</v>
      </c>
      <c r="M195" s="10">
        <v>0</v>
      </c>
      <c r="N195" s="10">
        <v>345797</v>
      </c>
      <c r="O195" s="10">
        <v>0</v>
      </c>
      <c r="P195" s="10">
        <v>0</v>
      </c>
      <c r="Q195" s="10">
        <v>6240154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68986097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80353174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686025658</v>
      </c>
      <c r="F198" s="97">
        <v>0</v>
      </c>
      <c r="G198" s="97">
        <v>0</v>
      </c>
      <c r="H198" s="97">
        <v>6118960</v>
      </c>
      <c r="I198" s="97">
        <v>72430084</v>
      </c>
      <c r="J198" s="97">
        <v>0</v>
      </c>
      <c r="K198" s="97">
        <v>0</v>
      </c>
      <c r="L198" s="97">
        <v>232730884</v>
      </c>
      <c r="M198" s="97">
        <v>0</v>
      </c>
      <c r="N198" s="97">
        <v>39439592</v>
      </c>
      <c r="O198" s="97">
        <v>4673707</v>
      </c>
      <c r="P198" s="97">
        <v>0</v>
      </c>
      <c r="Q198" s="97">
        <v>15238434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19389278</v>
      </c>
      <c r="X198" s="97">
        <v>0</v>
      </c>
      <c r="Y198" s="97">
        <v>82218774</v>
      </c>
      <c r="Z198" s="97">
        <v>100170032</v>
      </c>
      <c r="AA198" s="97">
        <v>72354874</v>
      </c>
      <c r="AB198" s="97">
        <v>2850933293</v>
      </c>
      <c r="AC198" s="97">
        <v>0</v>
      </c>
      <c r="AD198" s="97">
        <v>218600413</v>
      </c>
      <c r="AE198" s="97">
        <v>9422184</v>
      </c>
      <c r="AF198" s="97">
        <v>0</v>
      </c>
      <c r="AG198" s="97">
        <v>15218479</v>
      </c>
      <c r="AH198" s="97">
        <v>113734</v>
      </c>
      <c r="AI198" s="97">
        <v>0</v>
      </c>
      <c r="AJ198" s="97">
        <v>0</v>
      </c>
      <c r="AK198" s="97">
        <v>0</v>
      </c>
      <c r="AL198" s="204">
        <v>4425078380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686025658</v>
      </c>
      <c r="F214" s="28">
        <v>0</v>
      </c>
      <c r="G214" s="28">
        <v>0</v>
      </c>
      <c r="H214" s="28">
        <v>6118960</v>
      </c>
      <c r="I214" s="28">
        <v>72430084</v>
      </c>
      <c r="J214" s="28">
        <v>0</v>
      </c>
      <c r="K214" s="28">
        <v>0</v>
      </c>
      <c r="L214" s="28">
        <v>232730884</v>
      </c>
      <c r="M214" s="28">
        <v>0</v>
      </c>
      <c r="N214" s="28">
        <v>39439592</v>
      </c>
      <c r="O214" s="28">
        <v>4673707</v>
      </c>
      <c r="P214" s="28">
        <v>0</v>
      </c>
      <c r="Q214" s="28">
        <v>15238434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19389278</v>
      </c>
      <c r="X214" s="28">
        <v>0</v>
      </c>
      <c r="Y214" s="28">
        <v>82218774</v>
      </c>
      <c r="Z214" s="28">
        <v>100170032</v>
      </c>
      <c r="AA214" s="28">
        <v>72354874</v>
      </c>
      <c r="AB214" s="28">
        <v>2850933293</v>
      </c>
      <c r="AC214" s="28">
        <v>0</v>
      </c>
      <c r="AD214" s="28">
        <v>218600413</v>
      </c>
      <c r="AE214" s="28">
        <v>9422184</v>
      </c>
      <c r="AF214" s="28">
        <v>0</v>
      </c>
      <c r="AG214" s="28">
        <v>15218479</v>
      </c>
      <c r="AH214" s="28">
        <v>113734</v>
      </c>
      <c r="AI214" s="28">
        <v>0</v>
      </c>
      <c r="AJ214" s="28">
        <v>0</v>
      </c>
      <c r="AK214" s="28">
        <v>0</v>
      </c>
      <c r="AL214" s="206">
        <v>4425078380</v>
      </c>
    </row>
    <row r="215" spans="1:38" s="23" customFormat="1" ht="14.4" x14ac:dyDescent="0.3">
      <c r="A215" s="62" t="s">
        <v>454</v>
      </c>
      <c r="B215" s="26" t="s">
        <v>143</v>
      </c>
      <c r="C215" s="10">
        <v>249082355</v>
      </c>
      <c r="D215" s="10">
        <v>0</v>
      </c>
      <c r="E215" s="10">
        <v>1818890085</v>
      </c>
      <c r="F215" s="10">
        <v>4143293</v>
      </c>
      <c r="G215" s="10">
        <v>86068987</v>
      </c>
      <c r="H215" s="10">
        <v>896659235</v>
      </c>
      <c r="I215" s="10">
        <v>6549818</v>
      </c>
      <c r="J215" s="10">
        <v>0</v>
      </c>
      <c r="K215" s="10">
        <v>32476000</v>
      </c>
      <c r="L215" s="10">
        <v>1776263665</v>
      </c>
      <c r="M215" s="10">
        <v>591097729</v>
      </c>
      <c r="N215" s="10">
        <v>662021519</v>
      </c>
      <c r="O215" s="10">
        <v>583404683</v>
      </c>
      <c r="P215" s="10">
        <v>0</v>
      </c>
      <c r="Q215" s="10">
        <v>0</v>
      </c>
      <c r="R215" s="10">
        <v>64599474</v>
      </c>
      <c r="S215" s="10">
        <v>0</v>
      </c>
      <c r="T215" s="10">
        <v>24119966251</v>
      </c>
      <c r="U215" s="10">
        <v>0</v>
      </c>
      <c r="V215" s="10">
        <v>37134709570</v>
      </c>
      <c r="W215" s="10">
        <v>0</v>
      </c>
      <c r="X215" s="10">
        <v>0</v>
      </c>
      <c r="Y215" s="10">
        <v>0</v>
      </c>
      <c r="Z215" s="10">
        <v>26531125</v>
      </c>
      <c r="AA215" s="10">
        <v>0</v>
      </c>
      <c r="AB215" s="10">
        <v>909606213</v>
      </c>
      <c r="AC215" s="10">
        <v>96310436814</v>
      </c>
      <c r="AD215" s="10">
        <v>825651737</v>
      </c>
      <c r="AE215" s="10">
        <v>0</v>
      </c>
      <c r="AF215" s="10">
        <v>84323717</v>
      </c>
      <c r="AG215" s="10">
        <v>0</v>
      </c>
      <c r="AH215" s="10">
        <v>214835273</v>
      </c>
      <c r="AI215" s="10">
        <v>0</v>
      </c>
      <c r="AJ215" s="10">
        <v>525454</v>
      </c>
      <c r="AK215" s="10">
        <v>0</v>
      </c>
      <c r="AL215" s="197">
        <v>166397842997</v>
      </c>
    </row>
    <row r="216" spans="1:38" s="23" customFormat="1" ht="14.4" x14ac:dyDescent="0.3">
      <c r="A216" s="62" t="s">
        <v>455</v>
      </c>
      <c r="B216" s="26" t="s">
        <v>144</v>
      </c>
      <c r="C216" s="10">
        <v>448643687</v>
      </c>
      <c r="D216" s="10">
        <v>117544340</v>
      </c>
      <c r="E216" s="10">
        <v>129703262</v>
      </c>
      <c r="F216" s="10">
        <v>23551925</v>
      </c>
      <c r="G216" s="10">
        <v>59795925</v>
      </c>
      <c r="H216" s="10">
        <v>1596175566</v>
      </c>
      <c r="I216" s="10">
        <v>0</v>
      </c>
      <c r="J216" s="10">
        <v>0</v>
      </c>
      <c r="K216" s="10">
        <v>5465693</v>
      </c>
      <c r="L216" s="10">
        <v>154440966</v>
      </c>
      <c r="M216" s="10">
        <v>2278697071</v>
      </c>
      <c r="N216" s="10">
        <v>419840211</v>
      </c>
      <c r="O216" s="10">
        <v>436377162</v>
      </c>
      <c r="P216" s="10">
        <v>0</v>
      </c>
      <c r="Q216" s="10">
        <v>0</v>
      </c>
      <c r="R216" s="10">
        <v>0</v>
      </c>
      <c r="S216" s="10">
        <v>0</v>
      </c>
      <c r="T216" s="10">
        <v>3953516226</v>
      </c>
      <c r="U216" s="10">
        <v>0</v>
      </c>
      <c r="V216" s="10">
        <v>1005576389</v>
      </c>
      <c r="W216" s="10">
        <v>46200032</v>
      </c>
      <c r="X216" s="10">
        <v>0</v>
      </c>
      <c r="Y216" s="10">
        <v>0</v>
      </c>
      <c r="Z216" s="10">
        <v>21926289</v>
      </c>
      <c r="AA216" s="10">
        <v>7811741</v>
      </c>
      <c r="AB216" s="10">
        <v>986876683</v>
      </c>
      <c r="AC216" s="10">
        <v>1994924643</v>
      </c>
      <c r="AD216" s="10">
        <v>0</v>
      </c>
      <c r="AE216" s="10">
        <v>0</v>
      </c>
      <c r="AF216" s="10">
        <v>0</v>
      </c>
      <c r="AG216" s="10">
        <v>0</v>
      </c>
      <c r="AH216" s="10">
        <v>158046941</v>
      </c>
      <c r="AI216" s="10">
        <v>0</v>
      </c>
      <c r="AJ216" s="10">
        <v>0</v>
      </c>
      <c r="AK216" s="10">
        <v>0</v>
      </c>
      <c r="AL216" s="197">
        <v>13845114752</v>
      </c>
    </row>
    <row r="217" spans="1:38" s="23" customFormat="1" ht="14.4" x14ac:dyDescent="0.3">
      <c r="A217" s="62" t="s">
        <v>456</v>
      </c>
      <c r="B217" s="26" t="s">
        <v>145</v>
      </c>
      <c r="C217" s="10">
        <v>225000000</v>
      </c>
      <c r="D217" s="10">
        <v>0</v>
      </c>
      <c r="E217" s="10">
        <v>0</v>
      </c>
      <c r="F217" s="10">
        <v>0</v>
      </c>
      <c r="G217" s="10">
        <v>2312256</v>
      </c>
      <c r="H217" s="10">
        <v>24598608</v>
      </c>
      <c r="I217" s="10">
        <v>0</v>
      </c>
      <c r="J217" s="10">
        <v>0</v>
      </c>
      <c r="K217" s="10">
        <v>5845701</v>
      </c>
      <c r="L217" s="10">
        <v>4835741</v>
      </c>
      <c r="M217" s="10">
        <v>256702022</v>
      </c>
      <c r="N217" s="10">
        <v>1231905</v>
      </c>
      <c r="O217" s="10">
        <v>73764886</v>
      </c>
      <c r="P217" s="10">
        <v>0</v>
      </c>
      <c r="Q217" s="10">
        <v>0</v>
      </c>
      <c r="R217" s="10">
        <v>0</v>
      </c>
      <c r="S217" s="10">
        <v>0</v>
      </c>
      <c r="T217" s="10">
        <v>59202782</v>
      </c>
      <c r="U217" s="10">
        <v>0</v>
      </c>
      <c r="V217" s="10">
        <v>112125634</v>
      </c>
      <c r="W217" s="10">
        <v>0</v>
      </c>
      <c r="X217" s="10">
        <v>0</v>
      </c>
      <c r="Y217" s="10">
        <v>0</v>
      </c>
      <c r="Z217" s="10">
        <v>36135909</v>
      </c>
      <c r="AA217" s="10">
        <v>0</v>
      </c>
      <c r="AB217" s="10">
        <v>1178598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2423647</v>
      </c>
      <c r="AI217" s="10">
        <v>23916819</v>
      </c>
      <c r="AJ217" s="10">
        <v>13207095</v>
      </c>
      <c r="AK217" s="10">
        <v>6338220</v>
      </c>
      <c r="AL217" s="197">
        <v>848819823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192618182</v>
      </c>
      <c r="F218" s="10">
        <v>0</v>
      </c>
      <c r="G218" s="10">
        <v>16444660</v>
      </c>
      <c r="H218" s="10">
        <v>430498735</v>
      </c>
      <c r="I218" s="10">
        <v>3842307561</v>
      </c>
      <c r="J218" s="10">
        <v>0</v>
      </c>
      <c r="K218" s="10">
        <v>0</v>
      </c>
      <c r="L218" s="10">
        <v>261914737</v>
      </c>
      <c r="M218" s="10">
        <v>20521408645</v>
      </c>
      <c r="N218" s="10">
        <v>90470368</v>
      </c>
      <c r="O218" s="10">
        <v>11165996240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3696391881</v>
      </c>
      <c r="AI218" s="10">
        <v>0</v>
      </c>
      <c r="AJ218" s="10">
        <v>1558460500</v>
      </c>
      <c r="AK218" s="10">
        <v>0</v>
      </c>
      <c r="AL218" s="197">
        <v>41788613834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74532600</v>
      </c>
      <c r="H220" s="10">
        <v>400852342</v>
      </c>
      <c r="I220" s="10">
        <v>0</v>
      </c>
      <c r="J220" s="10">
        <v>0</v>
      </c>
      <c r="K220" s="10">
        <v>0</v>
      </c>
      <c r="L220" s="10">
        <v>46671905</v>
      </c>
      <c r="M220" s="10">
        <v>59603206</v>
      </c>
      <c r="N220" s="10">
        <v>98998203</v>
      </c>
      <c r="O220" s="10">
        <v>123542160</v>
      </c>
      <c r="P220" s="10">
        <v>0</v>
      </c>
      <c r="Q220" s="10">
        <v>0</v>
      </c>
      <c r="R220" s="10">
        <v>0</v>
      </c>
      <c r="S220" s="10">
        <v>0</v>
      </c>
      <c r="T220" s="10">
        <v>98521746</v>
      </c>
      <c r="U220" s="10">
        <v>0</v>
      </c>
      <c r="V220" s="10">
        <v>196504133</v>
      </c>
      <c r="W220" s="10">
        <v>0</v>
      </c>
      <c r="X220" s="10">
        <v>0</v>
      </c>
      <c r="Y220" s="10">
        <v>0</v>
      </c>
      <c r="Z220" s="10">
        <v>17757321</v>
      </c>
      <c r="AA220" s="10">
        <v>0</v>
      </c>
      <c r="AB220" s="10">
        <v>196280419</v>
      </c>
      <c r="AC220" s="10">
        <v>455073335</v>
      </c>
      <c r="AD220" s="10">
        <v>0</v>
      </c>
      <c r="AE220" s="10">
        <v>0</v>
      </c>
      <c r="AF220" s="10">
        <v>74996453</v>
      </c>
      <c r="AG220" s="10">
        <v>0</v>
      </c>
      <c r="AH220" s="10">
        <v>57763160</v>
      </c>
      <c r="AI220" s="10">
        <v>0</v>
      </c>
      <c r="AJ220" s="10">
        <v>0</v>
      </c>
      <c r="AK220" s="10">
        <v>0</v>
      </c>
      <c r="AL220" s="197">
        <v>1927738214</v>
      </c>
    </row>
    <row r="221" spans="1:38" s="23" customFormat="1" ht="14.4" x14ac:dyDescent="0.3">
      <c r="A221" s="62" t="s">
        <v>460</v>
      </c>
      <c r="B221" s="26" t="s">
        <v>149</v>
      </c>
      <c r="C221" s="10">
        <v>1056818</v>
      </c>
      <c r="D221" s="10">
        <v>0</v>
      </c>
      <c r="E221" s="10">
        <v>0</v>
      </c>
      <c r="F221" s="10">
        <v>0</v>
      </c>
      <c r="G221" s="10">
        <v>3509091</v>
      </c>
      <c r="H221" s="10">
        <v>68230695</v>
      </c>
      <c r="I221" s="10">
        <v>0</v>
      </c>
      <c r="J221" s="10">
        <v>0</v>
      </c>
      <c r="K221" s="10">
        <v>9103184</v>
      </c>
      <c r="L221" s="10">
        <v>3496069</v>
      </c>
      <c r="M221" s="10">
        <v>18810870</v>
      </c>
      <c r="N221" s="10">
        <v>2886036</v>
      </c>
      <c r="O221" s="10">
        <v>13674554</v>
      </c>
      <c r="P221" s="10">
        <v>0</v>
      </c>
      <c r="Q221" s="10">
        <v>0</v>
      </c>
      <c r="R221" s="10">
        <v>0</v>
      </c>
      <c r="S221" s="10">
        <v>0</v>
      </c>
      <c r="T221" s="10">
        <v>6073362</v>
      </c>
      <c r="U221" s="10">
        <v>0</v>
      </c>
      <c r="V221" s="10">
        <v>53384707</v>
      </c>
      <c r="W221" s="10">
        <v>0</v>
      </c>
      <c r="X221" s="10">
        <v>0</v>
      </c>
      <c r="Y221" s="10">
        <v>0</v>
      </c>
      <c r="Z221" s="10">
        <v>14717502</v>
      </c>
      <c r="AA221" s="10">
        <v>0</v>
      </c>
      <c r="AB221" s="10">
        <v>26841256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2376137</v>
      </c>
      <c r="AI221" s="10">
        <v>0</v>
      </c>
      <c r="AJ221" s="10">
        <v>0</v>
      </c>
      <c r="AK221" s="10">
        <v>0</v>
      </c>
      <c r="AL221" s="197">
        <v>224160281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152815041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23946615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4163310708</v>
      </c>
      <c r="AD222" s="10">
        <v>37764268194</v>
      </c>
      <c r="AE222" s="10">
        <v>0</v>
      </c>
      <c r="AF222" s="10">
        <v>2795477229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44899817787</v>
      </c>
    </row>
    <row r="223" spans="1:38" s="23" customFormat="1" ht="14.4" x14ac:dyDescent="0.3">
      <c r="A223" s="62" t="s">
        <v>462</v>
      </c>
      <c r="B223" s="26" t="s">
        <v>151</v>
      </c>
      <c r="C223" s="10">
        <v>63645625</v>
      </c>
      <c r="D223" s="10">
        <v>0</v>
      </c>
      <c r="E223" s="10">
        <v>0</v>
      </c>
      <c r="F223" s="10">
        <v>13221140</v>
      </c>
      <c r="G223" s="10">
        <v>287346396</v>
      </c>
      <c r="H223" s="10">
        <v>670170052</v>
      </c>
      <c r="I223" s="10">
        <v>0</v>
      </c>
      <c r="J223" s="10">
        <v>0</v>
      </c>
      <c r="K223" s="10">
        <v>62497761</v>
      </c>
      <c r="L223" s="10">
        <v>3810936694</v>
      </c>
      <c r="M223" s="10">
        <v>1559300719</v>
      </c>
      <c r="N223" s="10">
        <v>2233942201</v>
      </c>
      <c r="O223" s="10">
        <v>563447216</v>
      </c>
      <c r="P223" s="10">
        <v>0</v>
      </c>
      <c r="Q223" s="10">
        <v>0</v>
      </c>
      <c r="R223" s="10">
        <v>0</v>
      </c>
      <c r="S223" s="10">
        <v>0</v>
      </c>
      <c r="T223" s="10">
        <v>2171506590</v>
      </c>
      <c r="U223" s="10">
        <v>0</v>
      </c>
      <c r="V223" s="10">
        <v>943213891</v>
      </c>
      <c r="W223" s="10">
        <v>0</v>
      </c>
      <c r="X223" s="10">
        <v>0</v>
      </c>
      <c r="Y223" s="10">
        <v>0</v>
      </c>
      <c r="Z223" s="10">
        <v>14978527</v>
      </c>
      <c r="AA223" s="10">
        <v>223625498</v>
      </c>
      <c r="AB223" s="10">
        <v>2108232204</v>
      </c>
      <c r="AC223" s="10">
        <v>1816259781</v>
      </c>
      <c r="AD223" s="10">
        <v>907650542</v>
      </c>
      <c r="AE223" s="10">
        <v>0</v>
      </c>
      <c r="AF223" s="10">
        <v>19174060449</v>
      </c>
      <c r="AG223" s="10">
        <v>23752447</v>
      </c>
      <c r="AH223" s="10">
        <v>1020229732</v>
      </c>
      <c r="AI223" s="10">
        <v>0</v>
      </c>
      <c r="AJ223" s="10">
        <v>1277958035</v>
      </c>
      <c r="AK223" s="10">
        <v>153918934</v>
      </c>
      <c r="AL223" s="197">
        <v>39099894434</v>
      </c>
    </row>
    <row r="224" spans="1:38" s="23" customFormat="1" ht="14.4" x14ac:dyDescent="0.3">
      <c r="A224" s="62" t="s">
        <v>463</v>
      </c>
      <c r="B224" s="26" t="s">
        <v>152</v>
      </c>
      <c r="C224" s="10">
        <v>1169036067</v>
      </c>
      <c r="D224" s="10">
        <v>0</v>
      </c>
      <c r="E224" s="10">
        <v>0</v>
      </c>
      <c r="F224" s="10">
        <v>0</v>
      </c>
      <c r="G224" s="10">
        <v>253637</v>
      </c>
      <c r="H224" s="10">
        <v>478793373</v>
      </c>
      <c r="I224" s="10">
        <v>0</v>
      </c>
      <c r="J224" s="10">
        <v>0</v>
      </c>
      <c r="K224" s="10">
        <v>0</v>
      </c>
      <c r="L224" s="10">
        <v>533794</v>
      </c>
      <c r="M224" s="10">
        <v>25393224</v>
      </c>
      <c r="N224" s="10">
        <v>45897785</v>
      </c>
      <c r="O224" s="10">
        <v>32465707</v>
      </c>
      <c r="P224" s="10">
        <v>0</v>
      </c>
      <c r="Q224" s="10">
        <v>0</v>
      </c>
      <c r="R224" s="10">
        <v>0</v>
      </c>
      <c r="S224" s="10">
        <v>0</v>
      </c>
      <c r="T224" s="10">
        <v>78408368</v>
      </c>
      <c r="U224" s="10">
        <v>0</v>
      </c>
      <c r="V224" s="10">
        <v>158412654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14953640</v>
      </c>
      <c r="AC224" s="10">
        <v>0</v>
      </c>
      <c r="AD224" s="10">
        <v>0</v>
      </c>
      <c r="AE224" s="10">
        <v>0</v>
      </c>
      <c r="AF224" s="10">
        <v>52634406</v>
      </c>
      <c r="AG224" s="10">
        <v>0</v>
      </c>
      <c r="AH224" s="10">
        <v>700000</v>
      </c>
      <c r="AI224" s="10">
        <v>0</v>
      </c>
      <c r="AJ224" s="10">
        <v>0</v>
      </c>
      <c r="AK224" s="10">
        <v>0</v>
      </c>
      <c r="AL224" s="197">
        <v>2058542202</v>
      </c>
    </row>
    <row r="225" spans="1:38" s="23" customFormat="1" ht="14.4" x14ac:dyDescent="0.3">
      <c r="A225" s="62" t="s">
        <v>464</v>
      </c>
      <c r="B225" s="26" t="s">
        <v>153</v>
      </c>
      <c r="C225" s="10">
        <v>204352976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193970156</v>
      </c>
      <c r="M225" s="10">
        <v>0</v>
      </c>
      <c r="N225" s="10">
        <v>0</v>
      </c>
      <c r="O225" s="10">
        <v>479743600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878066732</v>
      </c>
    </row>
    <row r="226" spans="1:38" s="23" customFormat="1" ht="14.4" x14ac:dyDescent="0.3">
      <c r="A226" s="62" t="s">
        <v>465</v>
      </c>
      <c r="B226" s="26" t="s">
        <v>154</v>
      </c>
      <c r="C226" s="10">
        <v>34581308</v>
      </c>
      <c r="D226" s="10">
        <v>0</v>
      </c>
      <c r="E226" s="10">
        <v>0</v>
      </c>
      <c r="F226" s="10">
        <v>6850923503</v>
      </c>
      <c r="G226" s="10">
        <v>73383588</v>
      </c>
      <c r="H226" s="10">
        <v>649494727</v>
      </c>
      <c r="I226" s="10">
        <v>0</v>
      </c>
      <c r="J226" s="10">
        <v>0</v>
      </c>
      <c r="K226" s="10">
        <v>9384403</v>
      </c>
      <c r="L226" s="10">
        <v>202466479</v>
      </c>
      <c r="M226" s="10">
        <v>1781416234</v>
      </c>
      <c r="N226" s="10">
        <v>186944224</v>
      </c>
      <c r="O226" s="10">
        <v>1049354046</v>
      </c>
      <c r="P226" s="10">
        <v>0</v>
      </c>
      <c r="Q226" s="10">
        <v>0</v>
      </c>
      <c r="R226" s="10">
        <v>0</v>
      </c>
      <c r="S226" s="10">
        <v>0</v>
      </c>
      <c r="T226" s="10">
        <v>1140817846</v>
      </c>
      <c r="U226" s="10">
        <v>0</v>
      </c>
      <c r="V226" s="10">
        <v>1362124031</v>
      </c>
      <c r="W226" s="10">
        <v>0</v>
      </c>
      <c r="X226" s="10">
        <v>0</v>
      </c>
      <c r="Y226" s="10">
        <v>0</v>
      </c>
      <c r="Z226" s="10">
        <v>238595</v>
      </c>
      <c r="AA226" s="10">
        <v>8302161</v>
      </c>
      <c r="AB226" s="10">
        <v>2784294740</v>
      </c>
      <c r="AC226" s="10">
        <v>0</v>
      </c>
      <c r="AD226" s="10">
        <v>0</v>
      </c>
      <c r="AE226" s="10">
        <v>0</v>
      </c>
      <c r="AF226" s="10">
        <v>739734963</v>
      </c>
      <c r="AG226" s="10">
        <v>333697715</v>
      </c>
      <c r="AH226" s="10">
        <v>4879438</v>
      </c>
      <c r="AI226" s="10">
        <v>0</v>
      </c>
      <c r="AJ226" s="10">
        <v>0</v>
      </c>
      <c r="AK226" s="10">
        <v>0</v>
      </c>
      <c r="AL226" s="197">
        <v>17212038001</v>
      </c>
    </row>
    <row r="227" spans="1:38" s="23" customFormat="1" ht="14.4" x14ac:dyDescent="0.3">
      <c r="A227" s="62" t="s">
        <v>466</v>
      </c>
      <c r="B227" s="26" t="s">
        <v>155</v>
      </c>
      <c r="C227" s="10">
        <v>199313528</v>
      </c>
      <c r="D227" s="10">
        <v>0</v>
      </c>
      <c r="E227" s="10">
        <v>0</v>
      </c>
      <c r="F227" s="10">
        <v>0</v>
      </c>
      <c r="G227" s="10">
        <v>0</v>
      </c>
      <c r="H227" s="10">
        <v>476475073</v>
      </c>
      <c r="I227" s="10">
        <v>0</v>
      </c>
      <c r="J227" s="10">
        <v>0</v>
      </c>
      <c r="K227" s="10">
        <v>0</v>
      </c>
      <c r="L227" s="10">
        <v>7826252680</v>
      </c>
      <c r="M227" s="10">
        <v>209520146</v>
      </c>
      <c r="N227" s="10">
        <v>1881614493</v>
      </c>
      <c r="O227" s="10">
        <v>29169000</v>
      </c>
      <c r="P227" s="10">
        <v>37260000</v>
      </c>
      <c r="Q227" s="10">
        <v>0</v>
      </c>
      <c r="R227" s="10">
        <v>1432838210</v>
      </c>
      <c r="S227" s="10">
        <v>0</v>
      </c>
      <c r="T227" s="10">
        <v>0</v>
      </c>
      <c r="U227" s="10">
        <v>0</v>
      </c>
      <c r="V227" s="10">
        <v>3285000</v>
      </c>
      <c r="W227" s="10">
        <v>11083538</v>
      </c>
      <c r="X227" s="10">
        <v>1786698345</v>
      </c>
      <c r="Y227" s="10">
        <v>147951605</v>
      </c>
      <c r="Z227" s="10">
        <v>0</v>
      </c>
      <c r="AA227" s="10">
        <v>83100000</v>
      </c>
      <c r="AB227" s="10">
        <v>454029</v>
      </c>
      <c r="AC227" s="10">
        <v>0</v>
      </c>
      <c r="AD227" s="10">
        <v>0</v>
      </c>
      <c r="AE227" s="10">
        <v>0</v>
      </c>
      <c r="AF227" s="10">
        <v>0</v>
      </c>
      <c r="AG227" s="10">
        <v>489482721</v>
      </c>
      <c r="AH227" s="10">
        <v>0</v>
      </c>
      <c r="AI227" s="10">
        <v>0</v>
      </c>
      <c r="AJ227" s="10">
        <v>0</v>
      </c>
      <c r="AK227" s="10">
        <v>0</v>
      </c>
      <c r="AL227" s="197">
        <v>14614498368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676970463</v>
      </c>
      <c r="E228" s="10">
        <v>251099564</v>
      </c>
      <c r="F228" s="10">
        <v>0</v>
      </c>
      <c r="G228" s="10">
        <v>3255291718</v>
      </c>
      <c r="H228" s="10">
        <v>4840277787</v>
      </c>
      <c r="I228" s="10">
        <v>0</v>
      </c>
      <c r="J228" s="10">
        <v>0</v>
      </c>
      <c r="K228" s="10">
        <v>3577108148</v>
      </c>
      <c r="L228" s="10">
        <v>8461962732</v>
      </c>
      <c r="M228" s="10">
        <v>1448482063</v>
      </c>
      <c r="N228" s="10">
        <v>126289425</v>
      </c>
      <c r="O228" s="10">
        <v>171262969</v>
      </c>
      <c r="P228" s="10">
        <v>0</v>
      </c>
      <c r="Q228" s="10">
        <v>0</v>
      </c>
      <c r="R228" s="10">
        <v>5500000</v>
      </c>
      <c r="S228" s="10">
        <v>0</v>
      </c>
      <c r="T228" s="10">
        <v>1888098074</v>
      </c>
      <c r="U228" s="10">
        <v>0</v>
      </c>
      <c r="V228" s="10">
        <v>2234924732</v>
      </c>
      <c r="W228" s="10">
        <v>0</v>
      </c>
      <c r="X228" s="10">
        <v>0</v>
      </c>
      <c r="Y228" s="10">
        <v>0</v>
      </c>
      <c r="Z228" s="10">
        <v>0</v>
      </c>
      <c r="AA228" s="10">
        <v>1079951437</v>
      </c>
      <c r="AB228" s="10">
        <v>5420427323</v>
      </c>
      <c r="AC228" s="10">
        <v>4207674903</v>
      </c>
      <c r="AD228" s="10">
        <v>843898670</v>
      </c>
      <c r="AE228" s="10">
        <v>4172186973</v>
      </c>
      <c r="AF228" s="10">
        <v>20924510</v>
      </c>
      <c r="AG228" s="10">
        <v>0</v>
      </c>
      <c r="AH228" s="10">
        <v>1376368631</v>
      </c>
      <c r="AI228" s="10">
        <v>2376355872</v>
      </c>
      <c r="AJ228" s="10">
        <v>1180570761</v>
      </c>
      <c r="AK228" s="10">
        <v>298430796</v>
      </c>
      <c r="AL228" s="197">
        <v>47914057551</v>
      </c>
    </row>
    <row r="229" spans="1:38" s="23" customFormat="1" ht="14.4" x14ac:dyDescent="0.3">
      <c r="A229" s="98" t="s">
        <v>468</v>
      </c>
      <c r="B229" s="99" t="s">
        <v>156</v>
      </c>
      <c r="C229" s="97">
        <v>2621353595</v>
      </c>
      <c r="D229" s="97">
        <v>794514803</v>
      </c>
      <c r="E229" s="97">
        <v>2392311093</v>
      </c>
      <c r="F229" s="97">
        <v>6891839861</v>
      </c>
      <c r="G229" s="97">
        <v>3858938858</v>
      </c>
      <c r="H229" s="97">
        <v>10532226193</v>
      </c>
      <c r="I229" s="97">
        <v>3848857379</v>
      </c>
      <c r="J229" s="97">
        <v>0</v>
      </c>
      <c r="K229" s="97">
        <v>3701880890</v>
      </c>
      <c r="L229" s="97">
        <v>22743745618</v>
      </c>
      <c r="M229" s="97">
        <v>28903246970</v>
      </c>
      <c r="N229" s="97">
        <v>5750136370</v>
      </c>
      <c r="O229" s="97">
        <v>14722202223</v>
      </c>
      <c r="P229" s="97">
        <v>37260000</v>
      </c>
      <c r="Q229" s="97">
        <v>0</v>
      </c>
      <c r="R229" s="97">
        <v>1502937684</v>
      </c>
      <c r="S229" s="97">
        <v>0</v>
      </c>
      <c r="T229" s="97">
        <v>33540057860</v>
      </c>
      <c r="U229" s="97">
        <v>0</v>
      </c>
      <c r="V229" s="97">
        <v>43204260741</v>
      </c>
      <c r="W229" s="97">
        <v>57283570</v>
      </c>
      <c r="X229" s="97">
        <v>1786698345</v>
      </c>
      <c r="Y229" s="97">
        <v>147951605</v>
      </c>
      <c r="Z229" s="97">
        <v>133344815</v>
      </c>
      <c r="AA229" s="97">
        <v>1402790837</v>
      </c>
      <c r="AB229" s="97">
        <v>12461247430</v>
      </c>
      <c r="AC229" s="97">
        <v>108947680184</v>
      </c>
      <c r="AD229" s="97">
        <v>40341469143</v>
      </c>
      <c r="AE229" s="97">
        <v>4172186973</v>
      </c>
      <c r="AF229" s="97">
        <v>22942151727</v>
      </c>
      <c r="AG229" s="97">
        <v>846932883</v>
      </c>
      <c r="AH229" s="97">
        <v>6534014840</v>
      </c>
      <c r="AI229" s="97">
        <v>2400272691</v>
      </c>
      <c r="AJ229" s="97">
        <v>4030721845</v>
      </c>
      <c r="AK229" s="97">
        <v>458687950</v>
      </c>
      <c r="AL229" s="204">
        <v>391709204976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489658677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3123367970</v>
      </c>
      <c r="W230" s="10">
        <v>0</v>
      </c>
      <c r="X230" s="10">
        <v>0</v>
      </c>
      <c r="Y230" s="10">
        <v>0</v>
      </c>
      <c r="Z230" s="10">
        <v>0</v>
      </c>
      <c r="AA230" s="10">
        <v>3753212648</v>
      </c>
      <c r="AB230" s="10">
        <v>0</v>
      </c>
      <c r="AC230" s="10">
        <v>1066937467</v>
      </c>
      <c r="AD230" s="10">
        <v>64293049</v>
      </c>
      <c r="AE230" s="10">
        <v>0</v>
      </c>
      <c r="AF230" s="10">
        <v>0</v>
      </c>
      <c r="AG230" s="10">
        <v>393758519</v>
      </c>
      <c r="AH230" s="10">
        <v>0</v>
      </c>
      <c r="AI230" s="10">
        <v>0</v>
      </c>
      <c r="AJ230" s="10">
        <v>0</v>
      </c>
      <c r="AK230" s="10">
        <v>0</v>
      </c>
      <c r="AL230" s="197">
        <v>15088360193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357116510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626664382</v>
      </c>
      <c r="Z231" s="10">
        <v>0</v>
      </c>
      <c r="AA231" s="10">
        <v>0</v>
      </c>
      <c r="AB231" s="10">
        <v>0</v>
      </c>
      <c r="AC231" s="10">
        <v>17633482294</v>
      </c>
      <c r="AD231" s="10">
        <v>763971996</v>
      </c>
      <c r="AE231" s="10">
        <v>0</v>
      </c>
      <c r="AF231" s="10">
        <v>282200504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19663435686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86836699</v>
      </c>
      <c r="AH232" s="10">
        <v>0</v>
      </c>
      <c r="AI232" s="10">
        <v>0</v>
      </c>
      <c r="AJ232" s="10">
        <v>0</v>
      </c>
      <c r="AK232" s="10">
        <v>0</v>
      </c>
      <c r="AL232" s="197">
        <v>107336699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55608165</v>
      </c>
      <c r="AE233" s="10">
        <v>0</v>
      </c>
      <c r="AF233" s="10">
        <v>0</v>
      </c>
      <c r="AG233" s="10">
        <v>59494205</v>
      </c>
      <c r="AH233" s="10">
        <v>0</v>
      </c>
      <c r="AI233" s="10">
        <v>0</v>
      </c>
      <c r="AJ233" s="10">
        <v>0</v>
      </c>
      <c r="AK233" s="10">
        <v>0</v>
      </c>
      <c r="AL233" s="197">
        <v>269397374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224831267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224831267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275911633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275911633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94455918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94455918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3769609</v>
      </c>
      <c r="AD242" s="10">
        <v>0</v>
      </c>
      <c r="AE242" s="10">
        <v>0</v>
      </c>
      <c r="AF242" s="10">
        <v>0</v>
      </c>
      <c r="AG242" s="10">
        <v>171948306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454882747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1606247583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519738560</v>
      </c>
      <c r="AB243" s="10">
        <v>0</v>
      </c>
      <c r="AC243" s="10">
        <v>0</v>
      </c>
      <c r="AD243" s="10">
        <v>656083627</v>
      </c>
      <c r="AE243" s="10">
        <v>0</v>
      </c>
      <c r="AF243" s="10">
        <v>0</v>
      </c>
      <c r="AG243" s="10">
        <v>50414545</v>
      </c>
      <c r="AH243" s="10">
        <v>0</v>
      </c>
      <c r="AI243" s="10">
        <v>0</v>
      </c>
      <c r="AJ243" s="10">
        <v>0</v>
      </c>
      <c r="AK243" s="10">
        <v>0</v>
      </c>
      <c r="AL243" s="197">
        <v>2832484315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531911514</v>
      </c>
      <c r="E244" s="97">
        <v>0</v>
      </c>
      <c r="F244" s="97">
        <v>0</v>
      </c>
      <c r="G244" s="97">
        <v>0</v>
      </c>
      <c r="H244" s="97">
        <v>1606247583</v>
      </c>
      <c r="I244" s="97">
        <v>0</v>
      </c>
      <c r="J244" s="97">
        <v>0</v>
      </c>
      <c r="K244" s="97">
        <v>6197131863</v>
      </c>
      <c r="L244" s="97">
        <v>0</v>
      </c>
      <c r="M244" s="97">
        <v>0</v>
      </c>
      <c r="N244" s="97">
        <v>0</v>
      </c>
      <c r="O244" s="97">
        <v>0</v>
      </c>
      <c r="P244" s="97">
        <v>489658677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3217823888</v>
      </c>
      <c r="W244" s="97">
        <v>0</v>
      </c>
      <c r="X244" s="97">
        <v>0</v>
      </c>
      <c r="Y244" s="97">
        <v>626664382</v>
      </c>
      <c r="Z244" s="97">
        <v>0</v>
      </c>
      <c r="AA244" s="97">
        <v>4272951208</v>
      </c>
      <c r="AB244" s="97">
        <v>0</v>
      </c>
      <c r="AC244" s="97">
        <v>18980101003</v>
      </c>
      <c r="AD244" s="97">
        <v>1764788104</v>
      </c>
      <c r="AE244" s="97">
        <v>0</v>
      </c>
      <c r="AF244" s="97">
        <v>282200504</v>
      </c>
      <c r="AG244" s="97">
        <v>762452274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39011095832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2621353595</v>
      </c>
      <c r="D245" s="28">
        <v>1326426317</v>
      </c>
      <c r="E245" s="28">
        <v>2392311093</v>
      </c>
      <c r="F245" s="28">
        <v>6891839861</v>
      </c>
      <c r="G245" s="28">
        <v>3858938858</v>
      </c>
      <c r="H245" s="28">
        <v>12138473776</v>
      </c>
      <c r="I245" s="28">
        <v>3848857379</v>
      </c>
      <c r="J245" s="28">
        <v>0</v>
      </c>
      <c r="K245" s="28">
        <v>9899012753</v>
      </c>
      <c r="L245" s="28">
        <v>22743745618</v>
      </c>
      <c r="M245" s="28">
        <v>28903246970</v>
      </c>
      <c r="N245" s="28">
        <v>5750136370</v>
      </c>
      <c r="O245" s="28">
        <v>14722202223</v>
      </c>
      <c r="P245" s="28">
        <v>526918677</v>
      </c>
      <c r="Q245" s="28">
        <v>0</v>
      </c>
      <c r="R245" s="28">
        <v>1502937684</v>
      </c>
      <c r="S245" s="28">
        <v>0</v>
      </c>
      <c r="T245" s="28">
        <v>33540057860</v>
      </c>
      <c r="U245" s="28">
        <v>0</v>
      </c>
      <c r="V245" s="28">
        <v>46422084629</v>
      </c>
      <c r="W245" s="28">
        <v>57283570</v>
      </c>
      <c r="X245" s="28">
        <v>1786698345</v>
      </c>
      <c r="Y245" s="28">
        <v>774615987</v>
      </c>
      <c r="Z245" s="28">
        <v>133344815</v>
      </c>
      <c r="AA245" s="28">
        <v>5675742045</v>
      </c>
      <c r="AB245" s="28">
        <v>12461247430</v>
      </c>
      <c r="AC245" s="28">
        <v>127927781187</v>
      </c>
      <c r="AD245" s="28">
        <v>42106257247</v>
      </c>
      <c r="AE245" s="28">
        <v>4172186973</v>
      </c>
      <c r="AF245" s="28">
        <v>23224352231</v>
      </c>
      <c r="AG245" s="28">
        <v>1609385157</v>
      </c>
      <c r="AH245" s="28">
        <v>6813179672</v>
      </c>
      <c r="AI245" s="28">
        <v>2400272691</v>
      </c>
      <c r="AJ245" s="28">
        <v>4030721845</v>
      </c>
      <c r="AK245" s="28">
        <v>458687950</v>
      </c>
      <c r="AL245" s="206">
        <v>430720300808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8949322960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8949322960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8949322960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8949322960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8949322960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8949322960</v>
      </c>
    </row>
    <row r="292" spans="1:38" s="23" customFormat="1" ht="14.4" x14ac:dyDescent="0.3">
      <c r="A292" s="62" t="s">
        <v>529</v>
      </c>
      <c r="B292" s="26" t="s">
        <v>143</v>
      </c>
      <c r="C292" s="10">
        <v>322708556</v>
      </c>
      <c r="D292" s="10">
        <v>0</v>
      </c>
      <c r="E292" s="10">
        <v>0</v>
      </c>
      <c r="F292" s="10">
        <v>173124215</v>
      </c>
      <c r="G292" s="10">
        <v>374613295</v>
      </c>
      <c r="H292" s="10">
        <v>1277287928</v>
      </c>
      <c r="I292" s="10">
        <v>0</v>
      </c>
      <c r="J292" s="10">
        <v>0</v>
      </c>
      <c r="K292" s="10">
        <v>80643421</v>
      </c>
      <c r="L292" s="10">
        <v>2126225706</v>
      </c>
      <c r="M292" s="10">
        <v>1059054149</v>
      </c>
      <c r="N292" s="10">
        <v>342371336</v>
      </c>
      <c r="O292" s="10">
        <v>374955076</v>
      </c>
      <c r="P292" s="10">
        <v>0</v>
      </c>
      <c r="Q292" s="10">
        <v>0</v>
      </c>
      <c r="R292" s="10">
        <v>0</v>
      </c>
      <c r="S292" s="10">
        <v>0</v>
      </c>
      <c r="T292" s="10">
        <v>3163083838</v>
      </c>
      <c r="U292" s="10">
        <v>0</v>
      </c>
      <c r="V292" s="10">
        <v>2234894478</v>
      </c>
      <c r="W292" s="10">
        <v>0</v>
      </c>
      <c r="X292" s="10">
        <v>0</v>
      </c>
      <c r="Y292" s="10">
        <v>0</v>
      </c>
      <c r="Z292" s="10">
        <v>111446441</v>
      </c>
      <c r="AA292" s="10">
        <v>5370112</v>
      </c>
      <c r="AB292" s="10">
        <v>843950458</v>
      </c>
      <c r="AC292" s="10">
        <v>11101945469</v>
      </c>
      <c r="AD292" s="10">
        <v>563180435</v>
      </c>
      <c r="AE292" s="10">
        <v>0</v>
      </c>
      <c r="AF292" s="10">
        <v>252834012</v>
      </c>
      <c r="AG292" s="10">
        <v>0</v>
      </c>
      <c r="AH292" s="10">
        <v>228183891</v>
      </c>
      <c r="AI292" s="10">
        <v>0</v>
      </c>
      <c r="AJ292" s="10">
        <v>5676958</v>
      </c>
      <c r="AK292" s="10">
        <v>27458133</v>
      </c>
      <c r="AL292" s="197">
        <v>24669007907</v>
      </c>
    </row>
    <row r="293" spans="1:38" s="23" customFormat="1" ht="14.4" x14ac:dyDescent="0.3">
      <c r="A293" s="62" t="s">
        <v>530</v>
      </c>
      <c r="B293" s="26" t="s">
        <v>144</v>
      </c>
      <c r="C293" s="10">
        <v>579592855</v>
      </c>
      <c r="D293" s="10">
        <v>0</v>
      </c>
      <c r="E293" s="10">
        <v>0</v>
      </c>
      <c r="F293" s="10">
        <v>33735381</v>
      </c>
      <c r="G293" s="10">
        <v>92779108</v>
      </c>
      <c r="H293" s="10">
        <v>964033547</v>
      </c>
      <c r="I293" s="10">
        <v>0</v>
      </c>
      <c r="J293" s="10">
        <v>0</v>
      </c>
      <c r="K293" s="10">
        <v>28100359</v>
      </c>
      <c r="L293" s="10">
        <v>290679666</v>
      </c>
      <c r="M293" s="10">
        <v>748507574</v>
      </c>
      <c r="N293" s="10">
        <v>221832953</v>
      </c>
      <c r="O293" s="10">
        <v>147670179</v>
      </c>
      <c r="P293" s="10">
        <v>0</v>
      </c>
      <c r="Q293" s="10">
        <v>0</v>
      </c>
      <c r="R293" s="10">
        <v>0</v>
      </c>
      <c r="S293" s="10">
        <v>0</v>
      </c>
      <c r="T293" s="10">
        <v>2733140518</v>
      </c>
      <c r="U293" s="10">
        <v>0</v>
      </c>
      <c r="V293" s="10">
        <v>1322208436</v>
      </c>
      <c r="W293" s="10">
        <v>0</v>
      </c>
      <c r="X293" s="10">
        <v>0</v>
      </c>
      <c r="Y293" s="10">
        <v>0</v>
      </c>
      <c r="Z293" s="10">
        <v>22009528</v>
      </c>
      <c r="AA293" s="10">
        <v>2605910</v>
      </c>
      <c r="AB293" s="10">
        <v>229960229</v>
      </c>
      <c r="AC293" s="10">
        <v>1614427368</v>
      </c>
      <c r="AD293" s="10">
        <v>0</v>
      </c>
      <c r="AE293" s="10">
        <v>0</v>
      </c>
      <c r="AF293" s="10">
        <v>268321</v>
      </c>
      <c r="AG293" s="10">
        <v>0</v>
      </c>
      <c r="AH293" s="10">
        <v>119909774</v>
      </c>
      <c r="AI293" s="10">
        <v>0</v>
      </c>
      <c r="AJ293" s="10">
        <v>5633116</v>
      </c>
      <c r="AK293" s="10">
        <v>0</v>
      </c>
      <c r="AL293" s="197">
        <v>9157094822</v>
      </c>
    </row>
    <row r="294" spans="1:38" s="23" customFormat="1" ht="14.4" x14ac:dyDescent="0.3">
      <c r="A294" s="62" t="s">
        <v>531</v>
      </c>
      <c r="B294" s="26" t="s">
        <v>145</v>
      </c>
      <c r="C294" s="10">
        <v>31590489</v>
      </c>
      <c r="D294" s="10">
        <v>0</v>
      </c>
      <c r="E294" s="10">
        <v>0</v>
      </c>
      <c r="F294" s="10">
        <v>1641963</v>
      </c>
      <c r="G294" s="10">
        <v>42689871</v>
      </c>
      <c r="H294" s="10">
        <v>74758499</v>
      </c>
      <c r="I294" s="10">
        <v>0</v>
      </c>
      <c r="J294" s="10">
        <v>0</v>
      </c>
      <c r="K294" s="10">
        <v>11246709</v>
      </c>
      <c r="L294" s="10">
        <v>101988190</v>
      </c>
      <c r="M294" s="10">
        <v>220748763</v>
      </c>
      <c r="N294" s="10">
        <v>51729921</v>
      </c>
      <c r="O294" s="10">
        <v>124382503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8321232</v>
      </c>
      <c r="AA294" s="10">
        <v>0</v>
      </c>
      <c r="AB294" s="10">
        <v>0</v>
      </c>
      <c r="AC294" s="10">
        <v>3076280</v>
      </c>
      <c r="AD294" s="10">
        <v>0</v>
      </c>
      <c r="AE294" s="10">
        <v>0</v>
      </c>
      <c r="AF294" s="10">
        <v>0</v>
      </c>
      <c r="AG294" s="10">
        <v>97986</v>
      </c>
      <c r="AH294" s="10">
        <v>119190661</v>
      </c>
      <c r="AI294" s="10">
        <v>0</v>
      </c>
      <c r="AJ294" s="10">
        <v>0</v>
      </c>
      <c r="AK294" s="10">
        <v>225675597</v>
      </c>
      <c r="AL294" s="197">
        <v>1017138664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102017656</v>
      </c>
      <c r="I295" s="10">
        <v>2553659587</v>
      </c>
      <c r="J295" s="10">
        <v>0</v>
      </c>
      <c r="K295" s="10">
        <v>0</v>
      </c>
      <c r="L295" s="10">
        <v>0</v>
      </c>
      <c r="M295" s="10">
        <v>8402938544</v>
      </c>
      <c r="N295" s="10">
        <v>85603</v>
      </c>
      <c r="O295" s="10">
        <v>4248125245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8004093</v>
      </c>
      <c r="AB295" s="10">
        <v>0</v>
      </c>
      <c r="AC295" s="10">
        <v>22154600</v>
      </c>
      <c r="AD295" s="10">
        <v>0</v>
      </c>
      <c r="AE295" s="10">
        <v>0</v>
      </c>
      <c r="AF295" s="10">
        <v>0</v>
      </c>
      <c r="AG295" s="10">
        <v>0</v>
      </c>
      <c r="AH295" s="10">
        <v>3058347526</v>
      </c>
      <c r="AI295" s="10">
        <v>0</v>
      </c>
      <c r="AJ295" s="10">
        <v>1200049060</v>
      </c>
      <c r="AK295" s="10">
        <v>0</v>
      </c>
      <c r="AL295" s="197">
        <v>19595381914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16393548</v>
      </c>
      <c r="D297" s="10">
        <v>0</v>
      </c>
      <c r="E297" s="10">
        <v>0</v>
      </c>
      <c r="F297" s="10">
        <v>749724</v>
      </c>
      <c r="G297" s="10">
        <v>110745540</v>
      </c>
      <c r="H297" s="10">
        <v>239440176</v>
      </c>
      <c r="I297" s="10">
        <v>0</v>
      </c>
      <c r="J297" s="10">
        <v>0</v>
      </c>
      <c r="K297" s="10">
        <v>11013048</v>
      </c>
      <c r="L297" s="10">
        <v>300369108</v>
      </c>
      <c r="M297" s="10">
        <v>134161863</v>
      </c>
      <c r="N297" s="10">
        <v>82312907</v>
      </c>
      <c r="O297" s="10">
        <v>139801247</v>
      </c>
      <c r="P297" s="10">
        <v>0</v>
      </c>
      <c r="Q297" s="10">
        <v>0</v>
      </c>
      <c r="R297" s="10">
        <v>0</v>
      </c>
      <c r="S297" s="10">
        <v>0</v>
      </c>
      <c r="T297" s="10">
        <v>164979572</v>
      </c>
      <c r="U297" s="10">
        <v>0</v>
      </c>
      <c r="V297" s="10">
        <v>431106645</v>
      </c>
      <c r="W297" s="10">
        <v>0</v>
      </c>
      <c r="X297" s="10">
        <v>0</v>
      </c>
      <c r="Y297" s="10">
        <v>0</v>
      </c>
      <c r="Z297" s="10">
        <v>61626700</v>
      </c>
      <c r="AA297" s="10">
        <v>57480</v>
      </c>
      <c r="AB297" s="10">
        <v>139505318</v>
      </c>
      <c r="AC297" s="10">
        <v>233092883</v>
      </c>
      <c r="AD297" s="10">
        <v>0</v>
      </c>
      <c r="AE297" s="10">
        <v>0</v>
      </c>
      <c r="AF297" s="10">
        <v>56521794</v>
      </c>
      <c r="AG297" s="10">
        <v>0</v>
      </c>
      <c r="AH297" s="10">
        <v>97892636</v>
      </c>
      <c r="AI297" s="10">
        <v>0</v>
      </c>
      <c r="AJ297" s="10">
        <v>577075</v>
      </c>
      <c r="AK297" s="10">
        <v>0</v>
      </c>
      <c r="AL297" s="197">
        <v>2220347264</v>
      </c>
    </row>
    <row r="298" spans="1:38" s="23" customFormat="1" ht="14.4" x14ac:dyDescent="0.3">
      <c r="A298" s="62" t="s">
        <v>535</v>
      </c>
      <c r="B298" s="26" t="s">
        <v>149</v>
      </c>
      <c r="C298" s="10">
        <v>1487307</v>
      </c>
      <c r="D298" s="10">
        <v>0</v>
      </c>
      <c r="E298" s="10">
        <v>0</v>
      </c>
      <c r="F298" s="10">
        <v>0</v>
      </c>
      <c r="G298" s="10">
        <v>2904748</v>
      </c>
      <c r="H298" s="10">
        <v>51604553</v>
      </c>
      <c r="I298" s="10">
        <v>0</v>
      </c>
      <c r="J298" s="10">
        <v>0</v>
      </c>
      <c r="K298" s="10">
        <v>2022455</v>
      </c>
      <c r="L298" s="10">
        <v>15608595</v>
      </c>
      <c r="M298" s="10">
        <v>9099700</v>
      </c>
      <c r="N298" s="10">
        <v>6663614</v>
      </c>
      <c r="O298" s="10">
        <v>5609528</v>
      </c>
      <c r="P298" s="10">
        <v>0</v>
      </c>
      <c r="Q298" s="10">
        <v>0</v>
      </c>
      <c r="R298" s="10">
        <v>0</v>
      </c>
      <c r="S298" s="10">
        <v>0</v>
      </c>
      <c r="T298" s="10">
        <v>8225560</v>
      </c>
      <c r="U298" s="10">
        <v>0</v>
      </c>
      <c r="V298" s="10">
        <v>55981665</v>
      </c>
      <c r="W298" s="10">
        <v>0</v>
      </c>
      <c r="X298" s="10">
        <v>0</v>
      </c>
      <c r="Y298" s="10">
        <v>0</v>
      </c>
      <c r="Z298" s="10">
        <v>6284806</v>
      </c>
      <c r="AA298" s="10">
        <v>0</v>
      </c>
      <c r="AB298" s="10">
        <v>6379595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10930398</v>
      </c>
      <c r="AI298" s="10">
        <v>0</v>
      </c>
      <c r="AJ298" s="10">
        <v>19699</v>
      </c>
      <c r="AK298" s="10">
        <v>0</v>
      </c>
      <c r="AL298" s="197">
        <v>182822223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357151949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81376763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4237134854</v>
      </c>
      <c r="AD299" s="10">
        <v>1830432030</v>
      </c>
      <c r="AE299" s="10">
        <v>0</v>
      </c>
      <c r="AF299" s="10">
        <v>3589905721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10096001317</v>
      </c>
    </row>
    <row r="300" spans="1:38" s="23" customFormat="1" ht="14.4" x14ac:dyDescent="0.3">
      <c r="A300" s="62" t="s">
        <v>537</v>
      </c>
      <c r="B300" s="26" t="s">
        <v>151</v>
      </c>
      <c r="C300" s="10">
        <v>83804181</v>
      </c>
      <c r="D300" s="10">
        <v>0</v>
      </c>
      <c r="E300" s="10">
        <v>0</v>
      </c>
      <c r="F300" s="10">
        <v>3291934</v>
      </c>
      <c r="G300" s="10">
        <v>162124445</v>
      </c>
      <c r="H300" s="10">
        <v>413078818</v>
      </c>
      <c r="I300" s="10">
        <v>0</v>
      </c>
      <c r="J300" s="10">
        <v>0</v>
      </c>
      <c r="K300" s="10">
        <v>44301370</v>
      </c>
      <c r="L300" s="10">
        <v>2351256110</v>
      </c>
      <c r="M300" s="10">
        <v>1252080350</v>
      </c>
      <c r="N300" s="10">
        <v>393786222</v>
      </c>
      <c r="O300" s="10">
        <v>324131249</v>
      </c>
      <c r="P300" s="10">
        <v>0</v>
      </c>
      <c r="Q300" s="10">
        <v>0</v>
      </c>
      <c r="R300" s="10">
        <v>45136193</v>
      </c>
      <c r="S300" s="10">
        <v>0</v>
      </c>
      <c r="T300" s="10">
        <v>1582882248</v>
      </c>
      <c r="U300" s="10">
        <v>0</v>
      </c>
      <c r="V300" s="10">
        <v>917689839</v>
      </c>
      <c r="W300" s="10">
        <v>0</v>
      </c>
      <c r="X300" s="10">
        <v>0</v>
      </c>
      <c r="Y300" s="10">
        <v>0</v>
      </c>
      <c r="Z300" s="10">
        <v>40272812</v>
      </c>
      <c r="AA300" s="10">
        <v>3012506919</v>
      </c>
      <c r="AB300" s="10">
        <v>946581480</v>
      </c>
      <c r="AC300" s="10">
        <v>1186981182</v>
      </c>
      <c r="AD300" s="10">
        <v>414675508</v>
      </c>
      <c r="AE300" s="10">
        <v>0</v>
      </c>
      <c r="AF300" s="10">
        <v>806538258</v>
      </c>
      <c r="AG300" s="10">
        <v>0</v>
      </c>
      <c r="AH300" s="10">
        <v>657918989</v>
      </c>
      <c r="AI300" s="10">
        <v>0</v>
      </c>
      <c r="AJ300" s="10">
        <v>1074227450</v>
      </c>
      <c r="AK300" s="10">
        <v>210248155</v>
      </c>
      <c r="AL300" s="197">
        <v>15923513712</v>
      </c>
    </row>
    <row r="301" spans="1:38" s="23" customFormat="1" ht="14.4" x14ac:dyDescent="0.3">
      <c r="A301" s="62" t="s">
        <v>538</v>
      </c>
      <c r="B301" s="26" t="s">
        <v>152</v>
      </c>
      <c r="C301" s="10">
        <v>1380585065</v>
      </c>
      <c r="D301" s="10">
        <v>0</v>
      </c>
      <c r="E301" s="10">
        <v>0</v>
      </c>
      <c r="F301" s="10">
        <v>723573</v>
      </c>
      <c r="G301" s="10">
        <v>18476750</v>
      </c>
      <c r="H301" s="10">
        <v>417575189</v>
      </c>
      <c r="I301" s="10">
        <v>0</v>
      </c>
      <c r="J301" s="10">
        <v>0</v>
      </c>
      <c r="K301" s="10">
        <v>6282974</v>
      </c>
      <c r="L301" s="10">
        <v>116115075</v>
      </c>
      <c r="M301" s="10">
        <v>214974870</v>
      </c>
      <c r="N301" s="10">
        <v>109170805</v>
      </c>
      <c r="O301" s="10">
        <v>58803098</v>
      </c>
      <c r="P301" s="10">
        <v>0</v>
      </c>
      <c r="Q301" s="10">
        <v>0</v>
      </c>
      <c r="R301" s="10">
        <v>0</v>
      </c>
      <c r="S301" s="10">
        <v>0</v>
      </c>
      <c r="T301" s="10">
        <v>402781100</v>
      </c>
      <c r="U301" s="10">
        <v>0</v>
      </c>
      <c r="V301" s="10">
        <v>341928786</v>
      </c>
      <c r="W301" s="10">
        <v>0</v>
      </c>
      <c r="X301" s="10">
        <v>0</v>
      </c>
      <c r="Y301" s="10">
        <v>0</v>
      </c>
      <c r="Z301" s="10">
        <v>11272300</v>
      </c>
      <c r="AA301" s="10">
        <v>1269518</v>
      </c>
      <c r="AB301" s="10">
        <v>29949128</v>
      </c>
      <c r="AC301" s="10">
        <v>959291973</v>
      </c>
      <c r="AD301" s="10">
        <v>0</v>
      </c>
      <c r="AE301" s="10">
        <v>0</v>
      </c>
      <c r="AF301" s="10">
        <v>115288942</v>
      </c>
      <c r="AG301" s="10">
        <v>0</v>
      </c>
      <c r="AH301" s="10">
        <v>39379813</v>
      </c>
      <c r="AI301" s="10">
        <v>0</v>
      </c>
      <c r="AJ301" s="10">
        <v>748107</v>
      </c>
      <c r="AK301" s="10">
        <v>0</v>
      </c>
      <c r="AL301" s="197">
        <v>4224617066</v>
      </c>
    </row>
    <row r="302" spans="1:38" s="23" customFormat="1" ht="14.4" x14ac:dyDescent="0.3">
      <c r="A302" s="62" t="s">
        <v>539</v>
      </c>
      <c r="B302" s="26" t="s">
        <v>153</v>
      </c>
      <c r="C302" s="10">
        <v>21310075</v>
      </c>
      <c r="D302" s="10">
        <v>0</v>
      </c>
      <c r="E302" s="10">
        <v>0</v>
      </c>
      <c r="F302" s="10">
        <v>0</v>
      </c>
      <c r="G302" s="10">
        <v>6670621</v>
      </c>
      <c r="H302" s="10">
        <v>0</v>
      </c>
      <c r="I302" s="10">
        <v>0</v>
      </c>
      <c r="J302" s="10">
        <v>0</v>
      </c>
      <c r="K302" s="10">
        <v>0</v>
      </c>
      <c r="L302" s="10">
        <v>147075969</v>
      </c>
      <c r="M302" s="10">
        <v>33526218</v>
      </c>
      <c r="N302" s="10">
        <v>33071356</v>
      </c>
      <c r="O302" s="10">
        <v>34760284</v>
      </c>
      <c r="P302" s="10">
        <v>0</v>
      </c>
      <c r="Q302" s="10">
        <v>0</v>
      </c>
      <c r="R302" s="10">
        <v>0</v>
      </c>
      <c r="S302" s="10">
        <v>0</v>
      </c>
      <c r="T302" s="10">
        <v>25082284</v>
      </c>
      <c r="U302" s="10">
        <v>0</v>
      </c>
      <c r="V302" s="10">
        <v>35181218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4392068</v>
      </c>
      <c r="AC302" s="10">
        <v>529676984</v>
      </c>
      <c r="AD302" s="10">
        <v>0</v>
      </c>
      <c r="AE302" s="10">
        <v>0</v>
      </c>
      <c r="AF302" s="10">
        <v>0</v>
      </c>
      <c r="AG302" s="10">
        <v>0</v>
      </c>
      <c r="AH302" s="10">
        <v>20096368</v>
      </c>
      <c r="AI302" s="10">
        <v>0</v>
      </c>
      <c r="AJ302" s="10">
        <v>0</v>
      </c>
      <c r="AK302" s="10">
        <v>0</v>
      </c>
      <c r="AL302" s="197">
        <v>890843445</v>
      </c>
    </row>
    <row r="303" spans="1:38" s="23" customFormat="1" ht="14.4" x14ac:dyDescent="0.3">
      <c r="A303" s="62" t="s">
        <v>540</v>
      </c>
      <c r="B303" s="26" t="s">
        <v>154</v>
      </c>
      <c r="C303" s="10">
        <v>190591956</v>
      </c>
      <c r="D303" s="10">
        <v>0</v>
      </c>
      <c r="E303" s="10">
        <v>0</v>
      </c>
      <c r="F303" s="10">
        <v>1869375</v>
      </c>
      <c r="G303" s="10">
        <v>251195284</v>
      </c>
      <c r="H303" s="10">
        <v>677722824</v>
      </c>
      <c r="I303" s="10">
        <v>0</v>
      </c>
      <c r="J303" s="10">
        <v>0</v>
      </c>
      <c r="K303" s="10">
        <v>32240081</v>
      </c>
      <c r="L303" s="10">
        <v>219327051</v>
      </c>
      <c r="M303" s="10">
        <v>1561901008</v>
      </c>
      <c r="N303" s="10">
        <v>211431048</v>
      </c>
      <c r="O303" s="10">
        <v>598927252</v>
      </c>
      <c r="P303" s="10">
        <v>0</v>
      </c>
      <c r="Q303" s="10">
        <v>0</v>
      </c>
      <c r="R303" s="10">
        <v>100199395</v>
      </c>
      <c r="S303" s="10">
        <v>0</v>
      </c>
      <c r="T303" s="10">
        <v>530504281</v>
      </c>
      <c r="U303" s="10">
        <v>0</v>
      </c>
      <c r="V303" s="10">
        <v>874510904</v>
      </c>
      <c r="W303" s="10">
        <v>0</v>
      </c>
      <c r="X303" s="10">
        <v>0</v>
      </c>
      <c r="Y303" s="10">
        <v>0</v>
      </c>
      <c r="Z303" s="10">
        <v>4621240</v>
      </c>
      <c r="AA303" s="10">
        <v>14573811</v>
      </c>
      <c r="AB303" s="10">
        <v>2158110696</v>
      </c>
      <c r="AC303" s="10">
        <v>145367804</v>
      </c>
      <c r="AD303" s="10">
        <v>70827828</v>
      </c>
      <c r="AE303" s="10">
        <v>0</v>
      </c>
      <c r="AF303" s="10">
        <v>363628973</v>
      </c>
      <c r="AG303" s="10">
        <v>94379</v>
      </c>
      <c r="AH303" s="10">
        <v>32670945</v>
      </c>
      <c r="AI303" s="10">
        <v>12280115</v>
      </c>
      <c r="AJ303" s="10">
        <v>54451</v>
      </c>
      <c r="AK303" s="10">
        <v>0</v>
      </c>
      <c r="AL303" s="197">
        <v>8052650701</v>
      </c>
    </row>
    <row r="304" spans="1:38" s="23" customFormat="1" ht="14.4" x14ac:dyDescent="0.3">
      <c r="A304" s="62" t="s">
        <v>541</v>
      </c>
      <c r="B304" s="26" t="s">
        <v>155</v>
      </c>
      <c r="C304" s="10">
        <v>357768726</v>
      </c>
      <c r="D304" s="10">
        <v>5891244</v>
      </c>
      <c r="E304" s="10">
        <v>0</v>
      </c>
      <c r="F304" s="10">
        <v>121814824</v>
      </c>
      <c r="G304" s="10">
        <v>45468504</v>
      </c>
      <c r="H304" s="10">
        <v>4266664558</v>
      </c>
      <c r="I304" s="10">
        <v>34895394</v>
      </c>
      <c r="J304" s="10">
        <v>0</v>
      </c>
      <c r="K304" s="10">
        <v>50622779</v>
      </c>
      <c r="L304" s="10">
        <v>2081281663</v>
      </c>
      <c r="M304" s="10">
        <v>821489885</v>
      </c>
      <c r="N304" s="10">
        <v>1282383290</v>
      </c>
      <c r="O304" s="10">
        <v>466309495</v>
      </c>
      <c r="P304" s="10">
        <v>125366703</v>
      </c>
      <c r="Q304" s="10">
        <v>0</v>
      </c>
      <c r="R304" s="10">
        <v>1069986562</v>
      </c>
      <c r="S304" s="10">
        <v>0</v>
      </c>
      <c r="T304" s="10">
        <v>202630216</v>
      </c>
      <c r="U304" s="10">
        <v>0</v>
      </c>
      <c r="V304" s="10">
        <v>1015034929</v>
      </c>
      <c r="W304" s="10">
        <v>25391764</v>
      </c>
      <c r="X304" s="10">
        <v>143231324</v>
      </c>
      <c r="Y304" s="10">
        <v>296526312</v>
      </c>
      <c r="Z304" s="10">
        <v>46949866</v>
      </c>
      <c r="AA304" s="10">
        <v>318042994</v>
      </c>
      <c r="AB304" s="10">
        <v>118313062</v>
      </c>
      <c r="AC304" s="10">
        <v>95637469</v>
      </c>
      <c r="AD304" s="10">
        <v>634123723</v>
      </c>
      <c r="AE304" s="10">
        <v>0</v>
      </c>
      <c r="AF304" s="10">
        <v>386018077</v>
      </c>
      <c r="AG304" s="10">
        <v>2791321830</v>
      </c>
      <c r="AH304" s="10">
        <v>27247607</v>
      </c>
      <c r="AI304" s="10">
        <v>10506974</v>
      </c>
      <c r="AJ304" s="10">
        <v>1974554</v>
      </c>
      <c r="AK304" s="10">
        <v>0</v>
      </c>
      <c r="AL304" s="197">
        <v>16842894328</v>
      </c>
    </row>
    <row r="305" spans="1:38" s="23" customFormat="1" ht="14.4" x14ac:dyDescent="0.3">
      <c r="A305" s="62" t="s">
        <v>542</v>
      </c>
      <c r="B305" s="26" t="s">
        <v>70</v>
      </c>
      <c r="C305" s="10">
        <v>666390</v>
      </c>
      <c r="D305" s="10">
        <v>326820860</v>
      </c>
      <c r="E305" s="10">
        <v>0</v>
      </c>
      <c r="F305" s="10">
        <v>0</v>
      </c>
      <c r="G305" s="10">
        <v>0</v>
      </c>
      <c r="H305" s="10">
        <v>76267902</v>
      </c>
      <c r="I305" s="10">
        <v>0</v>
      </c>
      <c r="J305" s="10">
        <v>0</v>
      </c>
      <c r="K305" s="10">
        <v>1219456982</v>
      </c>
      <c r="L305" s="10">
        <v>990468178</v>
      </c>
      <c r="M305" s="10">
        <v>0</v>
      </c>
      <c r="N305" s="10">
        <v>0</v>
      </c>
      <c r="O305" s="10">
        <v>4468607918</v>
      </c>
      <c r="P305" s="10">
        <v>0</v>
      </c>
      <c r="Q305" s="10">
        <v>0</v>
      </c>
      <c r="R305" s="10">
        <v>93050684</v>
      </c>
      <c r="S305" s="10">
        <v>0</v>
      </c>
      <c r="T305" s="10">
        <v>118692230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3326838</v>
      </c>
      <c r="AA305" s="10">
        <v>0</v>
      </c>
      <c r="AB305" s="10">
        <v>4510914798</v>
      </c>
      <c r="AC305" s="10">
        <v>8954252</v>
      </c>
      <c r="AD305" s="10">
        <v>0</v>
      </c>
      <c r="AE305" s="10">
        <v>0</v>
      </c>
      <c r="AF305" s="10">
        <v>0</v>
      </c>
      <c r="AG305" s="10">
        <v>0</v>
      </c>
      <c r="AH305" s="10">
        <v>18287223</v>
      </c>
      <c r="AI305" s="10">
        <v>359002317</v>
      </c>
      <c r="AJ305" s="10">
        <v>0</v>
      </c>
      <c r="AK305" s="10">
        <v>307468774</v>
      </c>
      <c r="AL305" s="197">
        <v>12501985346</v>
      </c>
    </row>
    <row r="306" spans="1:38" s="23" customFormat="1" ht="14.4" x14ac:dyDescent="0.3">
      <c r="A306" s="98" t="s">
        <v>543</v>
      </c>
      <c r="B306" s="99" t="s">
        <v>165</v>
      </c>
      <c r="C306" s="97">
        <v>2986499148</v>
      </c>
      <c r="D306" s="97">
        <v>332712104</v>
      </c>
      <c r="E306" s="97">
        <v>0</v>
      </c>
      <c r="F306" s="97">
        <v>336950989</v>
      </c>
      <c r="G306" s="97">
        <v>1107668166</v>
      </c>
      <c r="H306" s="97">
        <v>8560451650</v>
      </c>
      <c r="I306" s="97">
        <v>2588554981</v>
      </c>
      <c r="J306" s="97">
        <v>0</v>
      </c>
      <c r="K306" s="97">
        <v>1485930178</v>
      </c>
      <c r="L306" s="97">
        <v>8740395311</v>
      </c>
      <c r="M306" s="97">
        <v>14815634873</v>
      </c>
      <c r="N306" s="97">
        <v>2734839055</v>
      </c>
      <c r="O306" s="97">
        <v>10992083074</v>
      </c>
      <c r="P306" s="97">
        <v>125366703</v>
      </c>
      <c r="Q306" s="97">
        <v>0</v>
      </c>
      <c r="R306" s="97">
        <v>1308372834</v>
      </c>
      <c r="S306" s="97">
        <v>0</v>
      </c>
      <c r="T306" s="97">
        <v>9013378610</v>
      </c>
      <c r="U306" s="97">
        <v>0</v>
      </c>
      <c r="V306" s="97">
        <v>7228536900</v>
      </c>
      <c r="W306" s="97">
        <v>25391764</v>
      </c>
      <c r="X306" s="97">
        <v>143231324</v>
      </c>
      <c r="Y306" s="97">
        <v>296526312</v>
      </c>
      <c r="Z306" s="97">
        <v>316131763</v>
      </c>
      <c r="AA306" s="97">
        <v>3362430837</v>
      </c>
      <c r="AB306" s="97">
        <v>8988056832</v>
      </c>
      <c r="AC306" s="97">
        <v>20137741118</v>
      </c>
      <c r="AD306" s="97">
        <v>3513239524</v>
      </c>
      <c r="AE306" s="97">
        <v>0</v>
      </c>
      <c r="AF306" s="97">
        <v>5571004098</v>
      </c>
      <c r="AG306" s="97">
        <v>2791514195</v>
      </c>
      <c r="AH306" s="97">
        <v>4430055831</v>
      </c>
      <c r="AI306" s="97">
        <v>381789406</v>
      </c>
      <c r="AJ306" s="97">
        <v>2288960470</v>
      </c>
      <c r="AK306" s="97">
        <v>770850659</v>
      </c>
      <c r="AL306" s="204">
        <v>125374298709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638683546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23136939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23136939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45405457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45405457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12839588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587929051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600768639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17958389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17958389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1725964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1725964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54367883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54367883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3279824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59777414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63057238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193279032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331834400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371302925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896416357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193279032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641963370</v>
      </c>
      <c r="M321" s="97">
        <v>331834400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586514559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587929051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2341520412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19814005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19814005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19814005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19814005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2986499148</v>
      </c>
      <c r="D337" s="28">
        <v>525991136</v>
      </c>
      <c r="E337" s="28">
        <v>0</v>
      </c>
      <c r="F337" s="28">
        <v>336950989</v>
      </c>
      <c r="G337" s="28">
        <v>1107668166</v>
      </c>
      <c r="H337" s="28">
        <v>8560451650</v>
      </c>
      <c r="I337" s="28">
        <v>2588554981</v>
      </c>
      <c r="J337" s="28">
        <v>0</v>
      </c>
      <c r="K337" s="28">
        <v>1485930178</v>
      </c>
      <c r="L337" s="28">
        <v>9382358681</v>
      </c>
      <c r="M337" s="28">
        <v>15167283278</v>
      </c>
      <c r="N337" s="28">
        <v>2734839055</v>
      </c>
      <c r="O337" s="28">
        <v>10992083074</v>
      </c>
      <c r="P337" s="28">
        <v>125366703</v>
      </c>
      <c r="Q337" s="28">
        <v>0</v>
      </c>
      <c r="R337" s="28">
        <v>1308372834</v>
      </c>
      <c r="S337" s="28">
        <v>0</v>
      </c>
      <c r="T337" s="28">
        <v>9599893169</v>
      </c>
      <c r="U337" s="28">
        <v>0</v>
      </c>
      <c r="V337" s="28">
        <v>7228536900</v>
      </c>
      <c r="W337" s="28">
        <v>25391764</v>
      </c>
      <c r="X337" s="28">
        <v>143231324</v>
      </c>
      <c r="Y337" s="28">
        <v>296526312</v>
      </c>
      <c r="Z337" s="28">
        <v>316131763</v>
      </c>
      <c r="AA337" s="28">
        <v>3950359888</v>
      </c>
      <c r="AB337" s="28">
        <v>8988056832</v>
      </c>
      <c r="AC337" s="28">
        <v>20137741118</v>
      </c>
      <c r="AD337" s="28">
        <v>3513239524</v>
      </c>
      <c r="AE337" s="28">
        <v>0</v>
      </c>
      <c r="AF337" s="28">
        <v>5571004098</v>
      </c>
      <c r="AG337" s="28">
        <v>2791514195</v>
      </c>
      <c r="AH337" s="28">
        <v>4430055831</v>
      </c>
      <c r="AI337" s="28">
        <v>381789406</v>
      </c>
      <c r="AJ337" s="28">
        <v>2288960470</v>
      </c>
      <c r="AK337" s="28">
        <v>770850659</v>
      </c>
      <c r="AL337" s="206">
        <v>127735633126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1177550993</v>
      </c>
      <c r="D436" s="10">
        <v>858811655</v>
      </c>
      <c r="E436" s="10">
        <v>650326181</v>
      </c>
      <c r="F436" s="10">
        <v>327155589</v>
      </c>
      <c r="G436" s="10">
        <v>4004797910</v>
      </c>
      <c r="H436" s="10">
        <v>6240359111</v>
      </c>
      <c r="I436" s="10">
        <v>875453906</v>
      </c>
      <c r="J436" s="10">
        <v>1215575647</v>
      </c>
      <c r="K436" s="10">
        <v>1400395210</v>
      </c>
      <c r="L436" s="10">
        <v>19658057540</v>
      </c>
      <c r="M436" s="10">
        <v>1286269569</v>
      </c>
      <c r="N436" s="10">
        <v>1412521180</v>
      </c>
      <c r="O436" s="10">
        <v>1545471434</v>
      </c>
      <c r="P436" s="10">
        <v>862361130</v>
      </c>
      <c r="Q436" s="10">
        <v>1011021548</v>
      </c>
      <c r="R436" s="10">
        <v>1603667655</v>
      </c>
      <c r="S436" s="10">
        <v>222286747</v>
      </c>
      <c r="T436" s="10">
        <v>1884767287</v>
      </c>
      <c r="U436" s="10">
        <v>0</v>
      </c>
      <c r="V436" s="10">
        <v>4891712443</v>
      </c>
      <c r="W436" s="10">
        <v>932989589</v>
      </c>
      <c r="X436" s="10">
        <v>1284603862</v>
      </c>
      <c r="Y436" s="10">
        <v>2367481810</v>
      </c>
      <c r="Z436" s="10">
        <v>814402358</v>
      </c>
      <c r="AA436" s="10">
        <v>7507786264</v>
      </c>
      <c r="AB436" s="10">
        <v>3966400898</v>
      </c>
      <c r="AC436" s="10">
        <v>17108975037</v>
      </c>
      <c r="AD436" s="10">
        <v>4273590129</v>
      </c>
      <c r="AE436" s="10">
        <v>1962602283</v>
      </c>
      <c r="AF436" s="10">
        <v>3955704210</v>
      </c>
      <c r="AG436" s="10">
        <v>2337377139</v>
      </c>
      <c r="AH436" s="10">
        <v>3937767229</v>
      </c>
      <c r="AI436" s="10">
        <v>5813976114</v>
      </c>
      <c r="AJ436" s="10">
        <v>4224022715</v>
      </c>
      <c r="AK436" s="10">
        <v>767012143</v>
      </c>
      <c r="AL436" s="197">
        <v>112383254515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70846414</v>
      </c>
      <c r="I437" s="10">
        <v>44438246</v>
      </c>
      <c r="J437" s="10">
        <v>0</v>
      </c>
      <c r="K437" s="10">
        <v>0</v>
      </c>
      <c r="L437" s="10">
        <v>12818357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1511364</v>
      </c>
      <c r="S437" s="10">
        <v>0</v>
      </c>
      <c r="T437" s="10">
        <v>0</v>
      </c>
      <c r="U437" s="10">
        <v>0</v>
      </c>
      <c r="V437" s="10">
        <v>0</v>
      </c>
      <c r="W437" s="10">
        <v>1249700</v>
      </c>
      <c r="X437" s="10">
        <v>5165221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5017491</v>
      </c>
      <c r="AI437" s="10">
        <v>73886258</v>
      </c>
      <c r="AJ437" s="10">
        <v>16761741</v>
      </c>
      <c r="AK437" s="10">
        <v>0</v>
      </c>
      <c r="AL437" s="197">
        <v>231694792</v>
      </c>
    </row>
    <row r="438" spans="1:38" s="23" customFormat="1" ht="14.4" x14ac:dyDescent="0.3">
      <c r="A438" s="62" t="s">
        <v>670</v>
      </c>
      <c r="B438" s="26" t="s">
        <v>118</v>
      </c>
      <c r="C438" s="10">
        <v>15654649</v>
      </c>
      <c r="D438" s="10">
        <v>61132768</v>
      </c>
      <c r="E438" s="10">
        <v>0</v>
      </c>
      <c r="F438" s="10">
        <v>0</v>
      </c>
      <c r="G438" s="10">
        <v>0</v>
      </c>
      <c r="H438" s="10">
        <v>1591614831</v>
      </c>
      <c r="I438" s="10">
        <v>0</v>
      </c>
      <c r="J438" s="10">
        <v>800000000</v>
      </c>
      <c r="K438" s="10">
        <v>0</v>
      </c>
      <c r="L438" s="10">
        <v>0</v>
      </c>
      <c r="M438" s="10">
        <v>68866486</v>
      </c>
      <c r="N438" s="10">
        <v>0</v>
      </c>
      <c r="O438" s="10">
        <v>0</v>
      </c>
      <c r="P438" s="10">
        <v>0</v>
      </c>
      <c r="Q438" s="10">
        <v>364385000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900000000</v>
      </c>
      <c r="Y438" s="10">
        <v>0</v>
      </c>
      <c r="Z438" s="10">
        <v>0</v>
      </c>
      <c r="AA438" s="10">
        <v>0</v>
      </c>
      <c r="AB438" s="10">
        <v>4828650727</v>
      </c>
      <c r="AC438" s="10">
        <v>0</v>
      </c>
      <c r="AD438" s="10">
        <v>64184071</v>
      </c>
      <c r="AE438" s="10">
        <v>0</v>
      </c>
      <c r="AF438" s="10">
        <v>1070248470</v>
      </c>
      <c r="AG438" s="10">
        <v>1308726975</v>
      </c>
      <c r="AH438" s="10">
        <v>0</v>
      </c>
      <c r="AI438" s="10">
        <v>0</v>
      </c>
      <c r="AJ438" s="10">
        <v>0</v>
      </c>
      <c r="AK438" s="10">
        <v>0</v>
      </c>
      <c r="AL438" s="197">
        <v>11073463977</v>
      </c>
    </row>
    <row r="439" spans="1:38" s="23" customFormat="1" ht="14.4" x14ac:dyDescent="0.3">
      <c r="A439" s="98" t="s">
        <v>671</v>
      </c>
      <c r="B439" s="99" t="s">
        <v>171</v>
      </c>
      <c r="C439" s="97">
        <v>1193205642</v>
      </c>
      <c r="D439" s="97">
        <v>919944423</v>
      </c>
      <c r="E439" s="97">
        <v>650326181</v>
      </c>
      <c r="F439" s="97">
        <v>327155589</v>
      </c>
      <c r="G439" s="97">
        <v>4004797910</v>
      </c>
      <c r="H439" s="97">
        <v>7902820356</v>
      </c>
      <c r="I439" s="97">
        <v>919892152</v>
      </c>
      <c r="J439" s="97">
        <v>2015575647</v>
      </c>
      <c r="K439" s="97">
        <v>1400395210</v>
      </c>
      <c r="L439" s="97">
        <v>19670875897</v>
      </c>
      <c r="M439" s="97">
        <v>1355136055</v>
      </c>
      <c r="N439" s="97">
        <v>1412521180</v>
      </c>
      <c r="O439" s="97">
        <v>1545471434</v>
      </c>
      <c r="P439" s="97">
        <v>862361130</v>
      </c>
      <c r="Q439" s="97">
        <v>1375406548</v>
      </c>
      <c r="R439" s="97">
        <v>1605179019</v>
      </c>
      <c r="S439" s="97">
        <v>222286747</v>
      </c>
      <c r="T439" s="97">
        <v>1884767287</v>
      </c>
      <c r="U439" s="97">
        <v>0</v>
      </c>
      <c r="V439" s="97">
        <v>4891712443</v>
      </c>
      <c r="W439" s="97">
        <v>934239289</v>
      </c>
      <c r="X439" s="97">
        <v>2189769083</v>
      </c>
      <c r="Y439" s="97">
        <v>2367481810</v>
      </c>
      <c r="Z439" s="97">
        <v>814402358</v>
      </c>
      <c r="AA439" s="97">
        <v>7507786264</v>
      </c>
      <c r="AB439" s="97">
        <v>8795051625</v>
      </c>
      <c r="AC439" s="97">
        <v>17108975037</v>
      </c>
      <c r="AD439" s="97">
        <v>4337774200</v>
      </c>
      <c r="AE439" s="97">
        <v>1962602283</v>
      </c>
      <c r="AF439" s="97">
        <v>5025952680</v>
      </c>
      <c r="AG439" s="97">
        <v>3646104114</v>
      </c>
      <c r="AH439" s="97">
        <v>3942784720</v>
      </c>
      <c r="AI439" s="97">
        <v>5887862372</v>
      </c>
      <c r="AJ439" s="97">
        <v>4240784456</v>
      </c>
      <c r="AK439" s="97">
        <v>767012143</v>
      </c>
      <c r="AL439" s="204">
        <v>123688413284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9550922</v>
      </c>
      <c r="G440" s="10">
        <v>192737701</v>
      </c>
      <c r="H440" s="10">
        <v>51106505</v>
      </c>
      <c r="I440" s="10">
        <v>44432040</v>
      </c>
      <c r="J440" s="10">
        <v>0</v>
      </c>
      <c r="K440" s="10">
        <v>6113516</v>
      </c>
      <c r="L440" s="10">
        <v>0</v>
      </c>
      <c r="M440" s="10">
        <v>81081048</v>
      </c>
      <c r="N440" s="10">
        <v>219014703</v>
      </c>
      <c r="O440" s="10">
        <v>0</v>
      </c>
      <c r="P440" s="10">
        <v>67708652</v>
      </c>
      <c r="Q440" s="10">
        <v>21811668</v>
      </c>
      <c r="R440" s="10">
        <v>0</v>
      </c>
      <c r="S440" s="10">
        <v>0</v>
      </c>
      <c r="T440" s="10">
        <v>503890678</v>
      </c>
      <c r="U440" s="10">
        <v>0</v>
      </c>
      <c r="V440" s="10">
        <v>0</v>
      </c>
      <c r="W440" s="10">
        <v>84285106</v>
      </c>
      <c r="X440" s="10">
        <v>0</v>
      </c>
      <c r="Y440" s="10">
        <v>0</v>
      </c>
      <c r="Z440" s="10">
        <v>5145162</v>
      </c>
      <c r="AA440" s="10">
        <v>62247478</v>
      </c>
      <c r="AB440" s="10">
        <v>126634996</v>
      </c>
      <c r="AC440" s="10">
        <v>0</v>
      </c>
      <c r="AD440" s="10">
        <v>0</v>
      </c>
      <c r="AE440" s="10">
        <v>252100299</v>
      </c>
      <c r="AF440" s="10">
        <v>88391321</v>
      </c>
      <c r="AG440" s="10">
        <v>0</v>
      </c>
      <c r="AH440" s="10">
        <v>0</v>
      </c>
      <c r="AI440" s="10">
        <v>2588546</v>
      </c>
      <c r="AJ440" s="10">
        <v>40144549</v>
      </c>
      <c r="AK440" s="10">
        <v>3752345</v>
      </c>
      <c r="AL440" s="197">
        <v>1862737235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9550922</v>
      </c>
      <c r="G443" s="97">
        <v>192737701</v>
      </c>
      <c r="H443" s="97">
        <v>51106505</v>
      </c>
      <c r="I443" s="97">
        <v>44432040</v>
      </c>
      <c r="J443" s="97">
        <v>0</v>
      </c>
      <c r="K443" s="97">
        <v>6113516</v>
      </c>
      <c r="L443" s="97">
        <v>0</v>
      </c>
      <c r="M443" s="97">
        <v>81081048</v>
      </c>
      <c r="N443" s="97">
        <v>219014703</v>
      </c>
      <c r="O443" s="97">
        <v>0</v>
      </c>
      <c r="P443" s="97">
        <v>67708652</v>
      </c>
      <c r="Q443" s="97">
        <v>21811668</v>
      </c>
      <c r="R443" s="97">
        <v>0</v>
      </c>
      <c r="S443" s="97">
        <v>0</v>
      </c>
      <c r="T443" s="97">
        <v>503890678</v>
      </c>
      <c r="U443" s="97">
        <v>0</v>
      </c>
      <c r="V443" s="97">
        <v>0</v>
      </c>
      <c r="W443" s="97">
        <v>84285106</v>
      </c>
      <c r="X443" s="97">
        <v>0</v>
      </c>
      <c r="Y443" s="97">
        <v>0</v>
      </c>
      <c r="Z443" s="97">
        <v>5145162</v>
      </c>
      <c r="AA443" s="97">
        <v>62247478</v>
      </c>
      <c r="AB443" s="97">
        <v>126634996</v>
      </c>
      <c r="AC443" s="97">
        <v>0</v>
      </c>
      <c r="AD443" s="97">
        <v>0</v>
      </c>
      <c r="AE443" s="97">
        <v>252100299</v>
      </c>
      <c r="AF443" s="97">
        <v>88391321</v>
      </c>
      <c r="AG443" s="97">
        <v>0</v>
      </c>
      <c r="AH443" s="97">
        <v>0</v>
      </c>
      <c r="AI443" s="97">
        <v>2588546</v>
      </c>
      <c r="AJ443" s="97">
        <v>40144549</v>
      </c>
      <c r="AK443" s="97">
        <v>3752345</v>
      </c>
      <c r="AL443" s="204">
        <v>1862737235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136017139</v>
      </c>
      <c r="G444" s="10">
        <v>0</v>
      </c>
      <c r="H444" s="10">
        <v>50725710</v>
      </c>
      <c r="I444" s="10">
        <v>56545452</v>
      </c>
      <c r="J444" s="10">
        <v>102556918</v>
      </c>
      <c r="K444" s="10">
        <v>0</v>
      </c>
      <c r="L444" s="10">
        <v>0</v>
      </c>
      <c r="M444" s="10">
        <v>0</v>
      </c>
      <c r="N444" s="10">
        <v>0</v>
      </c>
      <c r="O444" s="10">
        <v>458181816</v>
      </c>
      <c r="P444" s="10">
        <v>0</v>
      </c>
      <c r="Q444" s="10">
        <v>0</v>
      </c>
      <c r="R444" s="10">
        <v>67110444</v>
      </c>
      <c r="S444" s="10">
        <v>7445888</v>
      </c>
      <c r="T444" s="10">
        <v>145659032</v>
      </c>
      <c r="U444" s="10">
        <v>329455177</v>
      </c>
      <c r="V444" s="10">
        <v>957756856</v>
      </c>
      <c r="W444" s="10">
        <v>87553636</v>
      </c>
      <c r="X444" s="10">
        <v>81818214</v>
      </c>
      <c r="Y444" s="10">
        <v>103652348</v>
      </c>
      <c r="Z444" s="10">
        <v>0</v>
      </c>
      <c r="AA444" s="10">
        <v>1223497193</v>
      </c>
      <c r="AB444" s="10">
        <v>0</v>
      </c>
      <c r="AC444" s="10">
        <v>457305141</v>
      </c>
      <c r="AD444" s="10">
        <v>18181817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4283462781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40132247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347482509</v>
      </c>
      <c r="AI445" s="10">
        <v>0</v>
      </c>
      <c r="AJ445" s="10">
        <v>0</v>
      </c>
      <c r="AK445" s="10">
        <v>0</v>
      </c>
      <c r="AL445" s="197">
        <v>776869049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136017139</v>
      </c>
      <c r="G448" s="97">
        <v>0</v>
      </c>
      <c r="H448" s="97">
        <v>50725710</v>
      </c>
      <c r="I448" s="97">
        <v>56545452</v>
      </c>
      <c r="J448" s="97">
        <v>102556918</v>
      </c>
      <c r="K448" s="97">
        <v>0</v>
      </c>
      <c r="L448" s="97">
        <v>40132247</v>
      </c>
      <c r="M448" s="97">
        <v>0</v>
      </c>
      <c r="N448" s="97">
        <v>0</v>
      </c>
      <c r="O448" s="97">
        <v>458181816</v>
      </c>
      <c r="P448" s="97">
        <v>0</v>
      </c>
      <c r="Q448" s="97">
        <v>0</v>
      </c>
      <c r="R448" s="97">
        <v>456364737</v>
      </c>
      <c r="S448" s="97">
        <v>7445888</v>
      </c>
      <c r="T448" s="97">
        <v>145659032</v>
      </c>
      <c r="U448" s="97">
        <v>329455177</v>
      </c>
      <c r="V448" s="97">
        <v>957756856</v>
      </c>
      <c r="W448" s="97">
        <v>87553636</v>
      </c>
      <c r="X448" s="97">
        <v>81818214</v>
      </c>
      <c r="Y448" s="97">
        <v>103652348</v>
      </c>
      <c r="Z448" s="97">
        <v>0</v>
      </c>
      <c r="AA448" s="97">
        <v>1223497193</v>
      </c>
      <c r="AB448" s="97">
        <v>0</v>
      </c>
      <c r="AC448" s="97">
        <v>457305141</v>
      </c>
      <c r="AD448" s="97">
        <v>18181817</v>
      </c>
      <c r="AE448" s="97">
        <v>0</v>
      </c>
      <c r="AF448" s="97">
        <v>0</v>
      </c>
      <c r="AG448" s="97">
        <v>0</v>
      </c>
      <c r="AH448" s="97">
        <v>347482509</v>
      </c>
      <c r="AI448" s="97">
        <v>0</v>
      </c>
      <c r="AJ448" s="97">
        <v>0</v>
      </c>
      <c r="AK448" s="97">
        <v>0</v>
      </c>
      <c r="AL448" s="204">
        <v>5060331830</v>
      </c>
    </row>
    <row r="449" spans="1:38" s="23" customFormat="1" ht="14.4" x14ac:dyDescent="0.3">
      <c r="A449" s="62" t="s">
        <v>681</v>
      </c>
      <c r="B449" s="26" t="s">
        <v>181</v>
      </c>
      <c r="C449" s="10">
        <v>44692330</v>
      </c>
      <c r="D449" s="10">
        <v>0</v>
      </c>
      <c r="E449" s="10">
        <v>0</v>
      </c>
      <c r="F449" s="10">
        <v>920965</v>
      </c>
      <c r="G449" s="10">
        <v>0</v>
      </c>
      <c r="H449" s="10">
        <v>124740834</v>
      </c>
      <c r="I449" s="10">
        <v>0</v>
      </c>
      <c r="J449" s="10">
        <v>0</v>
      </c>
      <c r="K449" s="10">
        <v>85626896</v>
      </c>
      <c r="L449" s="10">
        <v>0</v>
      </c>
      <c r="M449" s="10">
        <v>0</v>
      </c>
      <c r="N449" s="10">
        <v>3930326</v>
      </c>
      <c r="O449" s="10">
        <v>0</v>
      </c>
      <c r="P449" s="10">
        <v>0</v>
      </c>
      <c r="Q449" s="10">
        <v>11753410</v>
      </c>
      <c r="R449" s="10">
        <v>14006969</v>
      </c>
      <c r="S449" s="10">
        <v>0</v>
      </c>
      <c r="T449" s="10">
        <v>9392840</v>
      </c>
      <c r="U449" s="10">
        <v>0</v>
      </c>
      <c r="V449" s="10">
        <v>0</v>
      </c>
      <c r="W449" s="10">
        <v>24666960</v>
      </c>
      <c r="X449" s="10">
        <v>4946977</v>
      </c>
      <c r="Y449" s="10">
        <v>0</v>
      </c>
      <c r="Z449" s="10">
        <v>3455974</v>
      </c>
      <c r="AA449" s="10">
        <v>3225821</v>
      </c>
      <c r="AB449" s="10">
        <v>24745808</v>
      </c>
      <c r="AC449" s="10">
        <v>91178957</v>
      </c>
      <c r="AD449" s="10">
        <v>0</v>
      </c>
      <c r="AE449" s="10">
        <v>25637875</v>
      </c>
      <c r="AF449" s="10">
        <v>9367141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482290083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44692330</v>
      </c>
      <c r="D453" s="97">
        <v>0</v>
      </c>
      <c r="E453" s="97">
        <v>0</v>
      </c>
      <c r="F453" s="97">
        <v>920965</v>
      </c>
      <c r="G453" s="97">
        <v>0</v>
      </c>
      <c r="H453" s="97">
        <v>124740834</v>
      </c>
      <c r="I453" s="97">
        <v>0</v>
      </c>
      <c r="J453" s="97">
        <v>0</v>
      </c>
      <c r="K453" s="97">
        <v>85626896</v>
      </c>
      <c r="L453" s="97">
        <v>0</v>
      </c>
      <c r="M453" s="97">
        <v>0</v>
      </c>
      <c r="N453" s="97">
        <v>3930326</v>
      </c>
      <c r="O453" s="97">
        <v>0</v>
      </c>
      <c r="P453" s="97">
        <v>0</v>
      </c>
      <c r="Q453" s="97">
        <v>11753410</v>
      </c>
      <c r="R453" s="97">
        <v>14006969</v>
      </c>
      <c r="S453" s="97">
        <v>0</v>
      </c>
      <c r="T453" s="97">
        <v>9392840</v>
      </c>
      <c r="U453" s="97">
        <v>0</v>
      </c>
      <c r="V453" s="97">
        <v>0</v>
      </c>
      <c r="W453" s="97">
        <v>24666960</v>
      </c>
      <c r="X453" s="97">
        <v>4946977</v>
      </c>
      <c r="Y453" s="97">
        <v>0</v>
      </c>
      <c r="Z453" s="97">
        <v>3455974</v>
      </c>
      <c r="AA453" s="97">
        <v>3225821</v>
      </c>
      <c r="AB453" s="97">
        <v>24745808</v>
      </c>
      <c r="AC453" s="97">
        <v>91178957</v>
      </c>
      <c r="AD453" s="97">
        <v>0</v>
      </c>
      <c r="AE453" s="97">
        <v>25637875</v>
      </c>
      <c r="AF453" s="97">
        <v>9367141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482290083</v>
      </c>
    </row>
    <row r="454" spans="1:38" s="23" customFormat="1" ht="14.4" x14ac:dyDescent="0.3">
      <c r="A454" s="62" t="s">
        <v>686</v>
      </c>
      <c r="B454" s="26" t="s">
        <v>185</v>
      </c>
      <c r="C454" s="10">
        <v>3029618276</v>
      </c>
      <c r="D454" s="10">
        <v>560870254</v>
      </c>
      <c r="E454" s="10">
        <v>2319541738</v>
      </c>
      <c r="F454" s="10">
        <v>1278981885</v>
      </c>
      <c r="G454" s="10">
        <v>1063298021</v>
      </c>
      <c r="H454" s="10">
        <v>10279138088</v>
      </c>
      <c r="I454" s="10">
        <v>1001368545</v>
      </c>
      <c r="J454" s="10">
        <v>789146550</v>
      </c>
      <c r="K454" s="10">
        <v>477581016</v>
      </c>
      <c r="L454" s="10">
        <v>8507077633</v>
      </c>
      <c r="M454" s="10">
        <v>14804981720</v>
      </c>
      <c r="N454" s="10">
        <v>7063308014</v>
      </c>
      <c r="O454" s="10">
        <v>1956197516</v>
      </c>
      <c r="P454" s="10">
        <v>936988776</v>
      </c>
      <c r="Q454" s="10">
        <v>1028759349</v>
      </c>
      <c r="R454" s="10">
        <v>1855886684</v>
      </c>
      <c r="S454" s="10">
        <v>814282650</v>
      </c>
      <c r="T454" s="10">
        <v>17538410513</v>
      </c>
      <c r="U454" s="10">
        <v>0</v>
      </c>
      <c r="V454" s="10">
        <v>7935703162</v>
      </c>
      <c r="W454" s="10">
        <v>1508655965</v>
      </c>
      <c r="X454" s="10">
        <v>410193342</v>
      </c>
      <c r="Y454" s="10">
        <v>1835173171</v>
      </c>
      <c r="Z454" s="10">
        <v>829012383</v>
      </c>
      <c r="AA454" s="10">
        <v>5711264053</v>
      </c>
      <c r="AB454" s="10">
        <v>3057136292</v>
      </c>
      <c r="AC454" s="10">
        <v>0</v>
      </c>
      <c r="AD454" s="10">
        <v>7154820063</v>
      </c>
      <c r="AE454" s="10">
        <v>1184127688</v>
      </c>
      <c r="AF454" s="10">
        <v>12274867571</v>
      </c>
      <c r="AG454" s="10">
        <v>978132569</v>
      </c>
      <c r="AH454" s="10">
        <v>839850620</v>
      </c>
      <c r="AI454" s="10">
        <v>634979997</v>
      </c>
      <c r="AJ454" s="10">
        <v>372688827</v>
      </c>
      <c r="AK454" s="10">
        <v>415760592</v>
      </c>
      <c r="AL454" s="197">
        <v>120447803523</v>
      </c>
    </row>
    <row r="455" spans="1:38" s="23" customFormat="1" ht="14.4" x14ac:dyDescent="0.3">
      <c r="A455" s="98" t="s">
        <v>687</v>
      </c>
      <c r="B455" s="99" t="s">
        <v>184</v>
      </c>
      <c r="C455" s="97">
        <v>3029618276</v>
      </c>
      <c r="D455" s="97">
        <v>560870254</v>
      </c>
      <c r="E455" s="97">
        <v>2319541738</v>
      </c>
      <c r="F455" s="97">
        <v>1278981885</v>
      </c>
      <c r="G455" s="97">
        <v>1063298021</v>
      </c>
      <c r="H455" s="97">
        <v>10279138088</v>
      </c>
      <c r="I455" s="97">
        <v>1001368545</v>
      </c>
      <c r="J455" s="97">
        <v>789146550</v>
      </c>
      <c r="K455" s="97">
        <v>477581016</v>
      </c>
      <c r="L455" s="97">
        <v>8507077633</v>
      </c>
      <c r="M455" s="97">
        <v>14804981720</v>
      </c>
      <c r="N455" s="97">
        <v>7063308014</v>
      </c>
      <c r="O455" s="97">
        <v>1956197516</v>
      </c>
      <c r="P455" s="97">
        <v>936988776</v>
      </c>
      <c r="Q455" s="97">
        <v>1028759349</v>
      </c>
      <c r="R455" s="97">
        <v>1855886684</v>
      </c>
      <c r="S455" s="97">
        <v>814282650</v>
      </c>
      <c r="T455" s="97">
        <v>17538410513</v>
      </c>
      <c r="U455" s="97">
        <v>0</v>
      </c>
      <c r="V455" s="97">
        <v>7935703162</v>
      </c>
      <c r="W455" s="97">
        <v>1508655965</v>
      </c>
      <c r="X455" s="97">
        <v>410193342</v>
      </c>
      <c r="Y455" s="97">
        <v>1835173171</v>
      </c>
      <c r="Z455" s="97">
        <v>829012383</v>
      </c>
      <c r="AA455" s="97">
        <v>5711264053</v>
      </c>
      <c r="AB455" s="97">
        <v>3057136292</v>
      </c>
      <c r="AC455" s="97">
        <v>0</v>
      </c>
      <c r="AD455" s="97">
        <v>7154820063</v>
      </c>
      <c r="AE455" s="97">
        <v>1184127688</v>
      </c>
      <c r="AF455" s="97">
        <v>12274867571</v>
      </c>
      <c r="AG455" s="97">
        <v>978132569</v>
      </c>
      <c r="AH455" s="97">
        <v>839850620</v>
      </c>
      <c r="AI455" s="97">
        <v>634979997</v>
      </c>
      <c r="AJ455" s="97">
        <v>372688827</v>
      </c>
      <c r="AK455" s="97">
        <v>415760592</v>
      </c>
      <c r="AL455" s="204">
        <v>120447803523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4267516248</v>
      </c>
      <c r="D456" s="28">
        <v>1480814677</v>
      </c>
      <c r="E456" s="28">
        <v>2969867919</v>
      </c>
      <c r="F456" s="28">
        <v>1752626500</v>
      </c>
      <c r="G456" s="28">
        <v>5260833632</v>
      </c>
      <c r="H456" s="28">
        <v>18408531493</v>
      </c>
      <c r="I456" s="28">
        <v>2022238189</v>
      </c>
      <c r="J456" s="28">
        <v>2907279115</v>
      </c>
      <c r="K456" s="28">
        <v>1969716638</v>
      </c>
      <c r="L456" s="28">
        <v>28218085777</v>
      </c>
      <c r="M456" s="28">
        <v>16241198823</v>
      </c>
      <c r="N456" s="28">
        <v>8698774223</v>
      </c>
      <c r="O456" s="28">
        <v>3959850766</v>
      </c>
      <c r="P456" s="28">
        <v>1867058558</v>
      </c>
      <c r="Q456" s="28">
        <v>2437730975</v>
      </c>
      <c r="R456" s="28">
        <v>3931437409</v>
      </c>
      <c r="S456" s="28">
        <v>1044015285</v>
      </c>
      <c r="T456" s="28">
        <v>20082120350</v>
      </c>
      <c r="U456" s="28">
        <v>329455177</v>
      </c>
      <c r="V456" s="28">
        <v>13785172461</v>
      </c>
      <c r="W456" s="28">
        <v>2639400956</v>
      </c>
      <c r="X456" s="28">
        <v>2686727616</v>
      </c>
      <c r="Y456" s="28">
        <v>4306307329</v>
      </c>
      <c r="Z456" s="28">
        <v>1652015877</v>
      </c>
      <c r="AA456" s="28">
        <v>14508020809</v>
      </c>
      <c r="AB456" s="28">
        <v>12003568721</v>
      </c>
      <c r="AC456" s="28">
        <v>17657459135</v>
      </c>
      <c r="AD456" s="28">
        <v>11510776080</v>
      </c>
      <c r="AE456" s="28">
        <v>3424468145</v>
      </c>
      <c r="AF456" s="28">
        <v>17398578713</v>
      </c>
      <c r="AG456" s="28">
        <v>4624236683</v>
      </c>
      <c r="AH456" s="28">
        <v>5130117849</v>
      </c>
      <c r="AI456" s="28">
        <v>6525430915</v>
      </c>
      <c r="AJ456" s="28">
        <v>4653617832</v>
      </c>
      <c r="AK456" s="28">
        <v>1186525080</v>
      </c>
      <c r="AL456" s="206">
        <v>251541575955</v>
      </c>
    </row>
    <row r="457" spans="1:38" s="23" customFormat="1" ht="14.4" x14ac:dyDescent="0.3">
      <c r="A457" s="62" t="s">
        <v>688</v>
      </c>
      <c r="B457" s="26" t="s">
        <v>143</v>
      </c>
      <c r="C457" s="10">
        <v>69540588</v>
      </c>
      <c r="D457" s="10">
        <v>27712152</v>
      </c>
      <c r="E457" s="10">
        <v>24760298</v>
      </c>
      <c r="F457" s="10">
        <v>1016525</v>
      </c>
      <c r="G457" s="10">
        <v>1528517</v>
      </c>
      <c r="H457" s="10">
        <v>182621358</v>
      </c>
      <c r="I457" s="10">
        <v>1003781</v>
      </c>
      <c r="J457" s="10">
        <v>29320357</v>
      </c>
      <c r="K457" s="10">
        <v>4488768</v>
      </c>
      <c r="L457" s="10">
        <v>419321488</v>
      </c>
      <c r="M457" s="10">
        <v>104334371</v>
      </c>
      <c r="N457" s="10">
        <v>21290571</v>
      </c>
      <c r="O457" s="10">
        <v>56003119</v>
      </c>
      <c r="P457" s="10">
        <v>15991961</v>
      </c>
      <c r="Q457" s="10">
        <v>49766067</v>
      </c>
      <c r="R457" s="10">
        <v>74822867</v>
      </c>
      <c r="S457" s="10">
        <v>460026</v>
      </c>
      <c r="T457" s="10">
        <v>205798273</v>
      </c>
      <c r="U457" s="10">
        <v>0</v>
      </c>
      <c r="V457" s="10">
        <v>196211233</v>
      </c>
      <c r="W457" s="10">
        <v>33940232</v>
      </c>
      <c r="X457" s="10">
        <v>612914</v>
      </c>
      <c r="Y457" s="10">
        <v>49307529</v>
      </c>
      <c r="Z457" s="10">
        <v>3925628</v>
      </c>
      <c r="AA457" s="10">
        <v>249631854</v>
      </c>
      <c r="AB457" s="10">
        <v>251195891</v>
      </c>
      <c r="AC457" s="10">
        <v>58849225</v>
      </c>
      <c r="AD457" s="10">
        <v>50541834</v>
      </c>
      <c r="AE457" s="10">
        <v>3273990</v>
      </c>
      <c r="AF457" s="10">
        <v>31368899</v>
      </c>
      <c r="AG457" s="10">
        <v>18354847</v>
      </c>
      <c r="AH457" s="10">
        <v>32073265</v>
      </c>
      <c r="AI457" s="10">
        <v>0</v>
      </c>
      <c r="AJ457" s="10">
        <v>4490</v>
      </c>
      <c r="AK457" s="10">
        <v>227655</v>
      </c>
      <c r="AL457" s="197">
        <v>2269300573</v>
      </c>
    </row>
    <row r="458" spans="1:38" s="23" customFormat="1" ht="14.4" x14ac:dyDescent="0.3">
      <c r="A458" s="62" t="s">
        <v>689</v>
      </c>
      <c r="B458" s="26" t="s">
        <v>144</v>
      </c>
      <c r="C458" s="10">
        <v>40729952</v>
      </c>
      <c r="D458" s="10">
        <v>33151680</v>
      </c>
      <c r="E458" s="10">
        <v>4824529</v>
      </c>
      <c r="F458" s="10">
        <v>8525031</v>
      </c>
      <c r="G458" s="10">
        <v>5391363</v>
      </c>
      <c r="H458" s="10">
        <v>2916453</v>
      </c>
      <c r="I458" s="10">
        <v>5645939</v>
      </c>
      <c r="J458" s="10">
        <v>2498089</v>
      </c>
      <c r="K458" s="10">
        <v>1777109</v>
      </c>
      <c r="L458" s="10">
        <v>74244718</v>
      </c>
      <c r="M458" s="10">
        <v>822930055</v>
      </c>
      <c r="N458" s="10">
        <v>372108036</v>
      </c>
      <c r="O458" s="10">
        <v>18221795</v>
      </c>
      <c r="P458" s="10">
        <v>1951739</v>
      </c>
      <c r="Q458" s="10">
        <v>8323604</v>
      </c>
      <c r="R458" s="10">
        <v>65823271</v>
      </c>
      <c r="S458" s="10">
        <v>0</v>
      </c>
      <c r="T458" s="10">
        <v>335453394</v>
      </c>
      <c r="U458" s="10">
        <v>0</v>
      </c>
      <c r="V458" s="10">
        <v>520572430</v>
      </c>
      <c r="W458" s="10">
        <v>52892935</v>
      </c>
      <c r="X458" s="10">
        <v>82500</v>
      </c>
      <c r="Y458" s="10">
        <v>28831365</v>
      </c>
      <c r="Z458" s="10">
        <v>3315935</v>
      </c>
      <c r="AA458" s="10">
        <v>18629030</v>
      </c>
      <c r="AB458" s="10">
        <v>7612694</v>
      </c>
      <c r="AC458" s="10">
        <v>587443197</v>
      </c>
      <c r="AD458" s="10">
        <v>29589606</v>
      </c>
      <c r="AE458" s="10">
        <v>0</v>
      </c>
      <c r="AF458" s="10">
        <v>150477972</v>
      </c>
      <c r="AG458" s="10">
        <v>34460454</v>
      </c>
      <c r="AH458" s="10">
        <v>13983603</v>
      </c>
      <c r="AI458" s="10">
        <v>0</v>
      </c>
      <c r="AJ458" s="10">
        <v>0</v>
      </c>
      <c r="AK458" s="10">
        <v>0</v>
      </c>
      <c r="AL458" s="197">
        <v>3252408478</v>
      </c>
    </row>
    <row r="459" spans="1:38" s="23" customFormat="1" ht="14.4" x14ac:dyDescent="0.3">
      <c r="A459" s="62" t="s">
        <v>690</v>
      </c>
      <c r="B459" s="26" t="s">
        <v>145</v>
      </c>
      <c r="C459" s="10">
        <v>688700</v>
      </c>
      <c r="D459" s="10">
        <v>36047995</v>
      </c>
      <c r="E459" s="10">
        <v>792637</v>
      </c>
      <c r="F459" s="10">
        <v>68991</v>
      </c>
      <c r="G459" s="10">
        <v>1948126</v>
      </c>
      <c r="H459" s="10">
        <v>115943</v>
      </c>
      <c r="I459" s="10">
        <v>63700</v>
      </c>
      <c r="J459" s="10">
        <v>2271944</v>
      </c>
      <c r="K459" s="10">
        <v>846766</v>
      </c>
      <c r="L459" s="10">
        <v>4922596</v>
      </c>
      <c r="M459" s="10">
        <v>99406391</v>
      </c>
      <c r="N459" s="10">
        <v>5757142</v>
      </c>
      <c r="O459" s="10">
        <v>29391423</v>
      </c>
      <c r="P459" s="10">
        <v>16093551</v>
      </c>
      <c r="Q459" s="10">
        <v>2005068</v>
      </c>
      <c r="R459" s="10">
        <v>27523288</v>
      </c>
      <c r="S459" s="10">
        <v>18387</v>
      </c>
      <c r="T459" s="10">
        <v>18896560</v>
      </c>
      <c r="U459" s="10">
        <v>0</v>
      </c>
      <c r="V459" s="10">
        <v>14649705</v>
      </c>
      <c r="W459" s="10">
        <v>4554706</v>
      </c>
      <c r="X459" s="10">
        <v>0</v>
      </c>
      <c r="Y459" s="10">
        <v>1381220</v>
      </c>
      <c r="Z459" s="10">
        <v>13884</v>
      </c>
      <c r="AA459" s="10">
        <v>5326648</v>
      </c>
      <c r="AB459" s="10">
        <v>481685</v>
      </c>
      <c r="AC459" s="10">
        <v>15640995</v>
      </c>
      <c r="AD459" s="10">
        <v>147472738</v>
      </c>
      <c r="AE459" s="10">
        <v>6411</v>
      </c>
      <c r="AF459" s="10">
        <v>101375</v>
      </c>
      <c r="AG459" s="10">
        <v>1297241</v>
      </c>
      <c r="AH459" s="10">
        <v>12661014</v>
      </c>
      <c r="AI459" s="10">
        <v>0</v>
      </c>
      <c r="AJ459" s="10">
        <v>0</v>
      </c>
      <c r="AK459" s="10">
        <v>0</v>
      </c>
      <c r="AL459" s="197">
        <v>450446830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2146143601</v>
      </c>
      <c r="E460" s="10">
        <v>16794637</v>
      </c>
      <c r="F460" s="10">
        <v>18265189</v>
      </c>
      <c r="G460" s="10">
        <v>76574993</v>
      </c>
      <c r="H460" s="10">
        <v>648234250</v>
      </c>
      <c r="I460" s="10">
        <v>0</v>
      </c>
      <c r="J460" s="10">
        <v>29275946</v>
      </c>
      <c r="K460" s="10">
        <v>0</v>
      </c>
      <c r="L460" s="10">
        <v>105408388</v>
      </c>
      <c r="M460" s="10">
        <v>0</v>
      </c>
      <c r="N460" s="10">
        <v>268424701</v>
      </c>
      <c r="O460" s="10">
        <v>68665290</v>
      </c>
      <c r="P460" s="10">
        <v>0</v>
      </c>
      <c r="Q460" s="10">
        <v>19021154</v>
      </c>
      <c r="R460" s="10">
        <v>76236807</v>
      </c>
      <c r="S460" s="10">
        <v>6244481</v>
      </c>
      <c r="T460" s="10">
        <v>3198305171</v>
      </c>
      <c r="U460" s="10">
        <v>0</v>
      </c>
      <c r="V460" s="10">
        <v>791506469</v>
      </c>
      <c r="W460" s="10">
        <v>11251003</v>
      </c>
      <c r="X460" s="10">
        <v>0</v>
      </c>
      <c r="Y460" s="10">
        <v>26948168</v>
      </c>
      <c r="Z460" s="10">
        <v>6516584</v>
      </c>
      <c r="AA460" s="10">
        <v>266605018</v>
      </c>
      <c r="AB460" s="10">
        <v>21063244</v>
      </c>
      <c r="AC460" s="10">
        <v>0</v>
      </c>
      <c r="AD460" s="10">
        <v>0</v>
      </c>
      <c r="AE460" s="10">
        <v>47656878</v>
      </c>
      <c r="AF460" s="10">
        <v>0</v>
      </c>
      <c r="AG460" s="10">
        <v>8936644</v>
      </c>
      <c r="AH460" s="10">
        <v>26258156</v>
      </c>
      <c r="AI460" s="10">
        <v>7695490</v>
      </c>
      <c r="AJ460" s="10">
        <v>347529</v>
      </c>
      <c r="AK460" s="10">
        <v>0</v>
      </c>
      <c r="AL460" s="197">
        <v>7892379791</v>
      </c>
    </row>
    <row r="461" spans="1:38" s="23" customFormat="1" ht="14.4" x14ac:dyDescent="0.3">
      <c r="A461" s="62" t="s">
        <v>692</v>
      </c>
      <c r="B461" s="26" t="s">
        <v>147</v>
      </c>
      <c r="C461" s="10">
        <v>3034471</v>
      </c>
      <c r="D461" s="10">
        <v>0</v>
      </c>
      <c r="E461" s="10">
        <v>0</v>
      </c>
      <c r="F461" s="10">
        <v>3034471</v>
      </c>
      <c r="G461" s="10">
        <v>10060165</v>
      </c>
      <c r="H461" s="10">
        <v>602421</v>
      </c>
      <c r="I461" s="10">
        <v>3034471</v>
      </c>
      <c r="J461" s="10">
        <v>3034471</v>
      </c>
      <c r="K461" s="10">
        <v>3034471</v>
      </c>
      <c r="L461" s="10">
        <v>3034471</v>
      </c>
      <c r="M461" s="10">
        <v>3034471</v>
      </c>
      <c r="N461" s="10">
        <v>0</v>
      </c>
      <c r="O461" s="10">
        <v>0</v>
      </c>
      <c r="P461" s="10">
        <v>3034471</v>
      </c>
      <c r="Q461" s="10">
        <v>0</v>
      </c>
      <c r="R461" s="10">
        <v>3034497</v>
      </c>
      <c r="S461" s="10">
        <v>3034471</v>
      </c>
      <c r="T461" s="10">
        <v>0</v>
      </c>
      <c r="U461" s="10">
        <v>0</v>
      </c>
      <c r="V461" s="10">
        <v>0</v>
      </c>
      <c r="W461" s="10">
        <v>3034471</v>
      </c>
      <c r="X461" s="10">
        <v>0</v>
      </c>
      <c r="Y461" s="10">
        <v>3034471</v>
      </c>
      <c r="Z461" s="10">
        <v>3034471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3034471</v>
      </c>
      <c r="AI461" s="10">
        <v>0</v>
      </c>
      <c r="AJ461" s="10">
        <v>0</v>
      </c>
      <c r="AK461" s="10">
        <v>0</v>
      </c>
      <c r="AL461" s="197">
        <v>53145206</v>
      </c>
    </row>
    <row r="462" spans="1:38" s="23" customFormat="1" ht="14.4" x14ac:dyDescent="0.3">
      <c r="A462" s="62" t="s">
        <v>693</v>
      </c>
      <c r="B462" s="26" t="s">
        <v>148</v>
      </c>
      <c r="C462" s="10">
        <v>11081061</v>
      </c>
      <c r="D462" s="10">
        <v>21144473</v>
      </c>
      <c r="E462" s="10">
        <v>2530180</v>
      </c>
      <c r="F462" s="10">
        <v>387866</v>
      </c>
      <c r="G462" s="10">
        <v>1463348</v>
      </c>
      <c r="H462" s="10">
        <v>29038312</v>
      </c>
      <c r="I462" s="10">
        <v>3743223</v>
      </c>
      <c r="J462" s="10">
        <v>722900</v>
      </c>
      <c r="K462" s="10">
        <v>0</v>
      </c>
      <c r="L462" s="10">
        <v>28638414</v>
      </c>
      <c r="M462" s="10">
        <v>8670995</v>
      </c>
      <c r="N462" s="10">
        <v>45172412</v>
      </c>
      <c r="O462" s="10">
        <v>47905309</v>
      </c>
      <c r="P462" s="10">
        <v>1116588</v>
      </c>
      <c r="Q462" s="10">
        <v>2324988</v>
      </c>
      <c r="R462" s="10">
        <v>9106092</v>
      </c>
      <c r="S462" s="10">
        <v>301032</v>
      </c>
      <c r="T462" s="10">
        <v>4504887</v>
      </c>
      <c r="U462" s="10">
        <v>0</v>
      </c>
      <c r="V462" s="10">
        <v>45421360</v>
      </c>
      <c r="W462" s="10">
        <v>305103</v>
      </c>
      <c r="X462" s="10">
        <v>1053909</v>
      </c>
      <c r="Y462" s="10">
        <v>15175695</v>
      </c>
      <c r="Z462" s="10">
        <v>316229</v>
      </c>
      <c r="AA462" s="10">
        <v>32521498</v>
      </c>
      <c r="AB462" s="10">
        <v>40120303</v>
      </c>
      <c r="AC462" s="10">
        <v>0</v>
      </c>
      <c r="AD462" s="10">
        <v>15697938</v>
      </c>
      <c r="AE462" s="10">
        <v>15069</v>
      </c>
      <c r="AF462" s="10">
        <v>16690278</v>
      </c>
      <c r="AG462" s="10">
        <v>8393861</v>
      </c>
      <c r="AH462" s="10">
        <v>4547554</v>
      </c>
      <c r="AI462" s="10">
        <v>0</v>
      </c>
      <c r="AJ462" s="10">
        <v>0</v>
      </c>
      <c r="AK462" s="10">
        <v>0</v>
      </c>
      <c r="AL462" s="197">
        <v>398110877</v>
      </c>
    </row>
    <row r="463" spans="1:38" s="23" customFormat="1" ht="14.4" x14ac:dyDescent="0.3">
      <c r="A463" s="62" t="s">
        <v>694</v>
      </c>
      <c r="B463" s="26" t="s">
        <v>149</v>
      </c>
      <c r="C463" s="10">
        <v>389574</v>
      </c>
      <c r="D463" s="10">
        <v>5079234</v>
      </c>
      <c r="E463" s="10">
        <v>0</v>
      </c>
      <c r="F463" s="10">
        <v>108072</v>
      </c>
      <c r="G463" s="10">
        <v>33623</v>
      </c>
      <c r="H463" s="10">
        <v>2667898</v>
      </c>
      <c r="I463" s="10">
        <v>111374</v>
      </c>
      <c r="J463" s="10">
        <v>0</v>
      </c>
      <c r="K463" s="10">
        <v>2663</v>
      </c>
      <c r="L463" s="10">
        <v>107264</v>
      </c>
      <c r="M463" s="10">
        <v>236020</v>
      </c>
      <c r="N463" s="10">
        <v>428482</v>
      </c>
      <c r="O463" s="10">
        <v>105660</v>
      </c>
      <c r="P463" s="10">
        <v>53565</v>
      </c>
      <c r="Q463" s="10">
        <v>1370427</v>
      </c>
      <c r="R463" s="10">
        <v>1728965</v>
      </c>
      <c r="S463" s="10">
        <v>0</v>
      </c>
      <c r="T463" s="10">
        <v>172603</v>
      </c>
      <c r="U463" s="10">
        <v>0</v>
      </c>
      <c r="V463" s="10">
        <v>1889870</v>
      </c>
      <c r="W463" s="10">
        <v>0</v>
      </c>
      <c r="X463" s="10">
        <v>329784</v>
      </c>
      <c r="Y463" s="10">
        <v>185559</v>
      </c>
      <c r="Z463" s="10">
        <v>11116</v>
      </c>
      <c r="AA463" s="10">
        <v>7720808</v>
      </c>
      <c r="AB463" s="10">
        <v>6166110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28898671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40399852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137884500</v>
      </c>
      <c r="AE464" s="10">
        <v>0</v>
      </c>
      <c r="AF464" s="10">
        <v>2332892447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2550235669</v>
      </c>
    </row>
    <row r="465" spans="1:38" s="23" customFormat="1" ht="14.4" x14ac:dyDescent="0.3">
      <c r="A465" s="62" t="s">
        <v>696</v>
      </c>
      <c r="B465" s="26" t="s">
        <v>151</v>
      </c>
      <c r="C465" s="10">
        <v>6594711</v>
      </c>
      <c r="D465" s="10">
        <v>901505</v>
      </c>
      <c r="E465" s="10">
        <v>467621</v>
      </c>
      <c r="F465" s="10">
        <v>172757</v>
      </c>
      <c r="G465" s="10">
        <v>2861326</v>
      </c>
      <c r="H465" s="10">
        <v>5664830</v>
      </c>
      <c r="I465" s="10">
        <v>431379</v>
      </c>
      <c r="J465" s="10">
        <v>5078602</v>
      </c>
      <c r="K465" s="10">
        <v>4984746</v>
      </c>
      <c r="L465" s="10">
        <v>85877563</v>
      </c>
      <c r="M465" s="10">
        <v>581162462</v>
      </c>
      <c r="N465" s="10">
        <v>62143153</v>
      </c>
      <c r="O465" s="10">
        <v>23670624</v>
      </c>
      <c r="P465" s="10">
        <v>2667701</v>
      </c>
      <c r="Q465" s="10">
        <v>2041850</v>
      </c>
      <c r="R465" s="10">
        <v>19686740</v>
      </c>
      <c r="S465" s="10">
        <v>0</v>
      </c>
      <c r="T465" s="10">
        <v>77610305</v>
      </c>
      <c r="U465" s="10">
        <v>0</v>
      </c>
      <c r="V465" s="10">
        <v>169226786</v>
      </c>
      <c r="W465" s="10">
        <v>27377745</v>
      </c>
      <c r="X465" s="10">
        <v>33987031</v>
      </c>
      <c r="Y465" s="10">
        <v>2215623</v>
      </c>
      <c r="Z465" s="10">
        <v>152694</v>
      </c>
      <c r="AA465" s="10">
        <v>62349569</v>
      </c>
      <c r="AB465" s="10">
        <v>46971166</v>
      </c>
      <c r="AC465" s="10">
        <v>0</v>
      </c>
      <c r="AD465" s="10">
        <v>9288157</v>
      </c>
      <c r="AE465" s="10">
        <v>161506</v>
      </c>
      <c r="AF465" s="10">
        <v>16142139</v>
      </c>
      <c r="AG465" s="10">
        <v>471999</v>
      </c>
      <c r="AH465" s="10">
        <v>1056376</v>
      </c>
      <c r="AI465" s="10">
        <v>0</v>
      </c>
      <c r="AJ465" s="10">
        <v>0</v>
      </c>
      <c r="AK465" s="10">
        <v>0</v>
      </c>
      <c r="AL465" s="197">
        <v>1251418666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33602477</v>
      </c>
      <c r="E466" s="10">
        <v>22574515</v>
      </c>
      <c r="F466" s="10">
        <v>16514040</v>
      </c>
      <c r="G466" s="10">
        <v>16838267</v>
      </c>
      <c r="H466" s="10">
        <v>250292639</v>
      </c>
      <c r="I466" s="10">
        <v>16533474</v>
      </c>
      <c r="J466" s="10">
        <v>16978647</v>
      </c>
      <c r="K466" s="10">
        <v>59710926</v>
      </c>
      <c r="L466" s="10">
        <v>19203014</v>
      </c>
      <c r="M466" s="10">
        <v>381839324</v>
      </c>
      <c r="N466" s="10">
        <v>35699347</v>
      </c>
      <c r="O466" s="10">
        <v>95795483</v>
      </c>
      <c r="P466" s="10">
        <v>22339193</v>
      </c>
      <c r="Q466" s="10">
        <v>25615401</v>
      </c>
      <c r="R466" s="10">
        <v>44805183</v>
      </c>
      <c r="S466" s="10">
        <v>16549040</v>
      </c>
      <c r="T466" s="10">
        <v>33552768</v>
      </c>
      <c r="U466" s="10">
        <v>0</v>
      </c>
      <c r="V466" s="10">
        <v>27779753</v>
      </c>
      <c r="W466" s="10">
        <v>16705995</v>
      </c>
      <c r="X466" s="10">
        <v>17395691</v>
      </c>
      <c r="Y466" s="10">
        <v>16634150</v>
      </c>
      <c r="Z466" s="10">
        <v>16925430</v>
      </c>
      <c r="AA466" s="10">
        <v>35149809</v>
      </c>
      <c r="AB466" s="10">
        <v>33087113</v>
      </c>
      <c r="AC466" s="10">
        <v>66105010</v>
      </c>
      <c r="AD466" s="10">
        <v>133326694</v>
      </c>
      <c r="AE466" s="10">
        <v>57535</v>
      </c>
      <c r="AF466" s="10">
        <v>8337631</v>
      </c>
      <c r="AG466" s="10">
        <v>37096598</v>
      </c>
      <c r="AH466" s="10">
        <v>18278575</v>
      </c>
      <c r="AI466" s="10">
        <v>8701981</v>
      </c>
      <c r="AJ466" s="10">
        <v>16514040</v>
      </c>
      <c r="AK466" s="10">
        <v>0</v>
      </c>
      <c r="AL466" s="197">
        <v>1560539743</v>
      </c>
    </row>
    <row r="467" spans="1:38" s="23" customFormat="1" ht="14.4" x14ac:dyDescent="0.3">
      <c r="A467" s="62" t="s">
        <v>698</v>
      </c>
      <c r="B467" s="26" t="s">
        <v>153</v>
      </c>
      <c r="C467" s="10">
        <v>24025837</v>
      </c>
      <c r="D467" s="10">
        <v>72171</v>
      </c>
      <c r="E467" s="10">
        <v>0</v>
      </c>
      <c r="F467" s="10">
        <v>0</v>
      </c>
      <c r="G467" s="10">
        <v>3296</v>
      </c>
      <c r="H467" s="10">
        <v>148217214</v>
      </c>
      <c r="I467" s="10">
        <v>1443808</v>
      </c>
      <c r="J467" s="10">
        <v>949</v>
      </c>
      <c r="K467" s="10">
        <v>0</v>
      </c>
      <c r="L467" s="10">
        <v>3571341</v>
      </c>
      <c r="M467" s="10">
        <v>53110</v>
      </c>
      <c r="N467" s="10">
        <v>1079647</v>
      </c>
      <c r="O467" s="10">
        <v>1876721</v>
      </c>
      <c r="P467" s="10">
        <v>0</v>
      </c>
      <c r="Q467" s="10">
        <v>0</v>
      </c>
      <c r="R467" s="10">
        <v>0</v>
      </c>
      <c r="S467" s="10">
        <v>0</v>
      </c>
      <c r="T467" s="10">
        <v>206293</v>
      </c>
      <c r="U467" s="10">
        <v>0</v>
      </c>
      <c r="V467" s="10">
        <v>18554</v>
      </c>
      <c r="W467" s="10">
        <v>0</v>
      </c>
      <c r="X467" s="10">
        <v>0</v>
      </c>
      <c r="Y467" s="10">
        <v>1244347</v>
      </c>
      <c r="Z467" s="10">
        <v>0</v>
      </c>
      <c r="AA467" s="10">
        <v>791095</v>
      </c>
      <c r="AB467" s="10">
        <v>0</v>
      </c>
      <c r="AC467" s="10">
        <v>0</v>
      </c>
      <c r="AD467" s="10">
        <v>0</v>
      </c>
      <c r="AE467" s="10">
        <v>0</v>
      </c>
      <c r="AF467" s="10">
        <v>55224319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237828702</v>
      </c>
    </row>
    <row r="468" spans="1:38" s="23" customFormat="1" ht="14.4" x14ac:dyDescent="0.3">
      <c r="A468" s="62" t="s">
        <v>699</v>
      </c>
      <c r="B468" s="26" t="s">
        <v>154</v>
      </c>
      <c r="C468" s="10">
        <v>17922961</v>
      </c>
      <c r="D468" s="10">
        <v>13562191</v>
      </c>
      <c r="E468" s="10">
        <v>4136</v>
      </c>
      <c r="F468" s="10">
        <v>2135429</v>
      </c>
      <c r="G468" s="10">
        <v>226056</v>
      </c>
      <c r="H468" s="10">
        <v>22767692</v>
      </c>
      <c r="I468" s="10">
        <v>279950</v>
      </c>
      <c r="J468" s="10">
        <v>0</v>
      </c>
      <c r="K468" s="10">
        <v>60105</v>
      </c>
      <c r="L468" s="10">
        <v>32480127</v>
      </c>
      <c r="M468" s="10">
        <v>18195533</v>
      </c>
      <c r="N468" s="10">
        <v>11564489</v>
      </c>
      <c r="O468" s="10">
        <v>14198908</v>
      </c>
      <c r="P468" s="10">
        <v>3538366</v>
      </c>
      <c r="Q468" s="10">
        <v>608536</v>
      </c>
      <c r="R468" s="10">
        <v>402007281</v>
      </c>
      <c r="S468" s="10">
        <v>163282</v>
      </c>
      <c r="T468" s="10">
        <v>26768026</v>
      </c>
      <c r="U468" s="10">
        <v>0</v>
      </c>
      <c r="V468" s="10">
        <v>297990774</v>
      </c>
      <c r="W468" s="10">
        <v>721002</v>
      </c>
      <c r="X468" s="10">
        <v>8750</v>
      </c>
      <c r="Y468" s="10">
        <v>3930859</v>
      </c>
      <c r="Z468" s="10">
        <v>0</v>
      </c>
      <c r="AA468" s="10">
        <v>56235973</v>
      </c>
      <c r="AB468" s="10">
        <v>53794689</v>
      </c>
      <c r="AC468" s="10">
        <v>0</v>
      </c>
      <c r="AD468" s="10">
        <v>29806692</v>
      </c>
      <c r="AE468" s="10">
        <v>3011478</v>
      </c>
      <c r="AF468" s="10">
        <v>16663401</v>
      </c>
      <c r="AG468" s="10">
        <v>20585584</v>
      </c>
      <c r="AH468" s="10">
        <v>22224110</v>
      </c>
      <c r="AI468" s="10">
        <v>0</v>
      </c>
      <c r="AJ468" s="10">
        <v>0</v>
      </c>
      <c r="AK468" s="10">
        <v>0</v>
      </c>
      <c r="AL468" s="197">
        <v>1071456380</v>
      </c>
    </row>
    <row r="469" spans="1:38" s="23" customFormat="1" ht="14.4" x14ac:dyDescent="0.3">
      <c r="A469" s="62" t="s">
        <v>700</v>
      </c>
      <c r="B469" s="26" t="s">
        <v>155</v>
      </c>
      <c r="C469" s="10">
        <v>869728</v>
      </c>
      <c r="D469" s="10">
        <v>4815247</v>
      </c>
      <c r="E469" s="10">
        <v>1637767</v>
      </c>
      <c r="F469" s="10">
        <v>244040</v>
      </c>
      <c r="G469" s="10">
        <v>1935734</v>
      </c>
      <c r="H469" s="10">
        <v>164890333</v>
      </c>
      <c r="I469" s="10">
        <v>494845</v>
      </c>
      <c r="J469" s="10">
        <v>4687</v>
      </c>
      <c r="K469" s="10">
        <v>18797585</v>
      </c>
      <c r="L469" s="10">
        <v>157075575</v>
      </c>
      <c r="M469" s="10">
        <v>7502456</v>
      </c>
      <c r="N469" s="10">
        <v>19531865</v>
      </c>
      <c r="O469" s="10">
        <v>12926854</v>
      </c>
      <c r="P469" s="10">
        <v>1894286</v>
      </c>
      <c r="Q469" s="10">
        <v>775297</v>
      </c>
      <c r="R469" s="10">
        <v>81217557</v>
      </c>
      <c r="S469" s="10">
        <v>1252153</v>
      </c>
      <c r="T469" s="10">
        <v>28537222</v>
      </c>
      <c r="U469" s="10">
        <v>0</v>
      </c>
      <c r="V469" s="10">
        <v>58952872</v>
      </c>
      <c r="W469" s="10">
        <v>5000</v>
      </c>
      <c r="X469" s="10">
        <v>605807</v>
      </c>
      <c r="Y469" s="10">
        <v>6156456</v>
      </c>
      <c r="Z469" s="10">
        <v>24063538</v>
      </c>
      <c r="AA469" s="10">
        <v>17982770</v>
      </c>
      <c r="AB469" s="10">
        <v>974928</v>
      </c>
      <c r="AC469" s="10">
        <v>0</v>
      </c>
      <c r="AD469" s="10">
        <v>6276948</v>
      </c>
      <c r="AE469" s="10">
        <v>1750196</v>
      </c>
      <c r="AF469" s="10">
        <v>16660794</v>
      </c>
      <c r="AG469" s="10">
        <v>53104989</v>
      </c>
      <c r="AH469" s="10">
        <v>7387256</v>
      </c>
      <c r="AI469" s="10">
        <v>0</v>
      </c>
      <c r="AJ469" s="10">
        <v>0</v>
      </c>
      <c r="AK469" s="10">
        <v>0</v>
      </c>
      <c r="AL469" s="197">
        <v>698324785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23274916</v>
      </c>
      <c r="E470" s="10">
        <v>79962</v>
      </c>
      <c r="F470" s="10">
        <v>0</v>
      </c>
      <c r="G470" s="10">
        <v>1609930</v>
      </c>
      <c r="H470" s="10">
        <v>949950</v>
      </c>
      <c r="I470" s="10">
        <v>0</v>
      </c>
      <c r="J470" s="10">
        <v>0</v>
      </c>
      <c r="K470" s="10">
        <v>3506178</v>
      </c>
      <c r="L470" s="10">
        <v>222415755</v>
      </c>
      <c r="M470" s="10">
        <v>79105552</v>
      </c>
      <c r="N470" s="10">
        <v>9431104</v>
      </c>
      <c r="O470" s="10">
        <v>10748715</v>
      </c>
      <c r="P470" s="10">
        <v>1727503</v>
      </c>
      <c r="Q470" s="10">
        <v>0</v>
      </c>
      <c r="R470" s="10">
        <v>61591095</v>
      </c>
      <c r="S470" s="10">
        <v>0</v>
      </c>
      <c r="T470" s="10">
        <v>1113534655</v>
      </c>
      <c r="U470" s="10">
        <v>0</v>
      </c>
      <c r="V470" s="10">
        <v>147199318</v>
      </c>
      <c r="W470" s="10">
        <v>11199035</v>
      </c>
      <c r="X470" s="10">
        <v>19388</v>
      </c>
      <c r="Y470" s="10">
        <v>86778932</v>
      </c>
      <c r="Z470" s="10">
        <v>5541234</v>
      </c>
      <c r="AA470" s="10">
        <v>362404137</v>
      </c>
      <c r="AB470" s="10">
        <v>28274785</v>
      </c>
      <c r="AC470" s="10">
        <v>4225542</v>
      </c>
      <c r="AD470" s="10">
        <v>331492811</v>
      </c>
      <c r="AE470" s="10">
        <v>989022</v>
      </c>
      <c r="AF470" s="10">
        <v>51445366</v>
      </c>
      <c r="AG470" s="10">
        <v>51274653</v>
      </c>
      <c r="AH470" s="10">
        <v>279560969</v>
      </c>
      <c r="AI470" s="10">
        <v>0</v>
      </c>
      <c r="AJ470" s="10">
        <v>0</v>
      </c>
      <c r="AK470" s="10">
        <v>0</v>
      </c>
      <c r="AL470" s="197">
        <v>2888380507</v>
      </c>
    </row>
    <row r="471" spans="1:38" s="23" customFormat="1" ht="14.4" x14ac:dyDescent="0.3">
      <c r="A471" s="98" t="s">
        <v>702</v>
      </c>
      <c r="B471" s="99" t="s">
        <v>186</v>
      </c>
      <c r="C471" s="97">
        <v>174877583</v>
      </c>
      <c r="D471" s="97">
        <v>2345507642</v>
      </c>
      <c r="E471" s="97">
        <v>74466282</v>
      </c>
      <c r="F471" s="97">
        <v>50472411</v>
      </c>
      <c r="G471" s="97">
        <v>120474744</v>
      </c>
      <c r="H471" s="97">
        <v>1458979293</v>
      </c>
      <c r="I471" s="97">
        <v>32785944</v>
      </c>
      <c r="J471" s="97">
        <v>89186592</v>
      </c>
      <c r="K471" s="97">
        <v>97209317</v>
      </c>
      <c r="L471" s="97">
        <v>1156300714</v>
      </c>
      <c r="M471" s="97">
        <v>2106470740</v>
      </c>
      <c r="N471" s="97">
        <v>852630949</v>
      </c>
      <c r="O471" s="97">
        <v>379509901</v>
      </c>
      <c r="P471" s="97">
        <v>70408924</v>
      </c>
      <c r="Q471" s="97">
        <v>111852392</v>
      </c>
      <c r="R471" s="97">
        <v>867583643</v>
      </c>
      <c r="S471" s="97">
        <v>28022872</v>
      </c>
      <c r="T471" s="97">
        <v>5083740009</v>
      </c>
      <c r="U471" s="97">
        <v>0</v>
      </c>
      <c r="V471" s="97">
        <v>2271419124</v>
      </c>
      <c r="W471" s="97">
        <v>161987227</v>
      </c>
      <c r="X471" s="97">
        <v>54095774</v>
      </c>
      <c r="Y471" s="97">
        <v>241824374</v>
      </c>
      <c r="Z471" s="97">
        <v>63816743</v>
      </c>
      <c r="AA471" s="97">
        <v>1115348209</v>
      </c>
      <c r="AB471" s="97">
        <v>489742608</v>
      </c>
      <c r="AC471" s="97">
        <v>771322839</v>
      </c>
      <c r="AD471" s="97">
        <v>891377918</v>
      </c>
      <c r="AE471" s="97">
        <v>56922085</v>
      </c>
      <c r="AF471" s="97">
        <v>2696004621</v>
      </c>
      <c r="AG471" s="97">
        <v>233976870</v>
      </c>
      <c r="AH471" s="97">
        <v>421065349</v>
      </c>
      <c r="AI471" s="97">
        <v>16397471</v>
      </c>
      <c r="AJ471" s="97">
        <v>16866059</v>
      </c>
      <c r="AK471" s="97">
        <v>227655</v>
      </c>
      <c r="AL471" s="204">
        <v>24602874878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22459041</v>
      </c>
      <c r="E473" s="10">
        <v>0</v>
      </c>
      <c r="F473" s="10">
        <v>0</v>
      </c>
      <c r="G473" s="10">
        <v>0</v>
      </c>
      <c r="H473" s="10">
        <v>155869015</v>
      </c>
      <c r="I473" s="10">
        <v>0</v>
      </c>
      <c r="J473" s="10">
        <v>0</v>
      </c>
      <c r="K473" s="10">
        <v>0</v>
      </c>
      <c r="L473" s="10">
        <v>388133014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2760384</v>
      </c>
      <c r="AC473" s="10">
        <v>366203610</v>
      </c>
      <c r="AD473" s="10">
        <v>9637320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945062384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22459041</v>
      </c>
      <c r="E474" s="97">
        <v>0</v>
      </c>
      <c r="F474" s="97">
        <v>0</v>
      </c>
      <c r="G474" s="97">
        <v>0</v>
      </c>
      <c r="H474" s="97">
        <v>155869015</v>
      </c>
      <c r="I474" s="97">
        <v>0</v>
      </c>
      <c r="J474" s="97">
        <v>0</v>
      </c>
      <c r="K474" s="97">
        <v>0</v>
      </c>
      <c r="L474" s="97">
        <v>388133014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2760384</v>
      </c>
      <c r="AC474" s="97">
        <v>366203610</v>
      </c>
      <c r="AD474" s="97">
        <v>9637320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945062384</v>
      </c>
    </row>
    <row r="475" spans="1:38" s="23" customFormat="1" ht="14.4" x14ac:dyDescent="0.3">
      <c r="A475" s="62" t="s">
        <v>706</v>
      </c>
      <c r="B475" s="26" t="s">
        <v>143</v>
      </c>
      <c r="C475" s="10">
        <v>382806</v>
      </c>
      <c r="D475" s="10">
        <v>14197881</v>
      </c>
      <c r="E475" s="10">
        <v>9123395</v>
      </c>
      <c r="F475" s="10">
        <v>0</v>
      </c>
      <c r="G475" s="10">
        <v>25501061</v>
      </c>
      <c r="H475" s="10">
        <v>108193487</v>
      </c>
      <c r="I475" s="10">
        <v>89730033</v>
      </c>
      <c r="J475" s="10">
        <v>2613374</v>
      </c>
      <c r="K475" s="10">
        <v>112885</v>
      </c>
      <c r="L475" s="10">
        <v>102692670</v>
      </c>
      <c r="M475" s="10">
        <v>3967005</v>
      </c>
      <c r="N475" s="10">
        <v>3777773</v>
      </c>
      <c r="O475" s="10">
        <v>2721141</v>
      </c>
      <c r="P475" s="10">
        <v>0</v>
      </c>
      <c r="Q475" s="10">
        <v>2071866</v>
      </c>
      <c r="R475" s="10">
        <v>1073760</v>
      </c>
      <c r="S475" s="10">
        <v>0</v>
      </c>
      <c r="T475" s="10">
        <v>0</v>
      </c>
      <c r="U475" s="10">
        <v>0</v>
      </c>
      <c r="V475" s="10">
        <v>0</v>
      </c>
      <c r="W475" s="10">
        <v>6521348</v>
      </c>
      <c r="X475" s="10">
        <v>49532</v>
      </c>
      <c r="Y475" s="10">
        <v>9693581</v>
      </c>
      <c r="Z475" s="10">
        <v>0</v>
      </c>
      <c r="AA475" s="10">
        <v>3234</v>
      </c>
      <c r="AB475" s="10">
        <v>4344395</v>
      </c>
      <c r="AC475" s="10">
        <v>0</v>
      </c>
      <c r="AD475" s="10">
        <v>98220304</v>
      </c>
      <c r="AE475" s="10">
        <v>0</v>
      </c>
      <c r="AF475" s="10">
        <v>0</v>
      </c>
      <c r="AG475" s="10">
        <v>16986</v>
      </c>
      <c r="AH475" s="10">
        <v>1279367</v>
      </c>
      <c r="AI475" s="10">
        <v>0</v>
      </c>
      <c r="AJ475" s="10">
        <v>0</v>
      </c>
      <c r="AK475" s="10">
        <v>0</v>
      </c>
      <c r="AL475" s="197">
        <v>486287884</v>
      </c>
    </row>
    <row r="476" spans="1:38" s="23" customFormat="1" ht="14.4" x14ac:dyDescent="0.3">
      <c r="A476" s="62" t="s">
        <v>707</v>
      </c>
      <c r="B476" s="26" t="s">
        <v>144</v>
      </c>
      <c r="C476" s="10">
        <v>57146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2022</v>
      </c>
      <c r="J476" s="10">
        <v>0</v>
      </c>
      <c r="K476" s="10">
        <v>0</v>
      </c>
      <c r="L476" s="10">
        <v>0</v>
      </c>
      <c r="M476" s="10">
        <v>114797042</v>
      </c>
      <c r="N476" s="10">
        <v>125396</v>
      </c>
      <c r="O476" s="10">
        <v>4059144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4217</v>
      </c>
      <c r="AB476" s="10">
        <v>0</v>
      </c>
      <c r="AC476" s="10">
        <v>0</v>
      </c>
      <c r="AD476" s="10">
        <v>3794</v>
      </c>
      <c r="AE476" s="10">
        <v>0</v>
      </c>
      <c r="AF476" s="10">
        <v>0</v>
      </c>
      <c r="AG476" s="10">
        <v>0</v>
      </c>
      <c r="AH476" s="10">
        <v>92369</v>
      </c>
      <c r="AI476" s="10">
        <v>0</v>
      </c>
      <c r="AJ476" s="10">
        <v>0</v>
      </c>
      <c r="AK476" s="10">
        <v>0</v>
      </c>
      <c r="AL476" s="197">
        <v>119141130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4512000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52750000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57262000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2282525</v>
      </c>
      <c r="F478" s="10">
        <v>0</v>
      </c>
      <c r="G478" s="10">
        <v>70391845</v>
      </c>
      <c r="H478" s="10">
        <v>0</v>
      </c>
      <c r="I478" s="10">
        <v>56677</v>
      </c>
      <c r="J478" s="10">
        <v>2388012</v>
      </c>
      <c r="K478" s="10">
        <v>1307556</v>
      </c>
      <c r="L478" s="10">
        <v>9550198</v>
      </c>
      <c r="M478" s="10">
        <v>0</v>
      </c>
      <c r="N478" s="10">
        <v>5761873</v>
      </c>
      <c r="O478" s="10">
        <v>0</v>
      </c>
      <c r="P478" s="10">
        <v>21609</v>
      </c>
      <c r="Q478" s="10">
        <v>1452302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550494</v>
      </c>
      <c r="X478" s="10">
        <v>1307556</v>
      </c>
      <c r="Y478" s="10">
        <v>2531529</v>
      </c>
      <c r="Z478" s="10">
        <v>5003149</v>
      </c>
      <c r="AA478" s="10">
        <v>21152</v>
      </c>
      <c r="AB478" s="10">
        <v>1885322</v>
      </c>
      <c r="AC478" s="10">
        <v>0</v>
      </c>
      <c r="AD478" s="10">
        <v>207535274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312047073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740167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877250</v>
      </c>
      <c r="L480" s="10">
        <v>0</v>
      </c>
      <c r="M480" s="10">
        <v>0</v>
      </c>
      <c r="N480" s="10">
        <v>0</v>
      </c>
      <c r="O480" s="10">
        <v>3113751</v>
      </c>
      <c r="P480" s="10">
        <v>0</v>
      </c>
      <c r="Q480" s="10">
        <v>24389</v>
      </c>
      <c r="R480" s="10">
        <v>6664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2454925</v>
      </c>
      <c r="Z480" s="10">
        <v>0</v>
      </c>
      <c r="AA480" s="10">
        <v>0</v>
      </c>
      <c r="AB480" s="10">
        <v>150964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7368110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37971347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37971347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115590863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115590863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749503920</v>
      </c>
      <c r="M483" s="10">
        <v>0</v>
      </c>
      <c r="N483" s="10">
        <v>1856203</v>
      </c>
      <c r="O483" s="10">
        <v>6000645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42865</v>
      </c>
      <c r="W483" s="10">
        <v>0</v>
      </c>
      <c r="X483" s="10">
        <v>4902684</v>
      </c>
      <c r="Y483" s="10">
        <v>1851559</v>
      </c>
      <c r="Z483" s="10">
        <v>0</v>
      </c>
      <c r="AA483" s="10">
        <v>115377717</v>
      </c>
      <c r="AB483" s="10">
        <v>2433650</v>
      </c>
      <c r="AC483" s="10">
        <v>0</v>
      </c>
      <c r="AD483" s="10">
        <v>44117476</v>
      </c>
      <c r="AE483" s="10">
        <v>0</v>
      </c>
      <c r="AF483" s="10">
        <v>35870107</v>
      </c>
      <c r="AG483" s="10">
        <v>0</v>
      </c>
      <c r="AH483" s="10">
        <v>1621271</v>
      </c>
      <c r="AI483" s="10">
        <v>0</v>
      </c>
      <c r="AJ483" s="10">
        <v>0</v>
      </c>
      <c r="AK483" s="10">
        <v>0</v>
      </c>
      <c r="AL483" s="197">
        <v>963578097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213222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32099653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32312875</v>
      </c>
    </row>
    <row r="485" spans="1:38" s="23" customFormat="1" ht="14.4" x14ac:dyDescent="0.3">
      <c r="A485" s="62" t="s">
        <v>716</v>
      </c>
      <c r="B485" s="26" t="s">
        <v>153</v>
      </c>
      <c r="C485" s="10">
        <v>15373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2999631</v>
      </c>
      <c r="N485" s="10">
        <v>0</v>
      </c>
      <c r="O485" s="10">
        <v>50837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149488</v>
      </c>
      <c r="X485" s="10">
        <v>0</v>
      </c>
      <c r="Y485" s="10">
        <v>0</v>
      </c>
      <c r="Z485" s="10">
        <v>0</v>
      </c>
      <c r="AA485" s="10">
        <v>10114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3225443</v>
      </c>
    </row>
    <row r="486" spans="1:38" s="23" customFormat="1" ht="14.4" x14ac:dyDescent="0.3">
      <c r="A486" s="62" t="s">
        <v>717</v>
      </c>
      <c r="B486" s="26" t="s">
        <v>154</v>
      </c>
      <c r="C486" s="10">
        <v>15317813</v>
      </c>
      <c r="D486" s="10">
        <v>0</v>
      </c>
      <c r="E486" s="10">
        <v>0</v>
      </c>
      <c r="F486" s="10">
        <v>0</v>
      </c>
      <c r="G486" s="10">
        <v>0</v>
      </c>
      <c r="H486" s="10">
        <v>2438635</v>
      </c>
      <c r="I486" s="10">
        <v>0</v>
      </c>
      <c r="J486" s="10">
        <v>0</v>
      </c>
      <c r="K486" s="10">
        <v>0</v>
      </c>
      <c r="L486" s="10">
        <v>2</v>
      </c>
      <c r="M486" s="10">
        <v>0</v>
      </c>
      <c r="N486" s="10">
        <v>2570685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7586299</v>
      </c>
      <c r="AC486" s="10">
        <v>0</v>
      </c>
      <c r="AD486" s="10">
        <v>0</v>
      </c>
      <c r="AE486" s="10">
        <v>156149998</v>
      </c>
      <c r="AF486" s="10">
        <v>226265</v>
      </c>
      <c r="AG486" s="10">
        <v>0</v>
      </c>
      <c r="AH486" s="10">
        <v>34380500</v>
      </c>
      <c r="AI486" s="10">
        <v>0</v>
      </c>
      <c r="AJ486" s="10">
        <v>0</v>
      </c>
      <c r="AK486" s="10">
        <v>0</v>
      </c>
      <c r="AL486" s="197">
        <v>218670197</v>
      </c>
    </row>
    <row r="487" spans="1:38" s="23" customFormat="1" ht="14.4" x14ac:dyDescent="0.3">
      <c r="A487" s="62" t="s">
        <v>718</v>
      </c>
      <c r="B487" s="26" t="s">
        <v>155</v>
      </c>
      <c r="C487" s="10">
        <v>32886539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665973</v>
      </c>
      <c r="K487" s="10">
        <v>0</v>
      </c>
      <c r="L487" s="10">
        <v>88175140</v>
      </c>
      <c r="M487" s="10">
        <v>0</v>
      </c>
      <c r="N487" s="10">
        <v>93849011</v>
      </c>
      <c r="O487" s="10">
        <v>0</v>
      </c>
      <c r="P487" s="10">
        <v>0</v>
      </c>
      <c r="Q487" s="10">
        <v>3896</v>
      </c>
      <c r="R487" s="10">
        <v>0</v>
      </c>
      <c r="S487" s="10">
        <v>4673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40138262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255723494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91223455</v>
      </c>
      <c r="H488" s="10">
        <v>0</v>
      </c>
      <c r="I488" s="10">
        <v>0</v>
      </c>
      <c r="J488" s="10">
        <v>0</v>
      </c>
      <c r="K488" s="10">
        <v>236803247</v>
      </c>
      <c r="L488" s="10">
        <v>632297917</v>
      </c>
      <c r="M488" s="10">
        <v>8476717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87728762</v>
      </c>
      <c r="W488" s="10">
        <v>0</v>
      </c>
      <c r="X488" s="10">
        <v>0</v>
      </c>
      <c r="Y488" s="10">
        <v>0</v>
      </c>
      <c r="Z488" s="10">
        <v>0</v>
      </c>
      <c r="AA488" s="10">
        <v>146433261</v>
      </c>
      <c r="AB488" s="10">
        <v>0</v>
      </c>
      <c r="AC488" s="10">
        <v>0</v>
      </c>
      <c r="AD488" s="10">
        <v>67909078</v>
      </c>
      <c r="AE488" s="10">
        <v>130272000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1401144437</v>
      </c>
    </row>
    <row r="489" spans="1:38" s="23" customFormat="1" ht="14.4" x14ac:dyDescent="0.3">
      <c r="A489" s="98" t="s">
        <v>720</v>
      </c>
      <c r="B489" s="99" t="s">
        <v>190</v>
      </c>
      <c r="C489" s="97">
        <v>48659677</v>
      </c>
      <c r="D489" s="97">
        <v>14938048</v>
      </c>
      <c r="E489" s="97">
        <v>11405920</v>
      </c>
      <c r="F489" s="97">
        <v>0</v>
      </c>
      <c r="G489" s="97">
        <v>225087708</v>
      </c>
      <c r="H489" s="97">
        <v>115144122</v>
      </c>
      <c r="I489" s="97">
        <v>89788732</v>
      </c>
      <c r="J489" s="97">
        <v>5667359</v>
      </c>
      <c r="K489" s="97">
        <v>239100938</v>
      </c>
      <c r="L489" s="97">
        <v>1582219847</v>
      </c>
      <c r="M489" s="97">
        <v>130453617</v>
      </c>
      <c r="N489" s="97">
        <v>107940941</v>
      </c>
      <c r="O489" s="97">
        <v>15945518</v>
      </c>
      <c r="P489" s="97">
        <v>21609</v>
      </c>
      <c r="Q489" s="97">
        <v>3552453</v>
      </c>
      <c r="R489" s="97">
        <v>1080424</v>
      </c>
      <c r="S489" s="97">
        <v>4673</v>
      </c>
      <c r="T489" s="97">
        <v>0</v>
      </c>
      <c r="U489" s="97">
        <v>0</v>
      </c>
      <c r="V489" s="97">
        <v>87771627</v>
      </c>
      <c r="W489" s="97">
        <v>7221330</v>
      </c>
      <c r="X489" s="97">
        <v>6259772</v>
      </c>
      <c r="Y489" s="97">
        <v>16531594</v>
      </c>
      <c r="Z489" s="97">
        <v>5003149</v>
      </c>
      <c r="AA489" s="97">
        <v>314599695</v>
      </c>
      <c r="AB489" s="97">
        <v>16400630</v>
      </c>
      <c r="AC489" s="97">
        <v>0</v>
      </c>
      <c r="AD489" s="97">
        <v>457924188</v>
      </c>
      <c r="AE489" s="97">
        <v>286421998</v>
      </c>
      <c r="AF489" s="97">
        <v>183786888</v>
      </c>
      <c r="AG489" s="97">
        <v>16986</v>
      </c>
      <c r="AH489" s="97">
        <v>37373507</v>
      </c>
      <c r="AI489" s="97">
        <v>0</v>
      </c>
      <c r="AJ489" s="97">
        <v>0</v>
      </c>
      <c r="AK489" s="97">
        <v>0</v>
      </c>
      <c r="AL489" s="204">
        <v>4010322950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12676697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12771947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2839690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83546212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86385902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45954514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45954514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2839690</v>
      </c>
      <c r="T504" s="97">
        <v>12676697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129500726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145112363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2678175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2678175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495450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495450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64981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64981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617500</v>
      </c>
      <c r="J508" s="10">
        <v>0</v>
      </c>
      <c r="K508" s="10">
        <v>0</v>
      </c>
      <c r="L508" s="10">
        <v>0</v>
      </c>
      <c r="M508" s="10">
        <v>52835250</v>
      </c>
      <c r="N508" s="10">
        <v>250557</v>
      </c>
      <c r="O508" s="10">
        <v>0</v>
      </c>
      <c r="P508" s="10">
        <v>228284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80254697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134186288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11602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11602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67944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12451114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12519058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472611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472611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574614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574614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157876860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157876860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2678175</v>
      </c>
      <c r="H519" s="97">
        <v>0</v>
      </c>
      <c r="I519" s="97">
        <v>617500</v>
      </c>
      <c r="J519" s="97">
        <v>0</v>
      </c>
      <c r="K519" s="97">
        <v>0</v>
      </c>
      <c r="L519" s="97">
        <v>0</v>
      </c>
      <c r="M519" s="97">
        <v>52835250</v>
      </c>
      <c r="N519" s="97">
        <v>1388565</v>
      </c>
      <c r="O519" s="97">
        <v>0</v>
      </c>
      <c r="P519" s="97">
        <v>228284</v>
      </c>
      <c r="Q519" s="97">
        <v>64981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250582671</v>
      </c>
      <c r="AB519" s="97">
        <v>472611</v>
      </c>
      <c r="AC519" s="97">
        <v>0</v>
      </c>
      <c r="AD519" s="97">
        <v>11602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308879639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18407392</v>
      </c>
      <c r="J520" s="10">
        <v>0</v>
      </c>
      <c r="K520" s="10">
        <v>500000</v>
      </c>
      <c r="L520" s="10">
        <v>7660703995</v>
      </c>
      <c r="M520" s="10">
        <v>0</v>
      </c>
      <c r="N520" s="10">
        <v>131835088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918674429</v>
      </c>
      <c r="U520" s="10">
        <v>0</v>
      </c>
      <c r="V520" s="10">
        <v>0</v>
      </c>
      <c r="W520" s="10">
        <v>163484773</v>
      </c>
      <c r="X520" s="10">
        <v>837500</v>
      </c>
      <c r="Y520" s="10">
        <v>0</v>
      </c>
      <c r="Z520" s="10">
        <v>0</v>
      </c>
      <c r="AA520" s="10">
        <v>73314205</v>
      </c>
      <c r="AB520" s="10">
        <v>4000000</v>
      </c>
      <c r="AC520" s="10">
        <v>0</v>
      </c>
      <c r="AD520" s="10">
        <v>5918449</v>
      </c>
      <c r="AE520" s="10">
        <v>1400000</v>
      </c>
      <c r="AF520" s="10">
        <v>57433178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9036509009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18407392</v>
      </c>
      <c r="J521" s="97">
        <v>0</v>
      </c>
      <c r="K521" s="97">
        <v>500000</v>
      </c>
      <c r="L521" s="97">
        <v>7660703995</v>
      </c>
      <c r="M521" s="97">
        <v>0</v>
      </c>
      <c r="N521" s="97">
        <v>131835088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918674429</v>
      </c>
      <c r="U521" s="97">
        <v>0</v>
      </c>
      <c r="V521" s="97">
        <v>0</v>
      </c>
      <c r="W521" s="97">
        <v>163484773</v>
      </c>
      <c r="X521" s="97">
        <v>837500</v>
      </c>
      <c r="Y521" s="97">
        <v>0</v>
      </c>
      <c r="Z521" s="97">
        <v>0</v>
      </c>
      <c r="AA521" s="97">
        <v>73314205</v>
      </c>
      <c r="AB521" s="97">
        <v>4000000</v>
      </c>
      <c r="AC521" s="97">
        <v>0</v>
      </c>
      <c r="AD521" s="97">
        <v>5918449</v>
      </c>
      <c r="AE521" s="97">
        <v>1400000</v>
      </c>
      <c r="AF521" s="97">
        <v>57433178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9036509009</v>
      </c>
    </row>
    <row r="522" spans="1:38" s="23" customFormat="1" ht="14.4" x14ac:dyDescent="0.3">
      <c r="A522" s="62" t="s">
        <v>753</v>
      </c>
      <c r="B522" s="26" t="s">
        <v>195</v>
      </c>
      <c r="C522" s="10">
        <v>198251682</v>
      </c>
      <c r="D522" s="10">
        <v>46380073</v>
      </c>
      <c r="E522" s="10">
        <v>4688624</v>
      </c>
      <c r="F522" s="10">
        <v>9782624</v>
      </c>
      <c r="G522" s="10">
        <v>10924895</v>
      </c>
      <c r="H522" s="10">
        <v>223330024</v>
      </c>
      <c r="I522" s="10">
        <v>9793399</v>
      </c>
      <c r="J522" s="10">
        <v>8738624</v>
      </c>
      <c r="K522" s="10">
        <v>19102843</v>
      </c>
      <c r="L522" s="10">
        <v>3685368</v>
      </c>
      <c r="M522" s="10">
        <v>4805848</v>
      </c>
      <c r="N522" s="10">
        <v>39740335</v>
      </c>
      <c r="O522" s="10">
        <v>34982624</v>
      </c>
      <c r="P522" s="10">
        <v>4688692</v>
      </c>
      <c r="Q522" s="10">
        <v>10804562</v>
      </c>
      <c r="R522" s="10">
        <v>7861124</v>
      </c>
      <c r="S522" s="10">
        <v>34104821</v>
      </c>
      <c r="T522" s="10">
        <v>262107518</v>
      </c>
      <c r="U522" s="10">
        <v>0</v>
      </c>
      <c r="V522" s="10">
        <v>501396305</v>
      </c>
      <c r="W522" s="10">
        <v>81043772</v>
      </c>
      <c r="X522" s="10">
        <v>11248754</v>
      </c>
      <c r="Y522" s="10">
        <v>24036152</v>
      </c>
      <c r="Z522" s="10">
        <v>4688624</v>
      </c>
      <c r="AA522" s="10">
        <v>81391740</v>
      </c>
      <c r="AB522" s="10">
        <v>4688624</v>
      </c>
      <c r="AC522" s="10">
        <v>30303391</v>
      </c>
      <c r="AD522" s="10">
        <v>21943602</v>
      </c>
      <c r="AE522" s="10">
        <v>0</v>
      </c>
      <c r="AF522" s="10">
        <v>57579860</v>
      </c>
      <c r="AG522" s="10">
        <v>82416350</v>
      </c>
      <c r="AH522" s="10">
        <v>15296674</v>
      </c>
      <c r="AI522" s="10">
        <v>37673411</v>
      </c>
      <c r="AJ522" s="10">
        <v>4688624</v>
      </c>
      <c r="AK522" s="10">
        <v>0</v>
      </c>
      <c r="AL522" s="197">
        <v>1892169563</v>
      </c>
    </row>
    <row r="523" spans="1:38" s="23" customFormat="1" ht="14.4" x14ac:dyDescent="0.3">
      <c r="A523" s="98" t="s">
        <v>754</v>
      </c>
      <c r="B523" s="99" t="s">
        <v>194</v>
      </c>
      <c r="C523" s="97">
        <v>198251682</v>
      </c>
      <c r="D523" s="97">
        <v>46380073</v>
      </c>
      <c r="E523" s="97">
        <v>4688624</v>
      </c>
      <c r="F523" s="97">
        <v>9782624</v>
      </c>
      <c r="G523" s="97">
        <v>10924895</v>
      </c>
      <c r="H523" s="97">
        <v>223330024</v>
      </c>
      <c r="I523" s="97">
        <v>9793399</v>
      </c>
      <c r="J523" s="97">
        <v>8738624</v>
      </c>
      <c r="K523" s="97">
        <v>19102843</v>
      </c>
      <c r="L523" s="97">
        <v>3685368</v>
      </c>
      <c r="M523" s="97">
        <v>4805848</v>
      </c>
      <c r="N523" s="97">
        <v>39740335</v>
      </c>
      <c r="O523" s="97">
        <v>34982624</v>
      </c>
      <c r="P523" s="97">
        <v>4688692</v>
      </c>
      <c r="Q523" s="97">
        <v>10804562</v>
      </c>
      <c r="R523" s="97">
        <v>7861124</v>
      </c>
      <c r="S523" s="97">
        <v>34104821</v>
      </c>
      <c r="T523" s="97">
        <v>262107518</v>
      </c>
      <c r="U523" s="97">
        <v>0</v>
      </c>
      <c r="V523" s="97">
        <v>501396305</v>
      </c>
      <c r="W523" s="97">
        <v>81043772</v>
      </c>
      <c r="X523" s="97">
        <v>11248754</v>
      </c>
      <c r="Y523" s="97">
        <v>24036152</v>
      </c>
      <c r="Z523" s="97">
        <v>4688624</v>
      </c>
      <c r="AA523" s="97">
        <v>81391740</v>
      </c>
      <c r="AB523" s="97">
        <v>4688624</v>
      </c>
      <c r="AC523" s="97">
        <v>30303391</v>
      </c>
      <c r="AD523" s="97">
        <v>21943602</v>
      </c>
      <c r="AE523" s="97">
        <v>198000000</v>
      </c>
      <c r="AF523" s="97">
        <v>57579860</v>
      </c>
      <c r="AG523" s="97">
        <v>107999224</v>
      </c>
      <c r="AH523" s="97">
        <v>70823777</v>
      </c>
      <c r="AI523" s="97">
        <v>37673411</v>
      </c>
      <c r="AJ523" s="97">
        <v>4688624</v>
      </c>
      <c r="AK523" s="97">
        <v>0</v>
      </c>
      <c r="AL523" s="204">
        <v>2171279540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421788942</v>
      </c>
      <c r="D524" s="28">
        <v>2429284804</v>
      </c>
      <c r="E524" s="28">
        <v>90560826</v>
      </c>
      <c r="F524" s="28">
        <v>60255035</v>
      </c>
      <c r="G524" s="28">
        <v>359165522</v>
      </c>
      <c r="H524" s="28">
        <v>1953417704</v>
      </c>
      <c r="I524" s="28">
        <v>151392967</v>
      </c>
      <c r="J524" s="28">
        <v>103592575</v>
      </c>
      <c r="K524" s="28">
        <v>355913098</v>
      </c>
      <c r="L524" s="28">
        <v>10791042938</v>
      </c>
      <c r="M524" s="28">
        <v>2294565455</v>
      </c>
      <c r="N524" s="28">
        <v>1133535878</v>
      </c>
      <c r="O524" s="28">
        <v>430438043</v>
      </c>
      <c r="P524" s="28">
        <v>75347509</v>
      </c>
      <c r="Q524" s="28">
        <v>126274388</v>
      </c>
      <c r="R524" s="28">
        <v>876525191</v>
      </c>
      <c r="S524" s="28">
        <v>64972056</v>
      </c>
      <c r="T524" s="28">
        <v>6277198653</v>
      </c>
      <c r="U524" s="28">
        <v>0</v>
      </c>
      <c r="V524" s="28">
        <v>2860587056</v>
      </c>
      <c r="W524" s="28">
        <v>413737102</v>
      </c>
      <c r="X524" s="28">
        <v>72441800</v>
      </c>
      <c r="Y524" s="28">
        <v>282392120</v>
      </c>
      <c r="Z524" s="28">
        <v>73508516</v>
      </c>
      <c r="AA524" s="28">
        <v>1835236520</v>
      </c>
      <c r="AB524" s="28">
        <v>518064857</v>
      </c>
      <c r="AC524" s="28">
        <v>1167829840</v>
      </c>
      <c r="AD524" s="28">
        <v>1386813079</v>
      </c>
      <c r="AE524" s="28">
        <v>542744083</v>
      </c>
      <c r="AF524" s="28">
        <v>3124305273</v>
      </c>
      <c r="AG524" s="28">
        <v>341993080</v>
      </c>
      <c r="AH524" s="28">
        <v>529262633</v>
      </c>
      <c r="AI524" s="28">
        <v>54070882</v>
      </c>
      <c r="AJ524" s="28">
        <v>21554683</v>
      </c>
      <c r="AK524" s="28">
        <v>227655</v>
      </c>
      <c r="AL524" s="206">
        <v>41220040763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2927271</v>
      </c>
      <c r="G525" s="10">
        <v>9409091</v>
      </c>
      <c r="H525" s="10">
        <v>52159102</v>
      </c>
      <c r="I525" s="10">
        <v>290818215</v>
      </c>
      <c r="J525" s="10">
        <v>0</v>
      </c>
      <c r="K525" s="10">
        <v>158369890</v>
      </c>
      <c r="L525" s="10">
        <v>305102476</v>
      </c>
      <c r="M525" s="10">
        <v>22727273</v>
      </c>
      <c r="N525" s="10">
        <v>0</v>
      </c>
      <c r="O525" s="10">
        <v>2409091</v>
      </c>
      <c r="P525" s="10">
        <v>0</v>
      </c>
      <c r="Q525" s="10">
        <v>0</v>
      </c>
      <c r="R525" s="10">
        <v>0</v>
      </c>
      <c r="S525" s="10">
        <v>0</v>
      </c>
      <c r="T525" s="10">
        <v>491937</v>
      </c>
      <c r="U525" s="10">
        <v>0</v>
      </c>
      <c r="V525" s="10">
        <v>46779830</v>
      </c>
      <c r="W525" s="10">
        <v>0</v>
      </c>
      <c r="X525" s="10">
        <v>627371084</v>
      </c>
      <c r="Y525" s="10">
        <v>0</v>
      </c>
      <c r="Z525" s="10">
        <v>0</v>
      </c>
      <c r="AA525" s="10">
        <v>16387589</v>
      </c>
      <c r="AB525" s="10">
        <v>0</v>
      </c>
      <c r="AC525" s="10">
        <v>121363637</v>
      </c>
      <c r="AD525" s="10">
        <v>0</v>
      </c>
      <c r="AE525" s="10">
        <v>1209091</v>
      </c>
      <c r="AF525" s="10">
        <v>175454546</v>
      </c>
      <c r="AG525" s="10">
        <v>53330909</v>
      </c>
      <c r="AH525" s="10">
        <v>0</v>
      </c>
      <c r="AI525" s="10">
        <v>28026651</v>
      </c>
      <c r="AJ525" s="10">
        <v>0</v>
      </c>
      <c r="AK525" s="10">
        <v>0</v>
      </c>
      <c r="AL525" s="197">
        <v>1914337683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2927271</v>
      </c>
      <c r="G527" s="97">
        <v>9409091</v>
      </c>
      <c r="H527" s="97">
        <v>52159102</v>
      </c>
      <c r="I527" s="97">
        <v>290818215</v>
      </c>
      <c r="J527" s="97">
        <v>0</v>
      </c>
      <c r="K527" s="97">
        <v>158369890</v>
      </c>
      <c r="L527" s="97">
        <v>305102476</v>
      </c>
      <c r="M527" s="97">
        <v>22727273</v>
      </c>
      <c r="N527" s="97">
        <v>0</v>
      </c>
      <c r="O527" s="97">
        <v>2409091</v>
      </c>
      <c r="P527" s="97">
        <v>0</v>
      </c>
      <c r="Q527" s="97">
        <v>0</v>
      </c>
      <c r="R527" s="97">
        <v>0</v>
      </c>
      <c r="S527" s="97">
        <v>0</v>
      </c>
      <c r="T527" s="97">
        <v>491937</v>
      </c>
      <c r="U527" s="97">
        <v>0</v>
      </c>
      <c r="V527" s="97">
        <v>46779830</v>
      </c>
      <c r="W527" s="97">
        <v>0</v>
      </c>
      <c r="X527" s="97">
        <v>627371084</v>
      </c>
      <c r="Y527" s="97">
        <v>0</v>
      </c>
      <c r="Z527" s="97">
        <v>0</v>
      </c>
      <c r="AA527" s="97">
        <v>16387589</v>
      </c>
      <c r="AB527" s="97">
        <v>0</v>
      </c>
      <c r="AC527" s="97">
        <v>121363637</v>
      </c>
      <c r="AD527" s="97">
        <v>0</v>
      </c>
      <c r="AE527" s="97">
        <v>1209091</v>
      </c>
      <c r="AF527" s="97">
        <v>175454546</v>
      </c>
      <c r="AG527" s="97">
        <v>53330909</v>
      </c>
      <c r="AH527" s="97">
        <v>0</v>
      </c>
      <c r="AI527" s="97">
        <v>28026651</v>
      </c>
      <c r="AJ527" s="97">
        <v>0</v>
      </c>
      <c r="AK527" s="97">
        <v>0</v>
      </c>
      <c r="AL527" s="204">
        <v>1914337683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27289040</v>
      </c>
      <c r="D530" s="10">
        <v>284248433</v>
      </c>
      <c r="E530" s="10">
        <v>1600689</v>
      </c>
      <c r="F530" s="10">
        <v>68901213</v>
      </c>
      <c r="G530" s="10">
        <v>1283798500</v>
      </c>
      <c r="H530" s="10">
        <v>801007907</v>
      </c>
      <c r="I530" s="10">
        <v>81286543</v>
      </c>
      <c r="J530" s="10">
        <v>32434632</v>
      </c>
      <c r="K530" s="10">
        <v>78645952</v>
      </c>
      <c r="L530" s="10">
        <v>6227419016</v>
      </c>
      <c r="M530" s="10">
        <v>727082855</v>
      </c>
      <c r="N530" s="10">
        <v>360809547</v>
      </c>
      <c r="O530" s="10">
        <v>329163297</v>
      </c>
      <c r="P530" s="10">
        <v>163172709</v>
      </c>
      <c r="Q530" s="10">
        <v>21739643</v>
      </c>
      <c r="R530" s="10">
        <v>68280261</v>
      </c>
      <c r="S530" s="10">
        <v>31765153</v>
      </c>
      <c r="T530" s="10">
        <v>312087420</v>
      </c>
      <c r="U530" s="10">
        <v>9378</v>
      </c>
      <c r="V530" s="10">
        <v>323798800</v>
      </c>
      <c r="W530" s="10">
        <v>100794983</v>
      </c>
      <c r="X530" s="10">
        <v>512797429</v>
      </c>
      <c r="Y530" s="10">
        <v>478003108</v>
      </c>
      <c r="Z530" s="10">
        <v>11168382</v>
      </c>
      <c r="AA530" s="10">
        <v>312333076</v>
      </c>
      <c r="AB530" s="10">
        <v>510817845</v>
      </c>
      <c r="AC530" s="10">
        <v>4600373281</v>
      </c>
      <c r="AD530" s="10">
        <v>806690158</v>
      </c>
      <c r="AE530" s="10">
        <v>167974389</v>
      </c>
      <c r="AF530" s="10">
        <v>946982954</v>
      </c>
      <c r="AG530" s="10">
        <v>231957680</v>
      </c>
      <c r="AH530" s="10">
        <v>207764568</v>
      </c>
      <c r="AI530" s="10">
        <v>1543939</v>
      </c>
      <c r="AJ530" s="10">
        <v>39894140</v>
      </c>
      <c r="AK530" s="10">
        <v>280302</v>
      </c>
      <c r="AL530" s="197">
        <v>20153917222</v>
      </c>
    </row>
    <row r="531" spans="1:38" s="23" customFormat="1" ht="14.4" x14ac:dyDescent="0.3">
      <c r="A531" s="98" t="s">
        <v>761</v>
      </c>
      <c r="B531" s="99" t="s">
        <v>200</v>
      </c>
      <c r="C531" s="97">
        <v>27289040</v>
      </c>
      <c r="D531" s="97">
        <v>284248433</v>
      </c>
      <c r="E531" s="97">
        <v>1600689</v>
      </c>
      <c r="F531" s="97">
        <v>68901213</v>
      </c>
      <c r="G531" s="97">
        <v>1283798500</v>
      </c>
      <c r="H531" s="97">
        <v>801007907</v>
      </c>
      <c r="I531" s="97">
        <v>81286543</v>
      </c>
      <c r="J531" s="97">
        <v>32434632</v>
      </c>
      <c r="K531" s="97">
        <v>78645952</v>
      </c>
      <c r="L531" s="97">
        <v>6227419016</v>
      </c>
      <c r="M531" s="97">
        <v>727082855</v>
      </c>
      <c r="N531" s="97">
        <v>360809547</v>
      </c>
      <c r="O531" s="97">
        <v>329163297</v>
      </c>
      <c r="P531" s="97">
        <v>163172709</v>
      </c>
      <c r="Q531" s="97">
        <v>21739643</v>
      </c>
      <c r="R531" s="97">
        <v>68280261</v>
      </c>
      <c r="S531" s="97">
        <v>31765153</v>
      </c>
      <c r="T531" s="97">
        <v>312087420</v>
      </c>
      <c r="U531" s="97">
        <v>9378</v>
      </c>
      <c r="V531" s="97">
        <v>323798800</v>
      </c>
      <c r="W531" s="97">
        <v>100794983</v>
      </c>
      <c r="X531" s="97">
        <v>512797429</v>
      </c>
      <c r="Y531" s="97">
        <v>478003108</v>
      </c>
      <c r="Z531" s="97">
        <v>11168382</v>
      </c>
      <c r="AA531" s="97">
        <v>312333076</v>
      </c>
      <c r="AB531" s="97">
        <v>510817845</v>
      </c>
      <c r="AC531" s="97">
        <v>4600373281</v>
      </c>
      <c r="AD531" s="97">
        <v>806690158</v>
      </c>
      <c r="AE531" s="97">
        <v>167974389</v>
      </c>
      <c r="AF531" s="97">
        <v>946982954</v>
      </c>
      <c r="AG531" s="97">
        <v>231957680</v>
      </c>
      <c r="AH531" s="97">
        <v>207764568</v>
      </c>
      <c r="AI531" s="97">
        <v>1543939</v>
      </c>
      <c r="AJ531" s="97">
        <v>39894140</v>
      </c>
      <c r="AK531" s="97">
        <v>280302</v>
      </c>
      <c r="AL531" s="204">
        <v>20153917222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27289040</v>
      </c>
      <c r="D532" s="28">
        <v>284248433</v>
      </c>
      <c r="E532" s="28">
        <v>1600689</v>
      </c>
      <c r="F532" s="28">
        <v>71828484</v>
      </c>
      <c r="G532" s="28">
        <v>1293207591</v>
      </c>
      <c r="H532" s="28">
        <v>853167009</v>
      </c>
      <c r="I532" s="28">
        <v>372104758</v>
      </c>
      <c r="J532" s="28">
        <v>32434632</v>
      </c>
      <c r="K532" s="28">
        <v>237015842</v>
      </c>
      <c r="L532" s="28">
        <v>6532521492</v>
      </c>
      <c r="M532" s="28">
        <v>749810128</v>
      </c>
      <c r="N532" s="28">
        <v>360809547</v>
      </c>
      <c r="O532" s="28">
        <v>331572388</v>
      </c>
      <c r="P532" s="28">
        <v>163172709</v>
      </c>
      <c r="Q532" s="28">
        <v>21739643</v>
      </c>
      <c r="R532" s="28">
        <v>68280261</v>
      </c>
      <c r="S532" s="28">
        <v>31765153</v>
      </c>
      <c r="T532" s="28">
        <v>312579357</v>
      </c>
      <c r="U532" s="28">
        <v>9378</v>
      </c>
      <c r="V532" s="28">
        <v>370578630</v>
      </c>
      <c r="W532" s="28">
        <v>100794983</v>
      </c>
      <c r="X532" s="28">
        <v>1140168513</v>
      </c>
      <c r="Y532" s="28">
        <v>478003108</v>
      </c>
      <c r="Z532" s="28">
        <v>11168382</v>
      </c>
      <c r="AA532" s="28">
        <v>328720665</v>
      </c>
      <c r="AB532" s="28">
        <v>510817845</v>
      </c>
      <c r="AC532" s="28">
        <v>4721736918</v>
      </c>
      <c r="AD532" s="28">
        <v>806690158</v>
      </c>
      <c r="AE532" s="28">
        <v>169183480</v>
      </c>
      <c r="AF532" s="28">
        <v>1122437500</v>
      </c>
      <c r="AG532" s="28">
        <v>285288589</v>
      </c>
      <c r="AH532" s="28">
        <v>207764568</v>
      </c>
      <c r="AI532" s="28">
        <v>29570590</v>
      </c>
      <c r="AJ532" s="28">
        <v>39894140</v>
      </c>
      <c r="AK532" s="28">
        <v>280302</v>
      </c>
      <c r="AL532" s="206">
        <v>22068254905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G3" sqref="AG3:AL3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40" width="11.44140625" style="1"/>
    <col min="41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1" t="s">
        <v>74</v>
      </c>
      <c r="D2" s="251"/>
      <c r="E2" s="251"/>
      <c r="F2" s="251"/>
      <c r="G2" s="251"/>
      <c r="H2" s="251"/>
      <c r="I2" s="251" t="s">
        <v>74</v>
      </c>
      <c r="J2" s="251"/>
      <c r="K2" s="251"/>
      <c r="L2" s="251"/>
      <c r="M2" s="251"/>
      <c r="N2" s="251"/>
      <c r="O2" s="251" t="s">
        <v>74</v>
      </c>
      <c r="P2" s="251"/>
      <c r="Q2" s="251"/>
      <c r="R2" s="251"/>
      <c r="S2" s="251"/>
      <c r="T2" s="251"/>
      <c r="U2" s="251" t="s">
        <v>74</v>
      </c>
      <c r="V2" s="251"/>
      <c r="W2" s="251"/>
      <c r="X2" s="251"/>
      <c r="Y2" s="251"/>
      <c r="Z2" s="251"/>
      <c r="AA2" s="251" t="s">
        <v>74</v>
      </c>
      <c r="AB2" s="251"/>
      <c r="AC2" s="251"/>
      <c r="AD2" s="251"/>
      <c r="AE2" s="251"/>
      <c r="AF2" s="251"/>
      <c r="AG2" s="251" t="s">
        <v>74</v>
      </c>
      <c r="AH2" s="251"/>
      <c r="AI2" s="251"/>
      <c r="AJ2" s="251"/>
      <c r="AK2" s="251"/>
      <c r="AL2" s="251"/>
    </row>
    <row r="3" spans="1:38" s="7" customFormat="1" ht="18" x14ac:dyDescent="0.35">
      <c r="A3" s="78"/>
      <c r="B3" s="80"/>
      <c r="C3" s="252" t="str">
        <f>PROPER(CARATULA!$A$19)</f>
        <v>Periodo Julio 2022 - Marzo 2023</v>
      </c>
      <c r="D3" s="252"/>
      <c r="E3" s="252"/>
      <c r="F3" s="252"/>
      <c r="G3" s="252"/>
      <c r="H3" s="252"/>
      <c r="I3" s="252" t="str">
        <f>$C$3</f>
        <v>Periodo Julio 2022 - Marzo 2023</v>
      </c>
      <c r="J3" s="252"/>
      <c r="K3" s="252"/>
      <c r="L3" s="252"/>
      <c r="M3" s="252"/>
      <c r="N3" s="252"/>
      <c r="O3" s="252" t="str">
        <f>$C$3</f>
        <v>Periodo Julio 2022 - Marzo 2023</v>
      </c>
      <c r="P3" s="252"/>
      <c r="Q3" s="252"/>
      <c r="R3" s="252"/>
      <c r="S3" s="252"/>
      <c r="T3" s="252"/>
      <c r="U3" s="252" t="str">
        <f>$C$3</f>
        <v>Periodo Julio 2022 - Marzo 2023</v>
      </c>
      <c r="V3" s="252"/>
      <c r="W3" s="252"/>
      <c r="X3" s="252"/>
      <c r="Y3" s="252"/>
      <c r="Z3" s="252"/>
      <c r="AA3" s="252" t="str">
        <f>$C$3</f>
        <v>Periodo Julio 2022 - Marzo 2023</v>
      </c>
      <c r="AB3" s="252"/>
      <c r="AC3" s="252"/>
      <c r="AD3" s="252"/>
      <c r="AE3" s="252"/>
      <c r="AF3" s="252"/>
      <c r="AG3" s="252" t="str">
        <f>$C$3</f>
        <v>Periodo Julio 2022 - Marzo 2023</v>
      </c>
      <c r="AH3" s="252"/>
      <c r="AI3" s="252"/>
      <c r="AJ3" s="252"/>
      <c r="AK3" s="252"/>
      <c r="AL3" s="252"/>
    </row>
    <row r="4" spans="1:38" s="7" customFormat="1" ht="15.6" x14ac:dyDescent="0.3">
      <c r="A4" s="78"/>
      <c r="B4" s="81"/>
      <c r="C4" s="253" t="s">
        <v>71</v>
      </c>
      <c r="D4" s="253"/>
      <c r="E4" s="253"/>
      <c r="F4" s="253"/>
      <c r="G4" s="253"/>
      <c r="H4" s="253"/>
      <c r="I4" s="253" t="s">
        <v>71</v>
      </c>
      <c r="J4" s="253"/>
      <c r="K4" s="253"/>
      <c r="L4" s="253"/>
      <c r="M4" s="253"/>
      <c r="N4" s="253"/>
      <c r="O4" s="253" t="s">
        <v>71</v>
      </c>
      <c r="P4" s="253"/>
      <c r="Q4" s="253"/>
      <c r="R4" s="253"/>
      <c r="S4" s="253"/>
      <c r="T4" s="253"/>
      <c r="U4" s="253" t="s">
        <v>71</v>
      </c>
      <c r="V4" s="253"/>
      <c r="W4" s="253"/>
      <c r="X4" s="253"/>
      <c r="Y4" s="253"/>
      <c r="Z4" s="253"/>
      <c r="AA4" s="253" t="s">
        <v>71</v>
      </c>
      <c r="AB4" s="253"/>
      <c r="AC4" s="253"/>
      <c r="AD4" s="253"/>
      <c r="AE4" s="253"/>
      <c r="AF4" s="253"/>
      <c r="AG4" s="253" t="s">
        <v>71</v>
      </c>
      <c r="AH4" s="253"/>
      <c r="AI4" s="253"/>
      <c r="AJ4" s="253"/>
      <c r="AK4" s="253"/>
      <c r="AL4" s="253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1433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130848626</v>
      </c>
      <c r="D7" s="24">
        <v>49445978</v>
      </c>
      <c r="E7" s="24">
        <v>173488995</v>
      </c>
      <c r="F7" s="24">
        <v>23346671</v>
      </c>
      <c r="G7" s="24">
        <v>299481728</v>
      </c>
      <c r="H7" s="24">
        <v>651981189</v>
      </c>
      <c r="I7" s="24">
        <v>67600073</v>
      </c>
      <c r="J7" s="24">
        <v>46886623</v>
      </c>
      <c r="K7" s="24">
        <v>0</v>
      </c>
      <c r="L7" s="24">
        <v>2615111539</v>
      </c>
      <c r="M7" s="24">
        <v>78982313</v>
      </c>
      <c r="N7" s="24">
        <v>153113456</v>
      </c>
      <c r="O7" s="24">
        <v>128991439</v>
      </c>
      <c r="P7" s="24">
        <v>133941431</v>
      </c>
      <c r="Q7" s="24">
        <v>174389576</v>
      </c>
      <c r="R7" s="24">
        <v>953424</v>
      </c>
      <c r="S7" s="24">
        <v>3160393</v>
      </c>
      <c r="T7" s="24">
        <v>0</v>
      </c>
      <c r="U7" s="24">
        <v>0</v>
      </c>
      <c r="V7" s="24">
        <v>0</v>
      </c>
      <c r="W7" s="24">
        <v>206674184</v>
      </c>
      <c r="X7" s="24">
        <v>3935412</v>
      </c>
      <c r="Y7" s="24">
        <v>112588913</v>
      </c>
      <c r="Z7" s="24">
        <v>136890190</v>
      </c>
      <c r="AA7" s="24">
        <v>60403655</v>
      </c>
      <c r="AB7" s="24">
        <v>248541459</v>
      </c>
      <c r="AC7" s="24">
        <v>0</v>
      </c>
      <c r="AD7" s="24">
        <v>289128559</v>
      </c>
      <c r="AE7" s="24">
        <v>51509574</v>
      </c>
      <c r="AF7" s="24">
        <v>58303721</v>
      </c>
      <c r="AG7" s="24">
        <v>4851466</v>
      </c>
      <c r="AH7" s="24">
        <v>11589948</v>
      </c>
      <c r="AI7" s="24">
        <v>0</v>
      </c>
      <c r="AJ7" s="24">
        <v>0</v>
      </c>
      <c r="AK7" s="24">
        <v>0</v>
      </c>
      <c r="AL7" s="203">
        <v>5916140535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23886247</v>
      </c>
      <c r="F8" s="24">
        <v>4996641</v>
      </c>
      <c r="G8" s="24">
        <v>0</v>
      </c>
      <c r="H8" s="24">
        <v>44039516</v>
      </c>
      <c r="I8" s="24">
        <v>66861520</v>
      </c>
      <c r="J8" s="24">
        <v>0</v>
      </c>
      <c r="K8" s="24">
        <v>0</v>
      </c>
      <c r="L8" s="24">
        <v>10635270</v>
      </c>
      <c r="M8" s="24">
        <v>16661584</v>
      </c>
      <c r="N8" s="24">
        <v>102774630</v>
      </c>
      <c r="O8" s="24">
        <v>0</v>
      </c>
      <c r="P8" s="24">
        <v>857036</v>
      </c>
      <c r="Q8" s="24">
        <v>5968947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5126052</v>
      </c>
      <c r="AA8" s="24">
        <v>23414912</v>
      </c>
      <c r="AB8" s="24">
        <v>126401256</v>
      </c>
      <c r="AC8" s="24">
        <v>0</v>
      </c>
      <c r="AD8" s="24">
        <v>515036150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03">
        <v>946659761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7041743</v>
      </c>
      <c r="F9" s="24">
        <v>0</v>
      </c>
      <c r="G9" s="24">
        <v>0</v>
      </c>
      <c r="H9" s="24">
        <v>0</v>
      </c>
      <c r="I9" s="24">
        <v>54750276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863498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126038819</v>
      </c>
      <c r="AE9" s="24">
        <v>0</v>
      </c>
      <c r="AF9" s="24">
        <v>0</v>
      </c>
      <c r="AG9" s="24">
        <v>0</v>
      </c>
      <c r="AH9" s="24">
        <v>0</v>
      </c>
      <c r="AI9" s="24">
        <v>602250</v>
      </c>
      <c r="AJ9" s="24">
        <v>0</v>
      </c>
      <c r="AK9" s="24">
        <v>251623</v>
      </c>
      <c r="AL9" s="203">
        <v>189548209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17119460</v>
      </c>
      <c r="E10" s="24">
        <v>57487361</v>
      </c>
      <c r="F10" s="24">
        <v>6109840</v>
      </c>
      <c r="G10" s="24">
        <v>64096780</v>
      </c>
      <c r="H10" s="24">
        <v>126519629</v>
      </c>
      <c r="I10" s="24">
        <v>185002644</v>
      </c>
      <c r="J10" s="24">
        <v>15802413</v>
      </c>
      <c r="K10" s="24">
        <v>0</v>
      </c>
      <c r="L10" s="24">
        <v>570033808</v>
      </c>
      <c r="M10" s="24">
        <v>9848512</v>
      </c>
      <c r="N10" s="24">
        <v>39590361</v>
      </c>
      <c r="O10" s="24">
        <v>12537964</v>
      </c>
      <c r="P10" s="24">
        <v>62929516</v>
      </c>
      <c r="Q10" s="24">
        <v>92588129</v>
      </c>
      <c r="R10" s="24">
        <v>27361683</v>
      </c>
      <c r="S10" s="24">
        <v>89376</v>
      </c>
      <c r="T10" s="24">
        <v>0</v>
      </c>
      <c r="U10" s="24">
        <v>0</v>
      </c>
      <c r="V10" s="24">
        <v>0</v>
      </c>
      <c r="W10" s="24">
        <v>16147326</v>
      </c>
      <c r="X10" s="24">
        <v>19934187</v>
      </c>
      <c r="Y10" s="24">
        <v>0</v>
      </c>
      <c r="Z10" s="24">
        <v>30127013</v>
      </c>
      <c r="AA10" s="24">
        <v>258652321</v>
      </c>
      <c r="AB10" s="24">
        <v>3923937</v>
      </c>
      <c r="AC10" s="24">
        <v>0</v>
      </c>
      <c r="AD10" s="24">
        <v>650947475</v>
      </c>
      <c r="AE10" s="24">
        <v>0</v>
      </c>
      <c r="AF10" s="24">
        <v>0</v>
      </c>
      <c r="AG10" s="24">
        <v>0</v>
      </c>
      <c r="AH10" s="24">
        <v>16062234</v>
      </c>
      <c r="AI10" s="24">
        <v>0</v>
      </c>
      <c r="AJ10" s="24">
        <v>0</v>
      </c>
      <c r="AK10" s="24">
        <v>0</v>
      </c>
      <c r="AL10" s="203">
        <v>2282911969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14223666</v>
      </c>
      <c r="F12" s="24">
        <v>0</v>
      </c>
      <c r="G12" s="24">
        <v>255994653</v>
      </c>
      <c r="H12" s="24">
        <v>31489528</v>
      </c>
      <c r="I12" s="24">
        <v>23281644</v>
      </c>
      <c r="J12" s="24">
        <v>0</v>
      </c>
      <c r="K12" s="24">
        <v>0</v>
      </c>
      <c r="L12" s="24">
        <v>114458591</v>
      </c>
      <c r="M12" s="24">
        <v>106091404</v>
      </c>
      <c r="N12" s="24">
        <v>9813707</v>
      </c>
      <c r="O12" s="24">
        <v>5478486</v>
      </c>
      <c r="P12" s="24">
        <v>0</v>
      </c>
      <c r="Q12" s="24">
        <v>63285945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14288445</v>
      </c>
      <c r="X12" s="24">
        <v>0</v>
      </c>
      <c r="Y12" s="24">
        <v>0</v>
      </c>
      <c r="Z12" s="24">
        <v>32395723</v>
      </c>
      <c r="AA12" s="24">
        <v>0</v>
      </c>
      <c r="AB12" s="24">
        <v>0</v>
      </c>
      <c r="AC12" s="24">
        <v>0</v>
      </c>
      <c r="AD12" s="24">
        <v>4668601</v>
      </c>
      <c r="AE12" s="24">
        <v>0</v>
      </c>
      <c r="AF12" s="24">
        <v>0</v>
      </c>
      <c r="AG12" s="24">
        <v>10717921</v>
      </c>
      <c r="AH12" s="24">
        <v>922128</v>
      </c>
      <c r="AI12" s="24">
        <v>0</v>
      </c>
      <c r="AJ12" s="24">
        <v>0</v>
      </c>
      <c r="AK12" s="24">
        <v>0</v>
      </c>
      <c r="AL12" s="203">
        <v>687110442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55170640</v>
      </c>
      <c r="I13" s="24">
        <v>1647004</v>
      </c>
      <c r="J13" s="24">
        <v>0</v>
      </c>
      <c r="K13" s="24">
        <v>0</v>
      </c>
      <c r="L13" s="24">
        <v>244478676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382602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301678922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7673820</v>
      </c>
      <c r="D15" s="24">
        <v>0</v>
      </c>
      <c r="E15" s="24">
        <v>0</v>
      </c>
      <c r="F15" s="24">
        <v>0</v>
      </c>
      <c r="G15" s="24">
        <v>0</v>
      </c>
      <c r="H15" s="24">
        <v>18718822</v>
      </c>
      <c r="I15" s="24">
        <v>0</v>
      </c>
      <c r="J15" s="24">
        <v>0</v>
      </c>
      <c r="K15" s="24">
        <v>0</v>
      </c>
      <c r="L15" s="24">
        <v>107544729</v>
      </c>
      <c r="M15" s="24">
        <v>67965415</v>
      </c>
      <c r="N15" s="24">
        <v>49765305</v>
      </c>
      <c r="O15" s="24">
        <v>13160114</v>
      </c>
      <c r="P15" s="24">
        <v>9001288</v>
      </c>
      <c r="Q15" s="24">
        <v>299308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393205</v>
      </c>
      <c r="X15" s="24">
        <v>4490188</v>
      </c>
      <c r="Y15" s="24">
        <v>38588584</v>
      </c>
      <c r="Z15" s="24">
        <v>11465103286</v>
      </c>
      <c r="AA15" s="24">
        <v>2694276</v>
      </c>
      <c r="AB15" s="24">
        <v>334343476</v>
      </c>
      <c r="AC15" s="24">
        <v>0</v>
      </c>
      <c r="AD15" s="24">
        <v>16790730</v>
      </c>
      <c r="AE15" s="24">
        <v>4057275</v>
      </c>
      <c r="AF15" s="24">
        <v>4521196</v>
      </c>
      <c r="AG15" s="24">
        <v>1887490</v>
      </c>
      <c r="AH15" s="24">
        <v>6484043</v>
      </c>
      <c r="AI15" s="24">
        <v>0</v>
      </c>
      <c r="AJ15" s="24">
        <v>0</v>
      </c>
      <c r="AK15" s="24">
        <v>541406</v>
      </c>
      <c r="AL15" s="203">
        <v>12154023956</v>
      </c>
    </row>
    <row r="16" spans="1:38" s="6" customFormat="1" ht="14.4" x14ac:dyDescent="0.3">
      <c r="A16" s="65" t="s">
        <v>773</v>
      </c>
      <c r="B16" s="25" t="s">
        <v>152</v>
      </c>
      <c r="C16" s="24">
        <v>15266099</v>
      </c>
      <c r="D16" s="24">
        <v>0</v>
      </c>
      <c r="E16" s="24">
        <v>3805369</v>
      </c>
      <c r="F16" s="24">
        <v>1107206</v>
      </c>
      <c r="G16" s="24">
        <v>0</v>
      </c>
      <c r="H16" s="24">
        <v>0</v>
      </c>
      <c r="I16" s="24">
        <v>44572347</v>
      </c>
      <c r="J16" s="24">
        <v>10934</v>
      </c>
      <c r="K16" s="24">
        <v>0</v>
      </c>
      <c r="L16" s="24">
        <v>0</v>
      </c>
      <c r="M16" s="24">
        <v>113168824</v>
      </c>
      <c r="N16" s="24">
        <v>297410925</v>
      </c>
      <c r="O16" s="24">
        <v>0</v>
      </c>
      <c r="P16" s="24">
        <v>24300000</v>
      </c>
      <c r="Q16" s="24">
        <v>850781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4908068</v>
      </c>
      <c r="AA16" s="24">
        <v>6323432</v>
      </c>
      <c r="AB16" s="24">
        <v>0</v>
      </c>
      <c r="AC16" s="24">
        <v>0</v>
      </c>
      <c r="AD16" s="24">
        <v>29712177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541436162</v>
      </c>
    </row>
    <row r="17" spans="1:38" s="6" customFormat="1" ht="14.4" x14ac:dyDescent="0.3">
      <c r="A17" s="65" t="s">
        <v>774</v>
      </c>
      <c r="B17" s="25" t="s">
        <v>153</v>
      </c>
      <c r="C17" s="24">
        <v>13436357</v>
      </c>
      <c r="D17" s="24">
        <v>12025214</v>
      </c>
      <c r="E17" s="24">
        <v>0</v>
      </c>
      <c r="F17" s="24">
        <v>0</v>
      </c>
      <c r="G17" s="24">
        <v>0</v>
      </c>
      <c r="H17" s="24">
        <v>0</v>
      </c>
      <c r="I17" s="24">
        <v>15952723</v>
      </c>
      <c r="J17" s="24">
        <v>0</v>
      </c>
      <c r="K17" s="24">
        <v>0</v>
      </c>
      <c r="L17" s="24">
        <v>9421984</v>
      </c>
      <c r="M17" s="24">
        <v>41445117</v>
      </c>
      <c r="N17" s="24">
        <v>16092966</v>
      </c>
      <c r="O17" s="24">
        <v>5829465</v>
      </c>
      <c r="P17" s="24">
        <v>4675794</v>
      </c>
      <c r="Q17" s="24">
        <v>0</v>
      </c>
      <c r="R17" s="24">
        <v>7506472</v>
      </c>
      <c r="S17" s="24">
        <v>0</v>
      </c>
      <c r="T17" s="24">
        <v>0</v>
      </c>
      <c r="U17" s="24">
        <v>0</v>
      </c>
      <c r="V17" s="24">
        <v>0</v>
      </c>
      <c r="W17" s="24">
        <v>1976188</v>
      </c>
      <c r="X17" s="24">
        <v>0</v>
      </c>
      <c r="Y17" s="24">
        <v>0</v>
      </c>
      <c r="Z17" s="24">
        <v>0</v>
      </c>
      <c r="AA17" s="24">
        <v>42023658</v>
      </c>
      <c r="AB17" s="24">
        <v>0</v>
      </c>
      <c r="AC17" s="24">
        <v>0</v>
      </c>
      <c r="AD17" s="24">
        <v>2744327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173130265</v>
      </c>
    </row>
    <row r="18" spans="1:38" s="6" customFormat="1" ht="14.4" x14ac:dyDescent="0.3">
      <c r="A18" s="65" t="s">
        <v>775</v>
      </c>
      <c r="B18" s="25" t="s">
        <v>154</v>
      </c>
      <c r="C18" s="24">
        <v>612875</v>
      </c>
      <c r="D18" s="24">
        <v>0</v>
      </c>
      <c r="E18" s="24">
        <v>0</v>
      </c>
      <c r="F18" s="24">
        <v>0</v>
      </c>
      <c r="G18" s="24">
        <v>245235170</v>
      </c>
      <c r="H18" s="24">
        <v>38497528</v>
      </c>
      <c r="I18" s="24">
        <v>2379660</v>
      </c>
      <c r="J18" s="24">
        <v>0</v>
      </c>
      <c r="K18" s="24">
        <v>6444322</v>
      </c>
      <c r="L18" s="24">
        <v>61724451</v>
      </c>
      <c r="M18" s="24">
        <v>75571727</v>
      </c>
      <c r="N18" s="24">
        <v>110824063</v>
      </c>
      <c r="O18" s="24">
        <v>0</v>
      </c>
      <c r="P18" s="24">
        <v>0</v>
      </c>
      <c r="Q18" s="24">
        <v>100054772</v>
      </c>
      <c r="R18" s="24">
        <v>1805497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849836</v>
      </c>
      <c r="Z18" s="24">
        <v>25491150</v>
      </c>
      <c r="AA18" s="24">
        <v>283665313</v>
      </c>
      <c r="AB18" s="24">
        <v>10696973</v>
      </c>
      <c r="AC18" s="24">
        <v>0</v>
      </c>
      <c r="AD18" s="24">
        <v>332209106</v>
      </c>
      <c r="AE18" s="24">
        <v>0</v>
      </c>
      <c r="AF18" s="24">
        <v>0</v>
      </c>
      <c r="AG18" s="24">
        <v>16984648</v>
      </c>
      <c r="AH18" s="24">
        <v>0</v>
      </c>
      <c r="AI18" s="24">
        <v>45014766</v>
      </c>
      <c r="AJ18" s="24">
        <v>0</v>
      </c>
      <c r="AK18" s="24">
        <v>0</v>
      </c>
      <c r="AL18" s="203">
        <v>1358061857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6800928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3171660</v>
      </c>
      <c r="N19" s="24">
        <v>147451560</v>
      </c>
      <c r="O19" s="24">
        <v>0</v>
      </c>
      <c r="P19" s="24">
        <v>0</v>
      </c>
      <c r="Q19" s="24">
        <v>149613823</v>
      </c>
      <c r="R19" s="24">
        <v>0</v>
      </c>
      <c r="S19" s="24">
        <v>23545841</v>
      </c>
      <c r="T19" s="24">
        <v>0</v>
      </c>
      <c r="U19" s="24">
        <v>0</v>
      </c>
      <c r="V19" s="24">
        <v>0</v>
      </c>
      <c r="W19" s="24">
        <v>0</v>
      </c>
      <c r="X19" s="24">
        <v>1162960</v>
      </c>
      <c r="Y19" s="24">
        <v>0</v>
      </c>
      <c r="Z19" s="24">
        <v>54468022</v>
      </c>
      <c r="AA19" s="24">
        <v>4372559</v>
      </c>
      <c r="AB19" s="24">
        <v>0</v>
      </c>
      <c r="AC19" s="24">
        <v>0</v>
      </c>
      <c r="AD19" s="24">
        <v>0</v>
      </c>
      <c r="AE19" s="24">
        <v>21766927</v>
      </c>
      <c r="AF19" s="24">
        <v>0</v>
      </c>
      <c r="AG19" s="24">
        <v>0</v>
      </c>
      <c r="AH19" s="24">
        <v>2133591</v>
      </c>
      <c r="AI19" s="24">
        <v>0</v>
      </c>
      <c r="AJ19" s="24">
        <v>0</v>
      </c>
      <c r="AK19" s="24">
        <v>0</v>
      </c>
      <c r="AL19" s="203">
        <v>414487871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2809542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525980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29670352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33005874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167837777</v>
      </c>
      <c r="D21" s="97">
        <v>78590652</v>
      </c>
      <c r="E21" s="97">
        <v>279933381</v>
      </c>
      <c r="F21" s="97">
        <v>45170828</v>
      </c>
      <c r="G21" s="97">
        <v>864808331</v>
      </c>
      <c r="H21" s="97">
        <v>966416852</v>
      </c>
      <c r="I21" s="97">
        <v>462047891</v>
      </c>
      <c r="J21" s="97">
        <v>62699970</v>
      </c>
      <c r="K21" s="97">
        <v>6444322</v>
      </c>
      <c r="L21" s="97">
        <v>3733409048</v>
      </c>
      <c r="M21" s="97">
        <v>512906556</v>
      </c>
      <c r="N21" s="97">
        <v>926836973</v>
      </c>
      <c r="O21" s="97">
        <v>165997468</v>
      </c>
      <c r="P21" s="97">
        <v>235705065</v>
      </c>
      <c r="Q21" s="97">
        <v>588440759</v>
      </c>
      <c r="R21" s="97">
        <v>37627076</v>
      </c>
      <c r="S21" s="97">
        <v>26795610</v>
      </c>
      <c r="T21" s="97">
        <v>0</v>
      </c>
      <c r="U21" s="97">
        <v>0</v>
      </c>
      <c r="V21" s="97">
        <v>0</v>
      </c>
      <c r="W21" s="97">
        <v>239479348</v>
      </c>
      <c r="X21" s="97">
        <v>29522747</v>
      </c>
      <c r="Y21" s="97">
        <v>152027333</v>
      </c>
      <c r="Z21" s="97">
        <v>11784179856</v>
      </c>
      <c r="AA21" s="97">
        <v>681932728</v>
      </c>
      <c r="AB21" s="97">
        <v>723907101</v>
      </c>
      <c r="AC21" s="97">
        <v>0</v>
      </c>
      <c r="AD21" s="97">
        <v>1967275944</v>
      </c>
      <c r="AE21" s="97">
        <v>77333776</v>
      </c>
      <c r="AF21" s="97">
        <v>62824917</v>
      </c>
      <c r="AG21" s="97">
        <v>34441525</v>
      </c>
      <c r="AH21" s="97">
        <v>37191944</v>
      </c>
      <c r="AI21" s="97">
        <v>45617016</v>
      </c>
      <c r="AJ21" s="97">
        <v>0</v>
      </c>
      <c r="AK21" s="97">
        <v>793029</v>
      </c>
      <c r="AL21" s="204">
        <v>24998195823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167837777</v>
      </c>
      <c r="D22" s="31">
        <v>78590652</v>
      </c>
      <c r="E22" s="31">
        <v>279933381</v>
      </c>
      <c r="F22" s="31">
        <v>45170828</v>
      </c>
      <c r="G22" s="31">
        <v>864808331</v>
      </c>
      <c r="H22" s="31">
        <v>966416852</v>
      </c>
      <c r="I22" s="31">
        <v>462047891</v>
      </c>
      <c r="J22" s="31">
        <v>62699970</v>
      </c>
      <c r="K22" s="31">
        <v>6444322</v>
      </c>
      <c r="L22" s="31">
        <v>3733409048</v>
      </c>
      <c r="M22" s="31">
        <v>512906556</v>
      </c>
      <c r="N22" s="31">
        <v>926836973</v>
      </c>
      <c r="O22" s="31">
        <v>165997468</v>
      </c>
      <c r="P22" s="31">
        <v>235705065</v>
      </c>
      <c r="Q22" s="31">
        <v>588440759</v>
      </c>
      <c r="R22" s="31">
        <v>37627076</v>
      </c>
      <c r="S22" s="31">
        <v>26795610</v>
      </c>
      <c r="T22" s="31">
        <v>0</v>
      </c>
      <c r="U22" s="31">
        <v>0</v>
      </c>
      <c r="V22" s="31">
        <v>0</v>
      </c>
      <c r="W22" s="31">
        <v>239479348</v>
      </c>
      <c r="X22" s="31">
        <v>29522747</v>
      </c>
      <c r="Y22" s="31">
        <v>152027333</v>
      </c>
      <c r="Z22" s="31">
        <v>11784179856</v>
      </c>
      <c r="AA22" s="31">
        <v>681932728</v>
      </c>
      <c r="AB22" s="31">
        <v>723907101</v>
      </c>
      <c r="AC22" s="31">
        <v>0</v>
      </c>
      <c r="AD22" s="31">
        <v>1967275944</v>
      </c>
      <c r="AE22" s="31">
        <v>77333776</v>
      </c>
      <c r="AF22" s="31">
        <v>62824917</v>
      </c>
      <c r="AG22" s="31">
        <v>34441525</v>
      </c>
      <c r="AH22" s="31">
        <v>37191944</v>
      </c>
      <c r="AI22" s="31">
        <v>45617016</v>
      </c>
      <c r="AJ22" s="31">
        <v>0</v>
      </c>
      <c r="AK22" s="31">
        <v>793029</v>
      </c>
      <c r="AL22" s="205">
        <v>24998195823</v>
      </c>
    </row>
    <row r="23" spans="1:38" s="6" customFormat="1" ht="14.4" x14ac:dyDescent="0.3">
      <c r="A23" s="65" t="s">
        <v>779</v>
      </c>
      <c r="B23" s="25" t="s">
        <v>143</v>
      </c>
      <c r="C23" s="24">
        <v>1173221224</v>
      </c>
      <c r="D23" s="24">
        <v>378454539</v>
      </c>
      <c r="E23" s="24">
        <v>991744730</v>
      </c>
      <c r="F23" s="24">
        <v>582343360</v>
      </c>
      <c r="G23" s="24">
        <v>1201098679</v>
      </c>
      <c r="H23" s="24">
        <v>7845914676</v>
      </c>
      <c r="I23" s="24">
        <v>16306752</v>
      </c>
      <c r="J23" s="24">
        <v>107982188</v>
      </c>
      <c r="K23" s="24">
        <v>272958784</v>
      </c>
      <c r="L23" s="24">
        <v>13082588481</v>
      </c>
      <c r="M23" s="24">
        <v>4730228584</v>
      </c>
      <c r="N23" s="24">
        <v>2360712308</v>
      </c>
      <c r="O23" s="24">
        <v>2186336998</v>
      </c>
      <c r="P23" s="24">
        <v>330267925</v>
      </c>
      <c r="Q23" s="24">
        <v>116598897</v>
      </c>
      <c r="R23" s="24">
        <v>147494032</v>
      </c>
      <c r="S23" s="24">
        <v>20261273</v>
      </c>
      <c r="T23" s="24">
        <v>10325329473</v>
      </c>
      <c r="U23" s="24">
        <v>0</v>
      </c>
      <c r="V23" s="24">
        <v>8891345905</v>
      </c>
      <c r="W23" s="24">
        <v>32559848</v>
      </c>
      <c r="X23" s="24">
        <v>0</v>
      </c>
      <c r="Y23" s="24">
        <v>0</v>
      </c>
      <c r="Z23" s="24">
        <v>374722259</v>
      </c>
      <c r="AA23" s="24">
        <v>830791982</v>
      </c>
      <c r="AB23" s="24">
        <v>2762780209</v>
      </c>
      <c r="AC23" s="24">
        <v>59361374495</v>
      </c>
      <c r="AD23" s="24">
        <v>2875167538</v>
      </c>
      <c r="AE23" s="24">
        <v>29876147</v>
      </c>
      <c r="AF23" s="24">
        <v>1283797435</v>
      </c>
      <c r="AG23" s="24">
        <v>85001889</v>
      </c>
      <c r="AH23" s="24">
        <v>713651243</v>
      </c>
      <c r="AI23" s="24">
        <v>0</v>
      </c>
      <c r="AJ23" s="24">
        <v>35407080</v>
      </c>
      <c r="AK23" s="24">
        <v>74211351</v>
      </c>
      <c r="AL23" s="203">
        <v>123220530284</v>
      </c>
    </row>
    <row r="24" spans="1:38" s="6" customFormat="1" ht="14.4" x14ac:dyDescent="0.3">
      <c r="A24" s="65" t="s">
        <v>780</v>
      </c>
      <c r="B24" s="25" t="s">
        <v>144</v>
      </c>
      <c r="C24" s="24">
        <v>2076374944</v>
      </c>
      <c r="D24" s="24">
        <v>3408834</v>
      </c>
      <c r="E24" s="24">
        <v>65919926</v>
      </c>
      <c r="F24" s="24">
        <v>94036797</v>
      </c>
      <c r="G24" s="24">
        <v>376110246</v>
      </c>
      <c r="H24" s="24">
        <v>6736727880</v>
      </c>
      <c r="I24" s="24">
        <v>0</v>
      </c>
      <c r="J24" s="24">
        <v>0</v>
      </c>
      <c r="K24" s="24">
        <v>80287173</v>
      </c>
      <c r="L24" s="24">
        <v>3242546707</v>
      </c>
      <c r="M24" s="24">
        <v>5708720068</v>
      </c>
      <c r="N24" s="24">
        <v>1806028182</v>
      </c>
      <c r="O24" s="24">
        <v>749127519</v>
      </c>
      <c r="P24" s="24">
        <v>0</v>
      </c>
      <c r="Q24" s="24">
        <v>0</v>
      </c>
      <c r="R24" s="24">
        <v>0</v>
      </c>
      <c r="S24" s="24">
        <v>0</v>
      </c>
      <c r="T24" s="24">
        <v>15625866110</v>
      </c>
      <c r="U24" s="24">
        <v>0</v>
      </c>
      <c r="V24" s="24">
        <v>3745246989</v>
      </c>
      <c r="W24" s="24">
        <v>0</v>
      </c>
      <c r="X24" s="24">
        <v>0</v>
      </c>
      <c r="Y24" s="24">
        <v>0</v>
      </c>
      <c r="Z24" s="24">
        <v>260583585</v>
      </c>
      <c r="AA24" s="24">
        <v>1392409545</v>
      </c>
      <c r="AB24" s="24">
        <v>762405551</v>
      </c>
      <c r="AC24" s="24">
        <v>13210873824</v>
      </c>
      <c r="AD24" s="24">
        <v>0</v>
      </c>
      <c r="AE24" s="24">
        <v>0</v>
      </c>
      <c r="AF24" s="24">
        <v>38913006</v>
      </c>
      <c r="AG24" s="24">
        <v>184282</v>
      </c>
      <c r="AH24" s="24">
        <v>332746556</v>
      </c>
      <c r="AI24" s="24">
        <v>0</v>
      </c>
      <c r="AJ24" s="24">
        <v>39648947</v>
      </c>
      <c r="AK24" s="24">
        <v>0</v>
      </c>
      <c r="AL24" s="203">
        <v>56348166671</v>
      </c>
    </row>
    <row r="25" spans="1:38" s="6" customFormat="1" ht="14.4" x14ac:dyDescent="0.3">
      <c r="A25" s="65" t="s">
        <v>781</v>
      </c>
      <c r="B25" s="25" t="s">
        <v>145</v>
      </c>
      <c r="C25" s="24">
        <v>114729167</v>
      </c>
      <c r="D25" s="24">
        <v>23325797</v>
      </c>
      <c r="E25" s="24">
        <v>0</v>
      </c>
      <c r="F25" s="24">
        <v>4561008</v>
      </c>
      <c r="G25" s="24">
        <v>127432387</v>
      </c>
      <c r="H25" s="24">
        <v>230024514</v>
      </c>
      <c r="I25" s="24">
        <v>9427275</v>
      </c>
      <c r="J25" s="24">
        <v>0</v>
      </c>
      <c r="K25" s="24">
        <v>32134028</v>
      </c>
      <c r="L25" s="24">
        <v>358374802</v>
      </c>
      <c r="M25" s="24">
        <v>617031939</v>
      </c>
      <c r="N25" s="24">
        <v>504413516</v>
      </c>
      <c r="O25" s="24">
        <v>310921134</v>
      </c>
      <c r="P25" s="24">
        <v>0</v>
      </c>
      <c r="Q25" s="24">
        <v>0</v>
      </c>
      <c r="R25" s="24">
        <v>0</v>
      </c>
      <c r="S25" s="24">
        <v>0</v>
      </c>
      <c r="T25" s="24">
        <v>180282242</v>
      </c>
      <c r="U25" s="24">
        <v>0</v>
      </c>
      <c r="V25" s="24">
        <v>374766869</v>
      </c>
      <c r="W25" s="24">
        <v>0</v>
      </c>
      <c r="X25" s="24">
        <v>0</v>
      </c>
      <c r="Y25" s="24">
        <v>0</v>
      </c>
      <c r="Z25" s="24">
        <v>32004222</v>
      </c>
      <c r="AA25" s="24">
        <v>0</v>
      </c>
      <c r="AB25" s="24">
        <v>24769238</v>
      </c>
      <c r="AC25" s="24">
        <v>134503313</v>
      </c>
      <c r="AD25" s="24">
        <v>0</v>
      </c>
      <c r="AE25" s="24">
        <v>11343443</v>
      </c>
      <c r="AF25" s="24">
        <v>127649686</v>
      </c>
      <c r="AG25" s="24">
        <v>1439131</v>
      </c>
      <c r="AH25" s="24">
        <v>330977008</v>
      </c>
      <c r="AI25" s="24">
        <v>664355605</v>
      </c>
      <c r="AJ25" s="24">
        <v>26201149</v>
      </c>
      <c r="AK25" s="24">
        <v>564188963</v>
      </c>
      <c r="AL25" s="203">
        <v>4804856436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86188658</v>
      </c>
      <c r="F26" s="24">
        <v>0</v>
      </c>
      <c r="G26" s="24">
        <v>0</v>
      </c>
      <c r="H26" s="24">
        <v>718531190</v>
      </c>
      <c r="I26" s="24">
        <v>7038009259</v>
      </c>
      <c r="J26" s="24">
        <v>0</v>
      </c>
      <c r="K26" s="24">
        <v>0</v>
      </c>
      <c r="L26" s="24">
        <v>625687213</v>
      </c>
      <c r="M26" s="24">
        <v>25913214627</v>
      </c>
      <c r="N26" s="24">
        <v>326730</v>
      </c>
      <c r="O26" s="24">
        <v>12577511508</v>
      </c>
      <c r="P26" s="24">
        <v>0</v>
      </c>
      <c r="Q26" s="24">
        <v>0</v>
      </c>
      <c r="R26" s="24">
        <v>0</v>
      </c>
      <c r="S26" s="24">
        <v>25500828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57809707</v>
      </c>
      <c r="AB26" s="24">
        <v>0</v>
      </c>
      <c r="AC26" s="24">
        <v>174469325</v>
      </c>
      <c r="AD26" s="24">
        <v>0</v>
      </c>
      <c r="AE26" s="24">
        <v>-3712655</v>
      </c>
      <c r="AF26" s="24">
        <v>0</v>
      </c>
      <c r="AG26" s="24">
        <v>391765</v>
      </c>
      <c r="AH26" s="24">
        <v>8210697099</v>
      </c>
      <c r="AI26" s="24">
        <v>0</v>
      </c>
      <c r="AJ26" s="24">
        <v>3429639790</v>
      </c>
      <c r="AK26" s="24">
        <v>0</v>
      </c>
      <c r="AL26" s="203">
        <v>58854265044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59718697</v>
      </c>
      <c r="D28" s="24">
        <v>40651232</v>
      </c>
      <c r="E28" s="24">
        <v>0</v>
      </c>
      <c r="F28" s="24">
        <v>2082661</v>
      </c>
      <c r="G28" s="24">
        <v>392167503</v>
      </c>
      <c r="H28" s="24">
        <v>893774897</v>
      </c>
      <c r="I28" s="24">
        <v>65780073</v>
      </c>
      <c r="J28" s="24">
        <v>0</v>
      </c>
      <c r="K28" s="24">
        <v>31465837</v>
      </c>
      <c r="L28" s="24">
        <v>896311499</v>
      </c>
      <c r="M28" s="24">
        <v>382819230</v>
      </c>
      <c r="N28" s="24">
        <v>395046480</v>
      </c>
      <c r="O28" s="24">
        <v>477579477</v>
      </c>
      <c r="P28" s="24">
        <v>0</v>
      </c>
      <c r="Q28" s="24">
        <v>0</v>
      </c>
      <c r="R28" s="24">
        <v>0</v>
      </c>
      <c r="S28" s="24">
        <v>0</v>
      </c>
      <c r="T28" s="24">
        <v>507304946</v>
      </c>
      <c r="U28" s="24">
        <v>0</v>
      </c>
      <c r="V28" s="24">
        <v>1134466158</v>
      </c>
      <c r="W28" s="24">
        <v>162979637</v>
      </c>
      <c r="X28" s="24">
        <v>0</v>
      </c>
      <c r="Y28" s="24">
        <v>0</v>
      </c>
      <c r="Z28" s="24">
        <v>239025987</v>
      </c>
      <c r="AA28" s="24">
        <v>20300228</v>
      </c>
      <c r="AB28" s="24">
        <v>443883602</v>
      </c>
      <c r="AC28" s="24">
        <v>5442098597</v>
      </c>
      <c r="AD28" s="24">
        <v>0</v>
      </c>
      <c r="AE28" s="24">
        <v>0</v>
      </c>
      <c r="AF28" s="24">
        <v>860803342</v>
      </c>
      <c r="AG28" s="24">
        <v>4573327</v>
      </c>
      <c r="AH28" s="24">
        <v>271861061</v>
      </c>
      <c r="AI28" s="24">
        <v>0</v>
      </c>
      <c r="AJ28" s="24">
        <v>2684089</v>
      </c>
      <c r="AK28" s="24">
        <v>0</v>
      </c>
      <c r="AL28" s="203">
        <v>12727378560</v>
      </c>
    </row>
    <row r="29" spans="1:38" s="6" customFormat="1" ht="14.4" x14ac:dyDescent="0.3">
      <c r="A29" s="65" t="s">
        <v>785</v>
      </c>
      <c r="B29" s="25" t="s">
        <v>149</v>
      </c>
      <c r="C29" s="24">
        <v>5406973</v>
      </c>
      <c r="D29" s="24">
        <v>0</v>
      </c>
      <c r="E29" s="24">
        <v>0</v>
      </c>
      <c r="F29" s="24">
        <v>0</v>
      </c>
      <c r="G29" s="24">
        <v>8670872</v>
      </c>
      <c r="H29" s="24">
        <v>194627014</v>
      </c>
      <c r="I29" s="24">
        <v>0</v>
      </c>
      <c r="J29" s="24">
        <v>0</v>
      </c>
      <c r="K29" s="24">
        <v>5778436</v>
      </c>
      <c r="L29" s="24">
        <v>46586766</v>
      </c>
      <c r="M29" s="24">
        <v>26370267</v>
      </c>
      <c r="N29" s="24">
        <v>31556174</v>
      </c>
      <c r="O29" s="24">
        <v>17691182</v>
      </c>
      <c r="P29" s="24">
        <v>0</v>
      </c>
      <c r="Q29" s="24">
        <v>0</v>
      </c>
      <c r="R29" s="24">
        <v>0</v>
      </c>
      <c r="S29" s="24">
        <v>0</v>
      </c>
      <c r="T29" s="24">
        <v>25288393</v>
      </c>
      <c r="U29" s="24">
        <v>0</v>
      </c>
      <c r="V29" s="24">
        <v>147317472</v>
      </c>
      <c r="W29" s="24">
        <v>0</v>
      </c>
      <c r="X29" s="24">
        <v>0</v>
      </c>
      <c r="Y29" s="24">
        <v>0</v>
      </c>
      <c r="Z29" s="24">
        <v>24172237</v>
      </c>
      <c r="AA29" s="24">
        <v>0</v>
      </c>
      <c r="AB29" s="24">
        <v>20263281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30847081</v>
      </c>
      <c r="AI29" s="24">
        <v>0</v>
      </c>
      <c r="AJ29" s="24">
        <v>91617</v>
      </c>
      <c r="AK29" s="24">
        <v>0</v>
      </c>
      <c r="AL29" s="203">
        <v>584667765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2763045333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297949492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22300703554</v>
      </c>
      <c r="AD30" s="24">
        <v>7819537618</v>
      </c>
      <c r="AE30" s="24">
        <v>0</v>
      </c>
      <c r="AF30" s="24">
        <v>22357101924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55538337921</v>
      </c>
    </row>
    <row r="31" spans="1:38" s="6" customFormat="1" ht="14.4" x14ac:dyDescent="0.3">
      <c r="A31" s="65" t="s">
        <v>787</v>
      </c>
      <c r="B31" s="25" t="s">
        <v>151</v>
      </c>
      <c r="C31" s="24">
        <v>327280771</v>
      </c>
      <c r="D31" s="24">
        <v>59806478</v>
      </c>
      <c r="E31" s="24">
        <v>738202600</v>
      </c>
      <c r="F31" s="24">
        <v>9144649</v>
      </c>
      <c r="G31" s="24">
        <v>483953639</v>
      </c>
      <c r="H31" s="24">
        <v>2307550079</v>
      </c>
      <c r="I31" s="24">
        <v>142581553</v>
      </c>
      <c r="J31" s="24">
        <v>0</v>
      </c>
      <c r="K31" s="24">
        <v>852338750</v>
      </c>
      <c r="L31" s="24">
        <v>26709998233</v>
      </c>
      <c r="M31" s="24">
        <v>5739692200</v>
      </c>
      <c r="N31" s="24">
        <v>6813278057</v>
      </c>
      <c r="O31" s="24">
        <v>1536668388</v>
      </c>
      <c r="P31" s="24">
        <v>10786439</v>
      </c>
      <c r="Q31" s="24">
        <v>0</v>
      </c>
      <c r="R31" s="24">
        <v>347476410</v>
      </c>
      <c r="S31" s="24">
        <v>0</v>
      </c>
      <c r="T31" s="24">
        <v>7114350977</v>
      </c>
      <c r="U31" s="24">
        <v>0</v>
      </c>
      <c r="V31" s="24">
        <v>20272260284</v>
      </c>
      <c r="W31" s="24">
        <v>0</v>
      </c>
      <c r="X31" s="24">
        <v>6395462</v>
      </c>
      <c r="Y31" s="24">
        <v>921221497</v>
      </c>
      <c r="Z31" s="24">
        <v>210528774</v>
      </c>
      <c r="AA31" s="24">
        <v>5576074138</v>
      </c>
      <c r="AB31" s="24">
        <v>3139577426</v>
      </c>
      <c r="AC31" s="24">
        <v>4867817909</v>
      </c>
      <c r="AD31" s="24">
        <v>2158258855</v>
      </c>
      <c r="AE31" s="24">
        <v>743651540</v>
      </c>
      <c r="AF31" s="24">
        <v>4207569881</v>
      </c>
      <c r="AG31" s="24">
        <v>1204787188</v>
      </c>
      <c r="AH31" s="24">
        <v>2323200825</v>
      </c>
      <c r="AI31" s="24">
        <v>0</v>
      </c>
      <c r="AJ31" s="24">
        <v>4577120451</v>
      </c>
      <c r="AK31" s="24">
        <v>568238637</v>
      </c>
      <c r="AL31" s="203">
        <v>103969812090</v>
      </c>
    </row>
    <row r="32" spans="1:38" s="6" customFormat="1" ht="14.4" x14ac:dyDescent="0.3">
      <c r="A32" s="65" t="s">
        <v>788</v>
      </c>
      <c r="B32" s="25" t="s">
        <v>152</v>
      </c>
      <c r="C32" s="24">
        <v>4983737425</v>
      </c>
      <c r="D32" s="24">
        <v>25147532</v>
      </c>
      <c r="E32" s="24">
        <v>232039761</v>
      </c>
      <c r="F32" s="24">
        <v>4778964</v>
      </c>
      <c r="G32" s="24">
        <v>55154574</v>
      </c>
      <c r="H32" s="24">
        <v>2094322182</v>
      </c>
      <c r="I32" s="24">
        <v>2768868</v>
      </c>
      <c r="J32" s="24">
        <v>2768868</v>
      </c>
      <c r="K32" s="24">
        <v>20720063</v>
      </c>
      <c r="L32" s="24">
        <v>1261742179</v>
      </c>
      <c r="M32" s="24">
        <v>7793047434</v>
      </c>
      <c r="N32" s="24">
        <v>4952179260</v>
      </c>
      <c r="O32" s="24">
        <v>310460566</v>
      </c>
      <c r="P32" s="24">
        <v>2768985</v>
      </c>
      <c r="Q32" s="24">
        <v>2768868</v>
      </c>
      <c r="R32" s="24">
        <v>39049587</v>
      </c>
      <c r="S32" s="24">
        <v>2768868</v>
      </c>
      <c r="T32" s="24">
        <v>2400762433</v>
      </c>
      <c r="U32" s="24">
        <v>0</v>
      </c>
      <c r="V32" s="24">
        <v>2290642374</v>
      </c>
      <c r="W32" s="24">
        <v>2768868</v>
      </c>
      <c r="X32" s="24">
        <v>2768868</v>
      </c>
      <c r="Y32" s="24">
        <v>2768868</v>
      </c>
      <c r="Z32" s="24">
        <v>105096105</v>
      </c>
      <c r="AA32" s="24">
        <v>401144655</v>
      </c>
      <c r="AB32" s="24">
        <v>98600906</v>
      </c>
      <c r="AC32" s="24">
        <v>5911028286</v>
      </c>
      <c r="AD32" s="24">
        <v>0</v>
      </c>
      <c r="AE32" s="24">
        <v>20174632</v>
      </c>
      <c r="AF32" s="24">
        <v>605679398</v>
      </c>
      <c r="AG32" s="24">
        <v>319015743</v>
      </c>
      <c r="AH32" s="24">
        <v>112120316</v>
      </c>
      <c r="AI32" s="24">
        <v>2738552</v>
      </c>
      <c r="AJ32" s="24">
        <v>6248426</v>
      </c>
      <c r="AK32" s="24">
        <v>0</v>
      </c>
      <c r="AL32" s="203">
        <v>34067782414</v>
      </c>
    </row>
    <row r="33" spans="1:38" s="6" customFormat="1" ht="14.4" x14ac:dyDescent="0.3">
      <c r="A33" s="65" t="s">
        <v>789</v>
      </c>
      <c r="B33" s="25" t="s">
        <v>153</v>
      </c>
      <c r="C33" s="24">
        <v>78696711</v>
      </c>
      <c r="D33" s="24">
        <v>39017799</v>
      </c>
      <c r="E33" s="24">
        <v>0</v>
      </c>
      <c r="F33" s="24">
        <v>0</v>
      </c>
      <c r="G33" s="24">
        <v>54461363</v>
      </c>
      <c r="H33" s="24">
        <v>60434467</v>
      </c>
      <c r="I33" s="24">
        <v>38926539</v>
      </c>
      <c r="J33" s="24">
        <v>0</v>
      </c>
      <c r="K33" s="24">
        <v>0</v>
      </c>
      <c r="L33" s="24">
        <v>439054944</v>
      </c>
      <c r="M33" s="24">
        <v>209518220</v>
      </c>
      <c r="N33" s="24">
        <v>324438240</v>
      </c>
      <c r="O33" s="24">
        <v>146938580</v>
      </c>
      <c r="P33" s="24">
        <v>411689955</v>
      </c>
      <c r="Q33" s="24">
        <v>0</v>
      </c>
      <c r="R33" s="24">
        <v>0</v>
      </c>
      <c r="S33" s="24">
        <v>0</v>
      </c>
      <c r="T33" s="24">
        <v>138908283</v>
      </c>
      <c r="U33" s="24">
        <v>0</v>
      </c>
      <c r="V33" s="24">
        <v>417757031</v>
      </c>
      <c r="W33" s="24">
        <v>0</v>
      </c>
      <c r="X33" s="24">
        <v>0</v>
      </c>
      <c r="Y33" s="24">
        <v>0</v>
      </c>
      <c r="Z33" s="24">
        <v>0</v>
      </c>
      <c r="AA33" s="24">
        <v>1311364065</v>
      </c>
      <c r="AB33" s="24">
        <v>13925557</v>
      </c>
      <c r="AC33" s="24">
        <v>3263233350</v>
      </c>
      <c r="AD33" s="24">
        <v>33238690</v>
      </c>
      <c r="AE33" s="24">
        <v>0</v>
      </c>
      <c r="AF33" s="24">
        <v>241872951</v>
      </c>
      <c r="AG33" s="24">
        <v>472368513</v>
      </c>
      <c r="AH33" s="24">
        <v>109049471</v>
      </c>
      <c r="AI33" s="24">
        <v>0</v>
      </c>
      <c r="AJ33" s="24">
        <v>0</v>
      </c>
      <c r="AK33" s="24">
        <v>0</v>
      </c>
      <c r="AL33" s="203">
        <v>7804894729</v>
      </c>
    </row>
    <row r="34" spans="1:38" s="6" customFormat="1" ht="14.4" x14ac:dyDescent="0.3">
      <c r="A34" s="65" t="s">
        <v>790</v>
      </c>
      <c r="B34" s="25" t="s">
        <v>154</v>
      </c>
      <c r="C34" s="24">
        <v>892718528</v>
      </c>
      <c r="D34" s="24">
        <v>27457164</v>
      </c>
      <c r="E34" s="24">
        <v>328761674</v>
      </c>
      <c r="F34" s="24">
        <v>47943128</v>
      </c>
      <c r="G34" s="24">
        <v>749837584</v>
      </c>
      <c r="H34" s="24">
        <v>4726879421</v>
      </c>
      <c r="I34" s="24">
        <v>77301533</v>
      </c>
      <c r="J34" s="24">
        <v>0</v>
      </c>
      <c r="K34" s="24">
        <v>109495230</v>
      </c>
      <c r="L34" s="24">
        <v>1335931487</v>
      </c>
      <c r="M34" s="24">
        <v>5214286521</v>
      </c>
      <c r="N34" s="24">
        <v>1438702170</v>
      </c>
      <c r="O34" s="24">
        <v>2409397227</v>
      </c>
      <c r="P34" s="24">
        <v>0</v>
      </c>
      <c r="Q34" s="24">
        <v>0</v>
      </c>
      <c r="R34" s="24">
        <v>939348650</v>
      </c>
      <c r="S34" s="24">
        <v>0</v>
      </c>
      <c r="T34" s="24">
        <v>2071869192</v>
      </c>
      <c r="U34" s="24">
        <v>0</v>
      </c>
      <c r="V34" s="24">
        <v>2394505729</v>
      </c>
      <c r="W34" s="24">
        <v>0</v>
      </c>
      <c r="X34" s="24">
        <v>0</v>
      </c>
      <c r="Y34" s="24">
        <v>0</v>
      </c>
      <c r="Z34" s="24">
        <v>24970584</v>
      </c>
      <c r="AA34" s="24">
        <v>2363685248</v>
      </c>
      <c r="AB34" s="24">
        <v>6705483409</v>
      </c>
      <c r="AC34" s="24">
        <v>1743468726</v>
      </c>
      <c r="AD34" s="24">
        <v>343349758</v>
      </c>
      <c r="AE34" s="24">
        <v>17708968</v>
      </c>
      <c r="AF34" s="24">
        <v>1532805451</v>
      </c>
      <c r="AG34" s="24">
        <v>1900276375</v>
      </c>
      <c r="AH34" s="24">
        <v>90693928</v>
      </c>
      <c r="AI34" s="24">
        <v>353944906</v>
      </c>
      <c r="AJ34" s="24">
        <v>253219</v>
      </c>
      <c r="AK34" s="24">
        <v>0</v>
      </c>
      <c r="AL34" s="203">
        <v>37841075810</v>
      </c>
    </row>
    <row r="35" spans="1:38" s="6" customFormat="1" ht="14.4" x14ac:dyDescent="0.3">
      <c r="A35" s="65" t="s">
        <v>791</v>
      </c>
      <c r="B35" s="25" t="s">
        <v>155</v>
      </c>
      <c r="C35" s="24">
        <v>1308422629</v>
      </c>
      <c r="D35" s="24">
        <v>19637477</v>
      </c>
      <c r="E35" s="24">
        <v>250466174</v>
      </c>
      <c r="F35" s="24">
        <v>436454560</v>
      </c>
      <c r="G35" s="24">
        <v>167431931</v>
      </c>
      <c r="H35" s="24">
        <v>11856594348</v>
      </c>
      <c r="I35" s="24">
        <v>116317769</v>
      </c>
      <c r="J35" s="24">
        <v>0</v>
      </c>
      <c r="K35" s="24">
        <v>181638798</v>
      </c>
      <c r="L35" s="24">
        <v>6813926344</v>
      </c>
      <c r="M35" s="24">
        <v>4118814589</v>
      </c>
      <c r="N35" s="24">
        <v>4625575273</v>
      </c>
      <c r="O35" s="24">
        <v>1485277911</v>
      </c>
      <c r="P35" s="24">
        <v>417886577</v>
      </c>
      <c r="Q35" s="24">
        <v>0</v>
      </c>
      <c r="R35" s="24">
        <v>2757669564</v>
      </c>
      <c r="S35" s="24">
        <v>29267748</v>
      </c>
      <c r="T35" s="24">
        <v>578735797</v>
      </c>
      <c r="U35" s="24">
        <v>0</v>
      </c>
      <c r="V35" s="24">
        <v>3036824836</v>
      </c>
      <c r="W35" s="24">
        <v>85030533</v>
      </c>
      <c r="X35" s="24">
        <v>453091244</v>
      </c>
      <c r="Y35" s="24">
        <v>1186105603</v>
      </c>
      <c r="Z35" s="24">
        <v>187798714</v>
      </c>
      <c r="AA35" s="24">
        <v>1060142886</v>
      </c>
      <c r="AB35" s="24">
        <v>394372018</v>
      </c>
      <c r="AC35" s="24">
        <v>330741946</v>
      </c>
      <c r="AD35" s="24">
        <v>2113748082</v>
      </c>
      <c r="AE35" s="24">
        <v>0</v>
      </c>
      <c r="AF35" s="24">
        <v>1102907629</v>
      </c>
      <c r="AG35" s="24">
        <v>10531146772</v>
      </c>
      <c r="AH35" s="24">
        <v>77853211</v>
      </c>
      <c r="AI35" s="24">
        <v>37524913</v>
      </c>
      <c r="AJ35" s="24">
        <v>9183978</v>
      </c>
      <c r="AK35" s="24">
        <v>0</v>
      </c>
      <c r="AL35" s="203">
        <v>55770589854</v>
      </c>
    </row>
    <row r="36" spans="1:38" s="6" customFormat="1" ht="14.4" x14ac:dyDescent="0.3">
      <c r="A36" s="65" t="s">
        <v>792</v>
      </c>
      <c r="B36" s="25" t="s">
        <v>70</v>
      </c>
      <c r="C36" s="24">
        <v>4442311</v>
      </c>
      <c r="D36" s="24">
        <v>1565911410</v>
      </c>
      <c r="E36" s="24">
        <v>154891836</v>
      </c>
      <c r="F36" s="24">
        <v>0</v>
      </c>
      <c r="G36" s="24">
        <v>6049558154</v>
      </c>
      <c r="H36" s="24">
        <v>4306278401</v>
      </c>
      <c r="I36" s="24">
        <v>0</v>
      </c>
      <c r="J36" s="24">
        <v>0</v>
      </c>
      <c r="K36" s="24">
        <v>8248128698</v>
      </c>
      <c r="L36" s="24">
        <v>12528325265</v>
      </c>
      <c r="M36" s="24">
        <v>2770181370</v>
      </c>
      <c r="N36" s="24">
        <v>749818788</v>
      </c>
      <c r="O36" s="24">
        <v>5482977398</v>
      </c>
      <c r="P36" s="24">
        <v>0</v>
      </c>
      <c r="Q36" s="24">
        <v>0</v>
      </c>
      <c r="R36" s="24">
        <v>310190408</v>
      </c>
      <c r="S36" s="24">
        <v>0</v>
      </c>
      <c r="T36" s="24">
        <v>4029666064</v>
      </c>
      <c r="U36" s="24">
        <v>0</v>
      </c>
      <c r="V36" s="24">
        <v>2998018108</v>
      </c>
      <c r="W36" s="24">
        <v>0</v>
      </c>
      <c r="X36" s="24">
        <v>61899332</v>
      </c>
      <c r="Y36" s="24">
        <v>0</v>
      </c>
      <c r="Z36" s="24">
        <v>12799223</v>
      </c>
      <c r="AA36" s="24">
        <v>833200482</v>
      </c>
      <c r="AB36" s="24">
        <v>10333958102</v>
      </c>
      <c r="AC36" s="24">
        <v>8302048464</v>
      </c>
      <c r="AD36" s="24">
        <v>84346704</v>
      </c>
      <c r="AE36" s="24">
        <v>5343465097</v>
      </c>
      <c r="AF36" s="24">
        <v>254340631</v>
      </c>
      <c r="AG36" s="24">
        <v>0</v>
      </c>
      <c r="AH36" s="24">
        <v>3897177147</v>
      </c>
      <c r="AI36" s="24">
        <v>10808849756</v>
      </c>
      <c r="AJ36" s="24">
        <v>2190135673</v>
      </c>
      <c r="AK36" s="24">
        <v>1775378063</v>
      </c>
      <c r="AL36" s="203">
        <v>93095986885</v>
      </c>
    </row>
    <row r="37" spans="1:38" s="6" customFormat="1" ht="14.4" x14ac:dyDescent="0.3">
      <c r="A37" s="95" t="s">
        <v>793</v>
      </c>
      <c r="B37" s="96" t="s">
        <v>156</v>
      </c>
      <c r="C37" s="97">
        <v>11024749380</v>
      </c>
      <c r="D37" s="97">
        <v>2182818262</v>
      </c>
      <c r="E37" s="97">
        <v>2848215359</v>
      </c>
      <c r="F37" s="97">
        <v>1181345127</v>
      </c>
      <c r="G37" s="97">
        <v>9665876932</v>
      </c>
      <c r="H37" s="97">
        <v>41971659069</v>
      </c>
      <c r="I37" s="97">
        <v>7507419621</v>
      </c>
      <c r="J37" s="97">
        <v>110751056</v>
      </c>
      <c r="K37" s="97">
        <v>9834945797</v>
      </c>
      <c r="L37" s="97">
        <v>67341073920</v>
      </c>
      <c r="M37" s="97">
        <v>65986970382</v>
      </c>
      <c r="N37" s="97">
        <v>24002075178</v>
      </c>
      <c r="O37" s="97">
        <v>27690887888</v>
      </c>
      <c r="P37" s="97">
        <v>1173399881</v>
      </c>
      <c r="Q37" s="97">
        <v>119367765</v>
      </c>
      <c r="R37" s="97">
        <v>4541228651</v>
      </c>
      <c r="S37" s="97">
        <v>77798717</v>
      </c>
      <c r="T37" s="97">
        <v>43296313402</v>
      </c>
      <c r="U37" s="97">
        <v>0</v>
      </c>
      <c r="V37" s="97">
        <v>45703151755</v>
      </c>
      <c r="W37" s="97">
        <v>283338886</v>
      </c>
      <c r="X37" s="97">
        <v>524154906</v>
      </c>
      <c r="Y37" s="97">
        <v>2110095968</v>
      </c>
      <c r="Z37" s="97">
        <v>1471701690</v>
      </c>
      <c r="AA37" s="97">
        <v>13846922936</v>
      </c>
      <c r="AB37" s="97">
        <v>24700019299</v>
      </c>
      <c r="AC37" s="97">
        <v>125042361789</v>
      </c>
      <c r="AD37" s="97">
        <v>15427647245</v>
      </c>
      <c r="AE37" s="97">
        <v>6162507172</v>
      </c>
      <c r="AF37" s="97">
        <v>32613441334</v>
      </c>
      <c r="AG37" s="97">
        <v>14519184985</v>
      </c>
      <c r="AH37" s="97">
        <v>16500874946</v>
      </c>
      <c r="AI37" s="97">
        <v>11867413732</v>
      </c>
      <c r="AJ37" s="97">
        <v>10316614419</v>
      </c>
      <c r="AK37" s="97">
        <v>2982017014</v>
      </c>
      <c r="AL37" s="204">
        <v>644628344463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11024749380</v>
      </c>
      <c r="D38" s="31">
        <v>2182818262</v>
      </c>
      <c r="E38" s="31">
        <v>2848215359</v>
      </c>
      <c r="F38" s="31">
        <v>1181345127</v>
      </c>
      <c r="G38" s="31">
        <v>9665876932</v>
      </c>
      <c r="H38" s="31">
        <v>41971659069</v>
      </c>
      <c r="I38" s="31">
        <v>7507419621</v>
      </c>
      <c r="J38" s="31">
        <v>110751056</v>
      </c>
      <c r="K38" s="31">
        <v>9834945797</v>
      </c>
      <c r="L38" s="31">
        <v>67341073920</v>
      </c>
      <c r="M38" s="31">
        <v>65986970382</v>
      </c>
      <c r="N38" s="31">
        <v>24002075178</v>
      </c>
      <c r="O38" s="31">
        <v>27690887888</v>
      </c>
      <c r="P38" s="31">
        <v>1173399881</v>
      </c>
      <c r="Q38" s="31">
        <v>119367765</v>
      </c>
      <c r="R38" s="31">
        <v>4541228651</v>
      </c>
      <c r="S38" s="31">
        <v>77798717</v>
      </c>
      <c r="T38" s="31">
        <v>43296313402</v>
      </c>
      <c r="U38" s="31">
        <v>0</v>
      </c>
      <c r="V38" s="31">
        <v>45703151755</v>
      </c>
      <c r="W38" s="31">
        <v>283338886</v>
      </c>
      <c r="X38" s="31">
        <v>524154906</v>
      </c>
      <c r="Y38" s="31">
        <v>2110095968</v>
      </c>
      <c r="Z38" s="31">
        <v>1471701690</v>
      </c>
      <c r="AA38" s="31">
        <v>13846922936</v>
      </c>
      <c r="AB38" s="31">
        <v>24700019299</v>
      </c>
      <c r="AC38" s="31">
        <v>125042361789</v>
      </c>
      <c r="AD38" s="31">
        <v>15427647245</v>
      </c>
      <c r="AE38" s="31">
        <v>6162507172</v>
      </c>
      <c r="AF38" s="31">
        <v>32613441334</v>
      </c>
      <c r="AG38" s="31">
        <v>14519184985</v>
      </c>
      <c r="AH38" s="31">
        <v>16500874946</v>
      </c>
      <c r="AI38" s="31">
        <v>11867413732</v>
      </c>
      <c r="AJ38" s="31">
        <v>10316614419</v>
      </c>
      <c r="AK38" s="31">
        <v>2982017014</v>
      </c>
      <c r="AL38" s="205">
        <v>644628344463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1043342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1043342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2481496917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135504546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2617001463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12354999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12354999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15028814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15028814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330566683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330566683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900082916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236841294</v>
      </c>
      <c r="AD52" s="24">
        <v>0</v>
      </c>
      <c r="AE52" s="24">
        <v>0</v>
      </c>
      <c r="AF52" s="24">
        <v>0</v>
      </c>
      <c r="AG52" s="24">
        <v>0</v>
      </c>
      <c r="AH52" s="24">
        <v>176851416</v>
      </c>
      <c r="AI52" s="24">
        <v>0</v>
      </c>
      <c r="AJ52" s="24">
        <v>0</v>
      </c>
      <c r="AK52" s="24">
        <v>0</v>
      </c>
      <c r="AL52" s="203">
        <v>1313775626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3408963646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703955865</v>
      </c>
      <c r="AD53" s="97">
        <v>0</v>
      </c>
      <c r="AE53" s="97">
        <v>0</v>
      </c>
      <c r="AF53" s="97">
        <v>0</v>
      </c>
      <c r="AG53" s="97">
        <v>0</v>
      </c>
      <c r="AH53" s="97">
        <v>176851416</v>
      </c>
      <c r="AI53" s="97">
        <v>0</v>
      </c>
      <c r="AJ53" s="97">
        <v>0</v>
      </c>
      <c r="AK53" s="97">
        <v>0</v>
      </c>
      <c r="AL53" s="204">
        <v>4289770927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4638728467</v>
      </c>
      <c r="I54" s="24">
        <v>0</v>
      </c>
      <c r="J54" s="24">
        <v>0</v>
      </c>
      <c r="K54" s="24">
        <v>0</v>
      </c>
      <c r="L54" s="24">
        <v>27845919372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571063785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4605341223</v>
      </c>
      <c r="Z54" s="24">
        <v>0</v>
      </c>
      <c r="AA54" s="24">
        <v>51776841578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21851736977</v>
      </c>
      <c r="AI54" s="24">
        <v>22883112317</v>
      </c>
      <c r="AJ54" s="24">
        <v>0</v>
      </c>
      <c r="AK54" s="24">
        <v>0</v>
      </c>
      <c r="AL54" s="203">
        <v>134172743719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4638728467</v>
      </c>
      <c r="I55" s="97">
        <v>0</v>
      </c>
      <c r="J55" s="97">
        <v>0</v>
      </c>
      <c r="K55" s="97">
        <v>0</v>
      </c>
      <c r="L55" s="97">
        <v>27845919372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571063785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4605341223</v>
      </c>
      <c r="Z55" s="97">
        <v>0</v>
      </c>
      <c r="AA55" s="97">
        <v>51776841578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21851736977</v>
      </c>
      <c r="AI55" s="97">
        <v>22883112317</v>
      </c>
      <c r="AJ55" s="97">
        <v>0</v>
      </c>
      <c r="AK55" s="97">
        <v>0</v>
      </c>
      <c r="AL55" s="204">
        <v>134172743719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8047692113</v>
      </c>
      <c r="I58" s="31">
        <v>0</v>
      </c>
      <c r="J58" s="31">
        <v>0</v>
      </c>
      <c r="K58" s="31">
        <v>0</v>
      </c>
      <c r="L58" s="31">
        <v>27845919372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571063785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4605341223</v>
      </c>
      <c r="Z58" s="31">
        <v>0</v>
      </c>
      <c r="AA58" s="31">
        <v>51776841578</v>
      </c>
      <c r="AB58" s="31">
        <v>0</v>
      </c>
      <c r="AC58" s="31">
        <v>703955865</v>
      </c>
      <c r="AD58" s="31">
        <v>0</v>
      </c>
      <c r="AE58" s="31">
        <v>0</v>
      </c>
      <c r="AF58" s="31">
        <v>0</v>
      </c>
      <c r="AG58" s="31">
        <v>0</v>
      </c>
      <c r="AH58" s="31">
        <v>22028588393</v>
      </c>
      <c r="AI58" s="31">
        <v>22883112317</v>
      </c>
      <c r="AJ58" s="31">
        <v>0</v>
      </c>
      <c r="AK58" s="31">
        <v>0</v>
      </c>
      <c r="AL58" s="205">
        <v>138462514646</v>
      </c>
    </row>
    <row r="59" spans="1:38" s="6" customFormat="1" ht="14.4" x14ac:dyDescent="0.3">
      <c r="A59" s="65" t="s">
        <v>813</v>
      </c>
      <c r="B59" s="25" t="s">
        <v>143</v>
      </c>
      <c r="C59" s="24">
        <v>176208863</v>
      </c>
      <c r="D59" s="24">
        <v>122692541</v>
      </c>
      <c r="E59" s="24">
        <v>1027318296</v>
      </c>
      <c r="F59" s="24">
        <v>56709519</v>
      </c>
      <c r="G59" s="24">
        <v>157430176</v>
      </c>
      <c r="H59" s="24">
        <v>1397784581</v>
      </c>
      <c r="I59" s="24">
        <v>146292818</v>
      </c>
      <c r="J59" s="24">
        <v>18385642</v>
      </c>
      <c r="K59" s="24">
        <v>44083143</v>
      </c>
      <c r="L59" s="24">
        <v>39032188</v>
      </c>
      <c r="M59" s="24">
        <v>665009120</v>
      </c>
      <c r="N59" s="24">
        <v>493076090</v>
      </c>
      <c r="O59" s="24">
        <v>670654282</v>
      </c>
      <c r="P59" s="24">
        <v>382513208</v>
      </c>
      <c r="Q59" s="24">
        <v>240727225</v>
      </c>
      <c r="R59" s="24">
        <v>230483889</v>
      </c>
      <c r="S59" s="24">
        <v>20741076</v>
      </c>
      <c r="T59" s="24">
        <v>593167258</v>
      </c>
      <c r="U59" s="24">
        <v>0</v>
      </c>
      <c r="V59" s="24">
        <v>1906908416</v>
      </c>
      <c r="W59" s="24">
        <v>244136633</v>
      </c>
      <c r="X59" s="24">
        <v>12043732</v>
      </c>
      <c r="Y59" s="24">
        <v>722993113</v>
      </c>
      <c r="Z59" s="24">
        <v>119756850</v>
      </c>
      <c r="AA59" s="24">
        <v>1498364751</v>
      </c>
      <c r="AB59" s="24">
        <v>261306803</v>
      </c>
      <c r="AC59" s="24">
        <v>9328125207</v>
      </c>
      <c r="AD59" s="24">
        <v>509358984</v>
      </c>
      <c r="AE59" s="24">
        <v>149514331</v>
      </c>
      <c r="AF59" s="24">
        <v>274750918</v>
      </c>
      <c r="AG59" s="24">
        <v>91403248</v>
      </c>
      <c r="AH59" s="24">
        <v>54689149</v>
      </c>
      <c r="AI59" s="24">
        <v>0</v>
      </c>
      <c r="AJ59" s="24">
        <v>0</v>
      </c>
      <c r="AK59" s="24">
        <v>0</v>
      </c>
      <c r="AL59" s="203">
        <v>21655662050</v>
      </c>
    </row>
    <row r="60" spans="1:38" s="6" customFormat="1" ht="14.4" x14ac:dyDescent="0.3">
      <c r="A60" s="65" t="s">
        <v>814</v>
      </c>
      <c r="B60" s="25" t="s">
        <v>144</v>
      </c>
      <c r="C60" s="24">
        <v>212592316</v>
      </c>
      <c r="D60" s="24">
        <v>15347642</v>
      </c>
      <c r="E60" s="24">
        <v>94571395</v>
      </c>
      <c r="F60" s="24">
        <v>11326201</v>
      </c>
      <c r="G60" s="24">
        <v>91967545</v>
      </c>
      <c r="H60" s="24">
        <v>880342523</v>
      </c>
      <c r="I60" s="24">
        <v>139756141</v>
      </c>
      <c r="J60" s="24">
        <v>5172933</v>
      </c>
      <c r="K60" s="24">
        <v>27278895</v>
      </c>
      <c r="L60" s="24">
        <v>53364852</v>
      </c>
      <c r="M60" s="24">
        <v>1106920062</v>
      </c>
      <c r="N60" s="24">
        <v>385650426</v>
      </c>
      <c r="O60" s="24">
        <v>135166710</v>
      </c>
      <c r="P60" s="24">
        <v>114252919</v>
      </c>
      <c r="Q60" s="24">
        <v>29973477</v>
      </c>
      <c r="R60" s="24">
        <v>403776992</v>
      </c>
      <c r="S60" s="24">
        <v>0</v>
      </c>
      <c r="T60" s="24">
        <v>1106288629</v>
      </c>
      <c r="U60" s="24">
        <v>0</v>
      </c>
      <c r="V60" s="24">
        <v>1242012015</v>
      </c>
      <c r="W60" s="24">
        <v>86765332</v>
      </c>
      <c r="X60" s="24">
        <v>3061579</v>
      </c>
      <c r="Y60" s="24">
        <v>367845923</v>
      </c>
      <c r="Z60" s="24">
        <v>23700653</v>
      </c>
      <c r="AA60" s="24">
        <v>438857399</v>
      </c>
      <c r="AB60" s="24">
        <v>106034627</v>
      </c>
      <c r="AC60" s="24">
        <v>2054733374</v>
      </c>
      <c r="AD60" s="24">
        <v>201424734</v>
      </c>
      <c r="AE60" s="24">
        <v>34400474</v>
      </c>
      <c r="AF60" s="24">
        <v>1209928875</v>
      </c>
      <c r="AG60" s="24">
        <v>140497316</v>
      </c>
      <c r="AH60" s="24">
        <v>45494676</v>
      </c>
      <c r="AI60" s="24">
        <v>0</v>
      </c>
      <c r="AJ60" s="24">
        <v>0</v>
      </c>
      <c r="AK60" s="24">
        <v>0</v>
      </c>
      <c r="AL60" s="203">
        <v>10768506635</v>
      </c>
    </row>
    <row r="61" spans="1:38" s="6" customFormat="1" ht="14.4" x14ac:dyDescent="0.3">
      <c r="A61" s="65" t="s">
        <v>815</v>
      </c>
      <c r="B61" s="25" t="s">
        <v>145</v>
      </c>
      <c r="C61" s="24">
        <v>20951400</v>
      </c>
      <c r="D61" s="24">
        <v>1267186545</v>
      </c>
      <c r="E61" s="24">
        <v>71091868</v>
      </c>
      <c r="F61" s="24">
        <v>497710</v>
      </c>
      <c r="G61" s="24">
        <v>34243071</v>
      </c>
      <c r="H61" s="24">
        <v>241850863</v>
      </c>
      <c r="I61" s="24">
        <v>7741008</v>
      </c>
      <c r="J61" s="24">
        <v>27452028</v>
      </c>
      <c r="K61" s="24">
        <v>11889634</v>
      </c>
      <c r="L61" s="24">
        <v>6515165</v>
      </c>
      <c r="M61" s="24">
        <v>265367777</v>
      </c>
      <c r="N61" s="24">
        <v>80807813</v>
      </c>
      <c r="O61" s="24">
        <v>135061390</v>
      </c>
      <c r="P61" s="24">
        <v>10637731</v>
      </c>
      <c r="Q61" s="24">
        <v>45296616</v>
      </c>
      <c r="R61" s="24">
        <v>73220268</v>
      </c>
      <c r="S61" s="24">
        <v>26151202</v>
      </c>
      <c r="T61" s="24">
        <v>35662030</v>
      </c>
      <c r="U61" s="24">
        <v>0</v>
      </c>
      <c r="V61" s="24">
        <v>590574820</v>
      </c>
      <c r="W61" s="24">
        <v>22081116</v>
      </c>
      <c r="X61" s="24">
        <v>5877132</v>
      </c>
      <c r="Y61" s="24">
        <v>164794784</v>
      </c>
      <c r="Z61" s="24">
        <v>6845171</v>
      </c>
      <c r="AA61" s="24">
        <v>321960341</v>
      </c>
      <c r="AB61" s="24">
        <v>21850506</v>
      </c>
      <c r="AC61" s="24">
        <v>950888930</v>
      </c>
      <c r="AD61" s="24">
        <v>2354668345</v>
      </c>
      <c r="AE61" s="24">
        <v>250943481</v>
      </c>
      <c r="AF61" s="24">
        <v>330487737</v>
      </c>
      <c r="AG61" s="24">
        <v>181029632</v>
      </c>
      <c r="AH61" s="24">
        <v>61958422</v>
      </c>
      <c r="AI61" s="24">
        <v>0</v>
      </c>
      <c r="AJ61" s="24">
        <v>0</v>
      </c>
      <c r="AK61" s="24">
        <v>0</v>
      </c>
      <c r="AL61" s="203">
        <v>7625584536</v>
      </c>
    </row>
    <row r="62" spans="1:38" s="6" customFormat="1" ht="14.4" x14ac:dyDescent="0.3">
      <c r="A62" s="65" t="s">
        <v>816</v>
      </c>
      <c r="B62" s="25" t="s">
        <v>146</v>
      </c>
      <c r="C62" s="24">
        <v>3238984357</v>
      </c>
      <c r="D62" s="24">
        <v>360044722</v>
      </c>
      <c r="E62" s="24">
        <v>845218790</v>
      </c>
      <c r="F62" s="24">
        <v>356786023</v>
      </c>
      <c r="G62" s="24">
        <v>4433205989</v>
      </c>
      <c r="H62" s="24">
        <v>14272995731</v>
      </c>
      <c r="I62" s="24">
        <v>2895982954</v>
      </c>
      <c r="J62" s="24">
        <v>457312912</v>
      </c>
      <c r="K62" s="24">
        <v>2665061386</v>
      </c>
      <c r="L62" s="24">
        <v>79755576</v>
      </c>
      <c r="M62" s="24">
        <v>6458865213</v>
      </c>
      <c r="N62" s="24">
        <v>4283462590</v>
      </c>
      <c r="O62" s="24">
        <v>3806070573</v>
      </c>
      <c r="P62" s="24">
        <v>3710078490</v>
      </c>
      <c r="Q62" s="24">
        <v>645699417</v>
      </c>
      <c r="R62" s="24">
        <v>2783839185</v>
      </c>
      <c r="S62" s="24">
        <v>326568937</v>
      </c>
      <c r="T62" s="24">
        <v>6866805246</v>
      </c>
      <c r="U62" s="24">
        <v>0</v>
      </c>
      <c r="V62" s="24">
        <v>9616560130</v>
      </c>
      <c r="W62" s="24">
        <v>2432994430</v>
      </c>
      <c r="X62" s="24">
        <v>649794457</v>
      </c>
      <c r="Y62" s="24">
        <v>3357121863</v>
      </c>
      <c r="Z62" s="24">
        <v>385851927</v>
      </c>
      <c r="AA62" s="24">
        <v>19841926320</v>
      </c>
      <c r="AB62" s="24">
        <v>1189238703</v>
      </c>
      <c r="AC62" s="24">
        <v>25333336339</v>
      </c>
      <c r="AD62" s="24">
        <v>8594802790</v>
      </c>
      <c r="AE62" s="24">
        <v>2208102200</v>
      </c>
      <c r="AF62" s="24">
        <v>7043802538</v>
      </c>
      <c r="AG62" s="24">
        <v>3669253282</v>
      </c>
      <c r="AH62" s="24">
        <v>2147915988</v>
      </c>
      <c r="AI62" s="24">
        <v>0</v>
      </c>
      <c r="AJ62" s="24">
        <v>0</v>
      </c>
      <c r="AK62" s="24">
        <v>0</v>
      </c>
      <c r="AL62" s="203">
        <v>144957439058</v>
      </c>
    </row>
    <row r="63" spans="1:38" s="6" customFormat="1" ht="14.4" x14ac:dyDescent="0.3">
      <c r="A63" s="65" t="s">
        <v>817</v>
      </c>
      <c r="B63" s="25" t="s">
        <v>147</v>
      </c>
      <c r="C63" s="24">
        <v>12177033</v>
      </c>
      <c r="D63" s="24">
        <v>0</v>
      </c>
      <c r="E63" s="24">
        <v>0</v>
      </c>
      <c r="F63" s="24">
        <v>11871801</v>
      </c>
      <c r="G63" s="24">
        <v>186951961</v>
      </c>
      <c r="H63" s="24">
        <v>11871801</v>
      </c>
      <c r="I63" s="24">
        <v>11871801</v>
      </c>
      <c r="J63" s="24">
        <v>11871801</v>
      </c>
      <c r="K63" s="24">
        <v>11871801</v>
      </c>
      <c r="L63" s="24">
        <v>10518771</v>
      </c>
      <c r="M63" s="24">
        <v>10518771</v>
      </c>
      <c r="N63" s="24">
        <v>0</v>
      </c>
      <c r="O63" s="24">
        <v>0</v>
      </c>
      <c r="P63" s="24">
        <v>11871801</v>
      </c>
      <c r="Q63" s="24">
        <v>0</v>
      </c>
      <c r="R63" s="24">
        <v>11871879</v>
      </c>
      <c r="S63" s="24">
        <v>11871801</v>
      </c>
      <c r="T63" s="24">
        <v>0</v>
      </c>
      <c r="U63" s="24">
        <v>0</v>
      </c>
      <c r="V63" s="24">
        <v>0</v>
      </c>
      <c r="W63" s="24">
        <v>9563643</v>
      </c>
      <c r="X63" s="24">
        <v>103514254</v>
      </c>
      <c r="Y63" s="24">
        <v>11871801</v>
      </c>
      <c r="Z63" s="24">
        <v>11871801</v>
      </c>
      <c r="AA63" s="24">
        <v>11871801</v>
      </c>
      <c r="AB63" s="24">
        <v>0</v>
      </c>
      <c r="AC63" s="24">
        <v>0</v>
      </c>
      <c r="AD63" s="24">
        <v>0</v>
      </c>
      <c r="AE63" s="24">
        <v>11871801</v>
      </c>
      <c r="AF63" s="24">
        <v>0</v>
      </c>
      <c r="AG63" s="24">
        <v>0</v>
      </c>
      <c r="AH63" s="24">
        <v>11871801</v>
      </c>
      <c r="AI63" s="24">
        <v>0</v>
      </c>
      <c r="AJ63" s="24">
        <v>0</v>
      </c>
      <c r="AK63" s="24">
        <v>0</v>
      </c>
      <c r="AL63" s="203">
        <v>487577924</v>
      </c>
    </row>
    <row r="64" spans="1:38" s="6" customFormat="1" ht="14.4" x14ac:dyDescent="0.3">
      <c r="A64" s="65" t="s">
        <v>818</v>
      </c>
      <c r="B64" s="25" t="s">
        <v>148</v>
      </c>
      <c r="C64" s="24">
        <v>7605121</v>
      </c>
      <c r="D64" s="24">
        <v>18462286</v>
      </c>
      <c r="E64" s="24">
        <v>121420318</v>
      </c>
      <c r="F64" s="24">
        <v>6962639</v>
      </c>
      <c r="G64" s="24">
        <v>62943817</v>
      </c>
      <c r="H64" s="24">
        <v>228449551</v>
      </c>
      <c r="I64" s="24">
        <v>85355869</v>
      </c>
      <c r="J64" s="24">
        <v>271216</v>
      </c>
      <c r="K64" s="24">
        <v>9311247</v>
      </c>
      <c r="L64" s="24">
        <v>12987558</v>
      </c>
      <c r="M64" s="24">
        <v>69867973</v>
      </c>
      <c r="N64" s="24">
        <v>98892660</v>
      </c>
      <c r="O64" s="24">
        <v>101202133</v>
      </c>
      <c r="P64" s="24">
        <v>85358731</v>
      </c>
      <c r="Q64" s="24">
        <v>71483636</v>
      </c>
      <c r="R64" s="24">
        <v>42114569</v>
      </c>
      <c r="S64" s="24">
        <v>6280507</v>
      </c>
      <c r="T64" s="24">
        <v>31412720</v>
      </c>
      <c r="U64" s="24">
        <v>0</v>
      </c>
      <c r="V64" s="24">
        <v>275408516</v>
      </c>
      <c r="W64" s="24">
        <v>46757115</v>
      </c>
      <c r="X64" s="24">
        <v>1788993</v>
      </c>
      <c r="Y64" s="24">
        <v>92182736</v>
      </c>
      <c r="Z64" s="24">
        <v>30334836</v>
      </c>
      <c r="AA64" s="24">
        <v>384762666</v>
      </c>
      <c r="AB64" s="24">
        <v>13821803</v>
      </c>
      <c r="AC64" s="24">
        <v>480863641</v>
      </c>
      <c r="AD64" s="24">
        <v>128814818</v>
      </c>
      <c r="AE64" s="24">
        <v>144220760</v>
      </c>
      <c r="AF64" s="24">
        <v>81516171</v>
      </c>
      <c r="AG64" s="24">
        <v>21297087</v>
      </c>
      <c r="AH64" s="24">
        <v>26048856</v>
      </c>
      <c r="AI64" s="24">
        <v>0</v>
      </c>
      <c r="AJ64" s="24">
        <v>0</v>
      </c>
      <c r="AK64" s="24">
        <v>0</v>
      </c>
      <c r="AL64" s="203">
        <v>2788200549</v>
      </c>
    </row>
    <row r="65" spans="1:38" s="6" customFormat="1" ht="14.4" x14ac:dyDescent="0.3">
      <c r="A65" s="65" t="s">
        <v>819</v>
      </c>
      <c r="B65" s="25" t="s">
        <v>149</v>
      </c>
      <c r="C65" s="24">
        <v>736364</v>
      </c>
      <c r="D65" s="24">
        <v>2725751</v>
      </c>
      <c r="E65" s="24">
        <v>0</v>
      </c>
      <c r="F65" s="24">
        <v>1141762</v>
      </c>
      <c r="G65" s="24">
        <v>2102973</v>
      </c>
      <c r="H65" s="24">
        <v>28877604</v>
      </c>
      <c r="I65" s="24">
        <v>4996007</v>
      </c>
      <c r="J65" s="24">
        <v>52200</v>
      </c>
      <c r="K65" s="24">
        <v>1817627</v>
      </c>
      <c r="L65" s="24">
        <v>1317472</v>
      </c>
      <c r="M65" s="24">
        <v>4965669</v>
      </c>
      <c r="N65" s="24">
        <v>4815194</v>
      </c>
      <c r="O65" s="24">
        <v>1892375</v>
      </c>
      <c r="P65" s="24">
        <v>5554875</v>
      </c>
      <c r="Q65" s="24">
        <v>3898197</v>
      </c>
      <c r="R65" s="24">
        <v>3005299</v>
      </c>
      <c r="S65" s="24">
        <v>88637</v>
      </c>
      <c r="T65" s="24">
        <v>4232681</v>
      </c>
      <c r="U65" s="24">
        <v>0</v>
      </c>
      <c r="V65" s="24">
        <v>20254341</v>
      </c>
      <c r="W65" s="24">
        <v>1366208</v>
      </c>
      <c r="X65" s="24">
        <v>319563</v>
      </c>
      <c r="Y65" s="24">
        <v>6894709</v>
      </c>
      <c r="Z65" s="24">
        <v>3994589</v>
      </c>
      <c r="AA65" s="24">
        <v>26421906</v>
      </c>
      <c r="AB65" s="24">
        <v>1707087</v>
      </c>
      <c r="AC65" s="24">
        <v>32793520</v>
      </c>
      <c r="AD65" s="24">
        <v>4208709</v>
      </c>
      <c r="AE65" s="24">
        <v>12754976</v>
      </c>
      <c r="AF65" s="24">
        <v>0</v>
      </c>
      <c r="AG65" s="24">
        <v>2140879</v>
      </c>
      <c r="AH65" s="24">
        <v>3279411</v>
      </c>
      <c r="AI65" s="24">
        <v>0</v>
      </c>
      <c r="AJ65" s="24">
        <v>0</v>
      </c>
      <c r="AK65" s="24">
        <v>0</v>
      </c>
      <c r="AL65" s="203">
        <v>188356585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162253897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7742357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1375682303</v>
      </c>
      <c r="AD66" s="24">
        <v>611688554</v>
      </c>
      <c r="AE66" s="24">
        <v>0</v>
      </c>
      <c r="AF66" s="24">
        <v>1892038619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4049405730</v>
      </c>
    </row>
    <row r="67" spans="1:38" s="6" customFormat="1" ht="14.4" x14ac:dyDescent="0.3">
      <c r="A67" s="65" t="s">
        <v>821</v>
      </c>
      <c r="B67" s="25" t="s">
        <v>151</v>
      </c>
      <c r="C67" s="24">
        <v>40221401</v>
      </c>
      <c r="D67" s="24">
        <v>2766336</v>
      </c>
      <c r="E67" s="24">
        <v>218378816</v>
      </c>
      <c r="F67" s="24">
        <v>2294309</v>
      </c>
      <c r="G67" s="24">
        <v>163736521</v>
      </c>
      <c r="H67" s="24">
        <v>605121071</v>
      </c>
      <c r="I67" s="24">
        <v>23292855</v>
      </c>
      <c r="J67" s="24">
        <v>19716053</v>
      </c>
      <c r="K67" s="24">
        <v>69074652</v>
      </c>
      <c r="L67" s="24">
        <v>81737592</v>
      </c>
      <c r="M67" s="24">
        <v>1320368382</v>
      </c>
      <c r="N67" s="24">
        <v>1036899340</v>
      </c>
      <c r="O67" s="24">
        <v>2864362047</v>
      </c>
      <c r="P67" s="24">
        <v>25939738</v>
      </c>
      <c r="Q67" s="24">
        <v>10719873</v>
      </c>
      <c r="R67" s="24">
        <v>206457445</v>
      </c>
      <c r="S67" s="24">
        <v>0</v>
      </c>
      <c r="T67" s="24">
        <v>673722370</v>
      </c>
      <c r="U67" s="24">
        <v>0</v>
      </c>
      <c r="V67" s="24">
        <v>774058030</v>
      </c>
      <c r="W67" s="24">
        <v>136400324</v>
      </c>
      <c r="X67" s="24">
        <v>208867</v>
      </c>
      <c r="Y67" s="24">
        <v>524444337</v>
      </c>
      <c r="Z67" s="24">
        <v>8554842402</v>
      </c>
      <c r="AA67" s="24">
        <v>11383785818</v>
      </c>
      <c r="AB67" s="24">
        <v>367143990</v>
      </c>
      <c r="AC67" s="24">
        <v>1321237567</v>
      </c>
      <c r="AD67" s="24">
        <v>504365808</v>
      </c>
      <c r="AE67" s="24">
        <v>116370810</v>
      </c>
      <c r="AF67" s="24">
        <v>1016262175</v>
      </c>
      <c r="AG67" s="24">
        <v>308516569</v>
      </c>
      <c r="AH67" s="24">
        <v>135226289</v>
      </c>
      <c r="AI67" s="24">
        <v>0</v>
      </c>
      <c r="AJ67" s="24">
        <v>0</v>
      </c>
      <c r="AK67" s="24">
        <v>0</v>
      </c>
      <c r="AL67" s="203">
        <v>32507671787</v>
      </c>
    </row>
    <row r="68" spans="1:38" s="6" customFormat="1" ht="14.4" x14ac:dyDescent="0.3">
      <c r="A68" s="65" t="s">
        <v>822</v>
      </c>
      <c r="B68" s="25" t="s">
        <v>152</v>
      </c>
      <c r="C68" s="24">
        <v>413977622</v>
      </c>
      <c r="D68" s="24">
        <v>37572202</v>
      </c>
      <c r="E68" s="24">
        <v>135066368</v>
      </c>
      <c r="F68" s="24">
        <v>28344431</v>
      </c>
      <c r="G68" s="24">
        <v>39225860</v>
      </c>
      <c r="H68" s="24">
        <v>298477235</v>
      </c>
      <c r="I68" s="24">
        <v>65965723</v>
      </c>
      <c r="J68" s="24">
        <v>28379135</v>
      </c>
      <c r="K68" s="24">
        <v>30693001</v>
      </c>
      <c r="L68" s="24">
        <v>30255694</v>
      </c>
      <c r="M68" s="24">
        <v>360586611</v>
      </c>
      <c r="N68" s="24">
        <v>292982765</v>
      </c>
      <c r="O68" s="24">
        <v>99900919</v>
      </c>
      <c r="P68" s="24">
        <v>50601933</v>
      </c>
      <c r="Q68" s="24">
        <v>56798649</v>
      </c>
      <c r="R68" s="24">
        <v>56474069</v>
      </c>
      <c r="S68" s="24">
        <v>35456727</v>
      </c>
      <c r="T68" s="24">
        <v>83814742</v>
      </c>
      <c r="U68" s="24">
        <v>0</v>
      </c>
      <c r="V68" s="24">
        <v>304334159</v>
      </c>
      <c r="W68" s="24">
        <v>34733693</v>
      </c>
      <c r="X68" s="24">
        <v>35656241</v>
      </c>
      <c r="Y68" s="24">
        <v>48676833</v>
      </c>
      <c r="Z68" s="24">
        <v>32668479</v>
      </c>
      <c r="AA68" s="24">
        <v>207413186</v>
      </c>
      <c r="AB68" s="24">
        <v>32207982</v>
      </c>
      <c r="AC68" s="24">
        <v>598054262</v>
      </c>
      <c r="AD68" s="24">
        <v>66193312</v>
      </c>
      <c r="AE68" s="24">
        <v>52902421</v>
      </c>
      <c r="AF68" s="24">
        <v>1195229420</v>
      </c>
      <c r="AG68" s="24">
        <v>131528967</v>
      </c>
      <c r="AH68" s="24">
        <v>47947721</v>
      </c>
      <c r="AI68" s="24">
        <v>27863575</v>
      </c>
      <c r="AJ68" s="24">
        <v>27583624</v>
      </c>
      <c r="AK68" s="24">
        <v>0</v>
      </c>
      <c r="AL68" s="203">
        <v>4987567561</v>
      </c>
    </row>
    <row r="69" spans="1:38" s="6" customFormat="1" ht="14.4" x14ac:dyDescent="0.3">
      <c r="A69" s="65" t="s">
        <v>823</v>
      </c>
      <c r="B69" s="25" t="s">
        <v>153</v>
      </c>
      <c r="C69" s="24">
        <v>12063165</v>
      </c>
      <c r="D69" s="24">
        <v>352130</v>
      </c>
      <c r="E69" s="24">
        <v>0</v>
      </c>
      <c r="F69" s="24">
        <v>0</v>
      </c>
      <c r="G69" s="24">
        <v>3878181</v>
      </c>
      <c r="H69" s="24">
        <v>165597755</v>
      </c>
      <c r="I69" s="24">
        <v>25141412</v>
      </c>
      <c r="J69" s="24">
        <v>799948</v>
      </c>
      <c r="K69" s="24">
        <v>0</v>
      </c>
      <c r="L69" s="24">
        <v>0</v>
      </c>
      <c r="M69" s="24">
        <v>28117195</v>
      </c>
      <c r="N69" s="24">
        <v>33172665</v>
      </c>
      <c r="O69" s="24">
        <v>40613911</v>
      </c>
      <c r="P69" s="24">
        <v>6248648</v>
      </c>
      <c r="Q69" s="24">
        <v>1171130</v>
      </c>
      <c r="R69" s="24">
        <v>3937919</v>
      </c>
      <c r="S69" s="24">
        <v>0</v>
      </c>
      <c r="T69" s="24">
        <v>1404380</v>
      </c>
      <c r="U69" s="24">
        <v>0</v>
      </c>
      <c r="V69" s="24">
        <v>23099619</v>
      </c>
      <c r="W69" s="24">
        <v>1155113</v>
      </c>
      <c r="X69" s="24">
        <v>1398413</v>
      </c>
      <c r="Y69" s="24">
        <v>2179207</v>
      </c>
      <c r="Z69" s="24">
        <v>105683</v>
      </c>
      <c r="AA69" s="24">
        <v>48528926</v>
      </c>
      <c r="AB69" s="24">
        <v>0</v>
      </c>
      <c r="AC69" s="24">
        <v>306764994</v>
      </c>
      <c r="AD69" s="24">
        <v>1588766</v>
      </c>
      <c r="AE69" s="24">
        <v>10998148</v>
      </c>
      <c r="AF69" s="24">
        <v>179917169</v>
      </c>
      <c r="AG69" s="24">
        <v>39150011</v>
      </c>
      <c r="AH69" s="24">
        <v>5098118</v>
      </c>
      <c r="AI69" s="24">
        <v>0</v>
      </c>
      <c r="AJ69" s="24">
        <v>0</v>
      </c>
      <c r="AK69" s="24">
        <v>0</v>
      </c>
      <c r="AL69" s="203">
        <v>942482606</v>
      </c>
    </row>
    <row r="70" spans="1:38" s="6" customFormat="1" ht="14.4" x14ac:dyDescent="0.3">
      <c r="A70" s="65" t="s">
        <v>824</v>
      </c>
      <c r="B70" s="25" t="s">
        <v>154</v>
      </c>
      <c r="C70" s="24">
        <v>78414643</v>
      </c>
      <c r="D70" s="24">
        <v>5971379</v>
      </c>
      <c r="E70" s="24">
        <v>75334987</v>
      </c>
      <c r="F70" s="24">
        <v>1476960</v>
      </c>
      <c r="G70" s="24">
        <v>4310572</v>
      </c>
      <c r="H70" s="24">
        <v>782228711</v>
      </c>
      <c r="I70" s="24">
        <v>8035305</v>
      </c>
      <c r="J70" s="24">
        <v>0</v>
      </c>
      <c r="K70" s="24">
        <v>12292653</v>
      </c>
      <c r="L70" s="24">
        <v>57523764</v>
      </c>
      <c r="M70" s="24">
        <v>972081453</v>
      </c>
      <c r="N70" s="24">
        <v>167559255</v>
      </c>
      <c r="O70" s="24">
        <v>720313123</v>
      </c>
      <c r="P70" s="24">
        <v>20555570</v>
      </c>
      <c r="Q70" s="24">
        <v>30233259</v>
      </c>
      <c r="R70" s="24">
        <v>908010562</v>
      </c>
      <c r="S70" s="24">
        <v>11241383</v>
      </c>
      <c r="T70" s="24">
        <v>99765433</v>
      </c>
      <c r="U70" s="24">
        <v>0</v>
      </c>
      <c r="V70" s="24">
        <v>699877799</v>
      </c>
      <c r="W70" s="24">
        <v>6386043</v>
      </c>
      <c r="X70" s="24">
        <v>1891478</v>
      </c>
      <c r="Y70" s="24">
        <v>54608197</v>
      </c>
      <c r="Z70" s="24">
        <v>4472830</v>
      </c>
      <c r="AA70" s="24">
        <v>456736324</v>
      </c>
      <c r="AB70" s="24">
        <v>514631500</v>
      </c>
      <c r="AC70" s="24">
        <v>327139045</v>
      </c>
      <c r="AD70" s="24">
        <v>73381790</v>
      </c>
      <c r="AE70" s="24">
        <v>89785206</v>
      </c>
      <c r="AF70" s="24">
        <v>222113028</v>
      </c>
      <c r="AG70" s="24">
        <v>324833792</v>
      </c>
      <c r="AH70" s="24">
        <v>9361933</v>
      </c>
      <c r="AI70" s="24">
        <v>0</v>
      </c>
      <c r="AJ70" s="24">
        <v>0</v>
      </c>
      <c r="AK70" s="24">
        <v>0</v>
      </c>
      <c r="AL70" s="203">
        <v>6740567977</v>
      </c>
    </row>
    <row r="71" spans="1:38" s="6" customFormat="1" ht="14.4" x14ac:dyDescent="0.3">
      <c r="A71" s="65" t="s">
        <v>825</v>
      </c>
      <c r="B71" s="25" t="s">
        <v>155</v>
      </c>
      <c r="C71" s="24">
        <v>85838115</v>
      </c>
      <c r="D71" s="24">
        <v>0</v>
      </c>
      <c r="E71" s="24">
        <v>119767798</v>
      </c>
      <c r="F71" s="24">
        <v>20200784</v>
      </c>
      <c r="G71" s="24">
        <v>19154346</v>
      </c>
      <c r="H71" s="24">
        <v>2777607115</v>
      </c>
      <c r="I71" s="24">
        <v>22979636</v>
      </c>
      <c r="J71" s="24">
        <v>3594483</v>
      </c>
      <c r="K71" s="24">
        <v>10353212</v>
      </c>
      <c r="L71" s="24">
        <v>245746009</v>
      </c>
      <c r="M71" s="24">
        <v>452939219</v>
      </c>
      <c r="N71" s="24">
        <v>921600421</v>
      </c>
      <c r="O71" s="24">
        <v>161548539</v>
      </c>
      <c r="P71" s="24">
        <v>36577965</v>
      </c>
      <c r="Q71" s="24">
        <v>262791578</v>
      </c>
      <c r="R71" s="24">
        <v>143309425</v>
      </c>
      <c r="S71" s="24">
        <v>44415244</v>
      </c>
      <c r="T71" s="24">
        <v>24783690</v>
      </c>
      <c r="U71" s="24">
        <v>0</v>
      </c>
      <c r="V71" s="24">
        <v>374429135</v>
      </c>
      <c r="W71" s="24">
        <v>8770795</v>
      </c>
      <c r="X71" s="24">
        <v>84880634</v>
      </c>
      <c r="Y71" s="24">
        <v>238195159</v>
      </c>
      <c r="Z71" s="24">
        <v>18831111</v>
      </c>
      <c r="AA71" s="24">
        <v>228388185</v>
      </c>
      <c r="AB71" s="24">
        <v>26517950</v>
      </c>
      <c r="AC71" s="24">
        <v>44075233</v>
      </c>
      <c r="AD71" s="24">
        <v>152379303</v>
      </c>
      <c r="AE71" s="24">
        <v>29778160</v>
      </c>
      <c r="AF71" s="24">
        <v>223551865</v>
      </c>
      <c r="AG71" s="24">
        <v>1393247436</v>
      </c>
      <c r="AH71" s="24">
        <v>2095359</v>
      </c>
      <c r="AI71" s="24">
        <v>9772</v>
      </c>
      <c r="AJ71" s="24">
        <v>0</v>
      </c>
      <c r="AK71" s="24">
        <v>0</v>
      </c>
      <c r="AL71" s="203">
        <v>8178357676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568334026</v>
      </c>
      <c r="E72" s="24">
        <v>10572950</v>
      </c>
      <c r="F72" s="24">
        <v>41587</v>
      </c>
      <c r="G72" s="24">
        <v>17908890</v>
      </c>
      <c r="H72" s="24">
        <v>4042113304</v>
      </c>
      <c r="I72" s="24">
        <v>0</v>
      </c>
      <c r="J72" s="24">
        <v>0</v>
      </c>
      <c r="K72" s="24">
        <v>41037413</v>
      </c>
      <c r="L72" s="24">
        <v>6837472136</v>
      </c>
      <c r="M72" s="24">
        <v>83071372</v>
      </c>
      <c r="N72" s="24">
        <v>57295557</v>
      </c>
      <c r="O72" s="24">
        <v>8316264018</v>
      </c>
      <c r="P72" s="24">
        <v>3840185</v>
      </c>
      <c r="Q72" s="24">
        <v>63465</v>
      </c>
      <c r="R72" s="24">
        <v>75160460</v>
      </c>
      <c r="S72" s="24">
        <v>0</v>
      </c>
      <c r="T72" s="24">
        <v>6721150164</v>
      </c>
      <c r="U72" s="24">
        <v>0</v>
      </c>
      <c r="V72" s="24">
        <v>448117355</v>
      </c>
      <c r="W72" s="24">
        <v>325635725</v>
      </c>
      <c r="X72" s="24">
        <v>1348351</v>
      </c>
      <c r="Y72" s="24">
        <v>3515510809</v>
      </c>
      <c r="Z72" s="24">
        <v>1183992306</v>
      </c>
      <c r="AA72" s="24">
        <v>2673698890</v>
      </c>
      <c r="AB72" s="24">
        <v>111675007</v>
      </c>
      <c r="AC72" s="24">
        <v>1722048427</v>
      </c>
      <c r="AD72" s="24">
        <v>2073918584</v>
      </c>
      <c r="AE72" s="24">
        <v>1867993695</v>
      </c>
      <c r="AF72" s="24">
        <v>316452801</v>
      </c>
      <c r="AG72" s="24">
        <v>224561659</v>
      </c>
      <c r="AH72" s="24">
        <v>1433995788</v>
      </c>
      <c r="AI72" s="24">
        <v>0</v>
      </c>
      <c r="AJ72" s="24">
        <v>0</v>
      </c>
      <c r="AK72" s="24">
        <v>0</v>
      </c>
      <c r="AL72" s="203">
        <v>42673274924</v>
      </c>
    </row>
    <row r="73" spans="1:38" s="6" customFormat="1" ht="14.4" x14ac:dyDescent="0.3">
      <c r="A73" s="95" t="s">
        <v>827</v>
      </c>
      <c r="B73" s="96" t="s">
        <v>204</v>
      </c>
      <c r="C73" s="97">
        <v>4299770400</v>
      </c>
      <c r="D73" s="97">
        <v>2401455560</v>
      </c>
      <c r="E73" s="97">
        <v>2718741586</v>
      </c>
      <c r="F73" s="97">
        <v>497653726</v>
      </c>
      <c r="G73" s="97">
        <v>5217059902</v>
      </c>
      <c r="H73" s="97">
        <v>25733317845</v>
      </c>
      <c r="I73" s="97">
        <v>3437411529</v>
      </c>
      <c r="J73" s="97">
        <v>573008351</v>
      </c>
      <c r="K73" s="97">
        <v>2934764664</v>
      </c>
      <c r="L73" s="97">
        <v>7456226777</v>
      </c>
      <c r="M73" s="97">
        <v>11960932714</v>
      </c>
      <c r="N73" s="97">
        <v>7856214776</v>
      </c>
      <c r="O73" s="97">
        <v>17053050020</v>
      </c>
      <c r="P73" s="97">
        <v>4464031794</v>
      </c>
      <c r="Q73" s="97">
        <v>1398856522</v>
      </c>
      <c r="R73" s="97">
        <v>4941661961</v>
      </c>
      <c r="S73" s="97">
        <v>482815514</v>
      </c>
      <c r="T73" s="97">
        <v>16249951700</v>
      </c>
      <c r="U73" s="97">
        <v>0</v>
      </c>
      <c r="V73" s="97">
        <v>16275634335</v>
      </c>
      <c r="W73" s="97">
        <v>3356746170</v>
      </c>
      <c r="X73" s="97">
        <v>901783694</v>
      </c>
      <c r="Y73" s="97">
        <v>9107319471</v>
      </c>
      <c r="Z73" s="97">
        <v>10377268638</v>
      </c>
      <c r="AA73" s="97">
        <v>37522716513</v>
      </c>
      <c r="AB73" s="97">
        <v>2646135958</v>
      </c>
      <c r="AC73" s="97">
        <v>43875742842</v>
      </c>
      <c r="AD73" s="97">
        <v>15276794497</v>
      </c>
      <c r="AE73" s="97">
        <v>4979636463</v>
      </c>
      <c r="AF73" s="97">
        <v>13986051316</v>
      </c>
      <c r="AG73" s="97">
        <v>6527459878</v>
      </c>
      <c r="AH73" s="97">
        <v>3984983511</v>
      </c>
      <c r="AI73" s="97">
        <v>27873347</v>
      </c>
      <c r="AJ73" s="97">
        <v>27583624</v>
      </c>
      <c r="AK73" s="97">
        <v>0</v>
      </c>
      <c r="AL73" s="204">
        <v>288550655598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11772727</v>
      </c>
      <c r="F74" s="24">
        <v>0</v>
      </c>
      <c r="G74" s="24">
        <v>0</v>
      </c>
      <c r="H74" s="24">
        <v>409327046</v>
      </c>
      <c r="I74" s="24">
        <v>2627273</v>
      </c>
      <c r="J74" s="24">
        <v>1000000</v>
      </c>
      <c r="K74" s="24">
        <v>1850000</v>
      </c>
      <c r="L74" s="24">
        <v>0</v>
      </c>
      <c r="M74" s="24">
        <v>49628999</v>
      </c>
      <c r="N74" s="24">
        <v>28507746</v>
      </c>
      <c r="O74" s="24">
        <v>94400374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800000</v>
      </c>
      <c r="Y74" s="24">
        <v>0</v>
      </c>
      <c r="Z74" s="24">
        <v>0</v>
      </c>
      <c r="AA74" s="24">
        <v>541488424</v>
      </c>
      <c r="AB74" s="24">
        <v>846984</v>
      </c>
      <c r="AC74" s="24">
        <v>0</v>
      </c>
      <c r="AD74" s="24">
        <v>0</v>
      </c>
      <c r="AE74" s="24">
        <v>42150909</v>
      </c>
      <c r="AF74" s="24">
        <v>0</v>
      </c>
      <c r="AG74" s="24">
        <v>37600000</v>
      </c>
      <c r="AH74" s="24">
        <v>2913636</v>
      </c>
      <c r="AI74" s="24">
        <v>0</v>
      </c>
      <c r="AJ74" s="24">
        <v>0</v>
      </c>
      <c r="AK74" s="24">
        <v>0</v>
      </c>
      <c r="AL74" s="203">
        <v>1224914118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450173380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22693151</v>
      </c>
      <c r="AB75" s="24">
        <v>0</v>
      </c>
      <c r="AC75" s="24">
        <v>0</v>
      </c>
      <c r="AD75" s="24">
        <v>810163</v>
      </c>
      <c r="AE75" s="24">
        <v>1963636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497159274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195455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471804246</v>
      </c>
      <c r="AB76" s="24">
        <v>0</v>
      </c>
      <c r="AC76" s="24">
        <v>0</v>
      </c>
      <c r="AD76" s="24">
        <v>928490477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1900000</v>
      </c>
      <c r="AK76" s="24">
        <v>0</v>
      </c>
      <c r="AL76" s="203">
        <v>1402617451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422574592</v>
      </c>
      <c r="F77" s="24">
        <v>0</v>
      </c>
      <c r="G77" s="24">
        <v>2983948538</v>
      </c>
      <c r="H77" s="24">
        <v>4652262517</v>
      </c>
      <c r="I77" s="24">
        <v>1603413050</v>
      </c>
      <c r="J77" s="24">
        <v>142825462</v>
      </c>
      <c r="K77" s="24">
        <v>360000</v>
      </c>
      <c r="L77" s="24">
        <v>0</v>
      </c>
      <c r="M77" s="24">
        <v>12963636</v>
      </c>
      <c r="N77" s="24">
        <v>2030000</v>
      </c>
      <c r="O77" s="24">
        <v>1998237406</v>
      </c>
      <c r="P77" s="24">
        <v>0</v>
      </c>
      <c r="Q77" s="24">
        <v>0</v>
      </c>
      <c r="R77" s="24">
        <v>504441224</v>
      </c>
      <c r="S77" s="24">
        <v>0</v>
      </c>
      <c r="T77" s="24">
        <v>0</v>
      </c>
      <c r="U77" s="24">
        <v>0</v>
      </c>
      <c r="V77" s="24">
        <v>0</v>
      </c>
      <c r="W77" s="24">
        <v>804188776</v>
      </c>
      <c r="X77" s="24">
        <v>0</v>
      </c>
      <c r="Y77" s="24">
        <v>0</v>
      </c>
      <c r="Z77" s="24">
        <v>0</v>
      </c>
      <c r="AA77" s="24">
        <v>17593080722</v>
      </c>
      <c r="AB77" s="24">
        <v>77553061</v>
      </c>
      <c r="AC77" s="24">
        <v>12586650786</v>
      </c>
      <c r="AD77" s="24">
        <v>222535222</v>
      </c>
      <c r="AE77" s="24">
        <v>78272727</v>
      </c>
      <c r="AF77" s="24">
        <v>1122148212</v>
      </c>
      <c r="AG77" s="24">
        <v>20868182</v>
      </c>
      <c r="AH77" s="24">
        <v>0</v>
      </c>
      <c r="AI77" s="24">
        <v>0</v>
      </c>
      <c r="AJ77" s="24">
        <v>2821818</v>
      </c>
      <c r="AK77" s="24">
        <v>0</v>
      </c>
      <c r="AL77" s="203">
        <v>44831175931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479948436</v>
      </c>
      <c r="I78" s="24">
        <v>1363636</v>
      </c>
      <c r="J78" s="24">
        <v>11181835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21590874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514084781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8738546</v>
      </c>
      <c r="I79" s="24">
        <v>0</v>
      </c>
      <c r="J79" s="24">
        <v>2227273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170777583</v>
      </c>
      <c r="AB79" s="24">
        <v>3980650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185724052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7254316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7254316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53937382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2420909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216583984</v>
      </c>
      <c r="AD81" s="24">
        <v>357203334</v>
      </c>
      <c r="AE81" s="24">
        <v>0</v>
      </c>
      <c r="AF81" s="24">
        <v>199936183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830081792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44615456</v>
      </c>
      <c r="I82" s="24">
        <v>0</v>
      </c>
      <c r="J82" s="24">
        <v>0</v>
      </c>
      <c r="K82" s="24">
        <v>0</v>
      </c>
      <c r="L82" s="24">
        <v>36554545</v>
      </c>
      <c r="M82" s="24">
        <v>94124192</v>
      </c>
      <c r="N82" s="24">
        <v>0</v>
      </c>
      <c r="O82" s="24">
        <v>184667410</v>
      </c>
      <c r="P82" s="24">
        <v>0</v>
      </c>
      <c r="Q82" s="24">
        <v>0</v>
      </c>
      <c r="R82" s="24">
        <v>18418183</v>
      </c>
      <c r="S82" s="24">
        <v>0</v>
      </c>
      <c r="T82" s="24">
        <v>0</v>
      </c>
      <c r="U82" s="24">
        <v>0</v>
      </c>
      <c r="V82" s="24">
        <v>0</v>
      </c>
      <c r="W82" s="24">
        <v>8636327</v>
      </c>
      <c r="X82" s="24">
        <v>2000000</v>
      </c>
      <c r="Y82" s="24">
        <v>16151963</v>
      </c>
      <c r="Z82" s="24">
        <v>0</v>
      </c>
      <c r="AA82" s="24">
        <v>1287736529</v>
      </c>
      <c r="AB82" s="24">
        <v>57951908</v>
      </c>
      <c r="AC82" s="24">
        <v>0</v>
      </c>
      <c r="AD82" s="24">
        <v>21204380</v>
      </c>
      <c r="AE82" s="24">
        <v>29347274</v>
      </c>
      <c r="AF82" s="24">
        <v>214285</v>
      </c>
      <c r="AG82" s="24">
        <v>818182</v>
      </c>
      <c r="AH82" s="24">
        <v>1100000</v>
      </c>
      <c r="AI82" s="24">
        <v>1300000</v>
      </c>
      <c r="AJ82" s="24">
        <v>4650000</v>
      </c>
      <c r="AK82" s="24">
        <v>0</v>
      </c>
      <c r="AL82" s="203">
        <v>1809490634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105402772</v>
      </c>
      <c r="I83" s="24">
        <v>0</v>
      </c>
      <c r="J83" s="24">
        <v>444279288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40301735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589983795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4600000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4600000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9000000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900000</v>
      </c>
      <c r="Y85" s="24">
        <v>0</v>
      </c>
      <c r="Z85" s="24">
        <v>0</v>
      </c>
      <c r="AA85" s="24">
        <v>18384146</v>
      </c>
      <c r="AB85" s="24">
        <v>399058470</v>
      </c>
      <c r="AC85" s="24">
        <v>0</v>
      </c>
      <c r="AD85" s="24">
        <v>0</v>
      </c>
      <c r="AE85" s="24">
        <v>2272727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430524434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2726029043</v>
      </c>
      <c r="I86" s="24">
        <v>103174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8000000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2248279</v>
      </c>
      <c r="AB86" s="24">
        <v>4550405</v>
      </c>
      <c r="AC86" s="24">
        <v>0</v>
      </c>
      <c r="AD86" s="24">
        <v>3500000</v>
      </c>
      <c r="AE86" s="24">
        <v>0</v>
      </c>
      <c r="AF86" s="24">
        <v>0</v>
      </c>
      <c r="AG86" s="24">
        <v>450000</v>
      </c>
      <c r="AH86" s="24">
        <v>0</v>
      </c>
      <c r="AI86" s="24">
        <v>0</v>
      </c>
      <c r="AJ86" s="24">
        <v>0</v>
      </c>
      <c r="AK86" s="24">
        <v>0</v>
      </c>
      <c r="AL86" s="203">
        <v>2744880901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2943902222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11636365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530829656</v>
      </c>
      <c r="AB87" s="24">
        <v>37390891</v>
      </c>
      <c r="AC87" s="24">
        <v>0</v>
      </c>
      <c r="AD87" s="24">
        <v>439689849</v>
      </c>
      <c r="AE87" s="24">
        <v>0</v>
      </c>
      <c r="AF87" s="24">
        <v>0</v>
      </c>
      <c r="AG87" s="24">
        <v>0</v>
      </c>
      <c r="AH87" s="24">
        <v>1267970</v>
      </c>
      <c r="AI87" s="24">
        <v>0</v>
      </c>
      <c r="AJ87" s="24">
        <v>0</v>
      </c>
      <c r="AK87" s="24">
        <v>2788163</v>
      </c>
      <c r="AL87" s="203">
        <v>3967505116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434347319</v>
      </c>
      <c r="F88" s="97">
        <v>0</v>
      </c>
      <c r="G88" s="97">
        <v>2983948538</v>
      </c>
      <c r="H88" s="97">
        <v>11833999418</v>
      </c>
      <c r="I88" s="97">
        <v>1627436077</v>
      </c>
      <c r="J88" s="97">
        <v>601709313</v>
      </c>
      <c r="K88" s="97">
        <v>2210000</v>
      </c>
      <c r="L88" s="97">
        <v>36554545</v>
      </c>
      <c r="M88" s="97">
        <v>210654209</v>
      </c>
      <c r="N88" s="97">
        <v>30537746</v>
      </c>
      <c r="O88" s="97">
        <v>2288941555</v>
      </c>
      <c r="P88" s="97">
        <v>0</v>
      </c>
      <c r="Q88" s="97">
        <v>0</v>
      </c>
      <c r="R88" s="97">
        <v>530859407</v>
      </c>
      <c r="S88" s="97">
        <v>0</v>
      </c>
      <c r="T88" s="97">
        <v>2420909</v>
      </c>
      <c r="U88" s="97">
        <v>0</v>
      </c>
      <c r="V88" s="97">
        <v>0</v>
      </c>
      <c r="W88" s="97">
        <v>834643250</v>
      </c>
      <c r="X88" s="97">
        <v>3700000</v>
      </c>
      <c r="Y88" s="97">
        <v>16151963</v>
      </c>
      <c r="Z88" s="97">
        <v>0</v>
      </c>
      <c r="AA88" s="97">
        <v>20686598787</v>
      </c>
      <c r="AB88" s="97">
        <v>581332369</v>
      </c>
      <c r="AC88" s="97">
        <v>12803234770</v>
      </c>
      <c r="AD88" s="97">
        <v>1973433425</v>
      </c>
      <c r="AE88" s="97">
        <v>154007273</v>
      </c>
      <c r="AF88" s="97">
        <v>1322298680</v>
      </c>
      <c r="AG88" s="97">
        <v>60645455</v>
      </c>
      <c r="AH88" s="97">
        <v>6871606</v>
      </c>
      <c r="AI88" s="97">
        <v>1300000</v>
      </c>
      <c r="AJ88" s="97">
        <v>9371818</v>
      </c>
      <c r="AK88" s="97">
        <v>2788163</v>
      </c>
      <c r="AL88" s="204">
        <v>59039996595</v>
      </c>
    </row>
    <row r="89" spans="1:38" s="6" customFormat="1" ht="14.4" x14ac:dyDescent="0.3">
      <c r="A89" s="65" t="s">
        <v>843</v>
      </c>
      <c r="B89" s="25" t="s">
        <v>143</v>
      </c>
      <c r="C89" s="24">
        <v>158742974</v>
      </c>
      <c r="D89" s="24">
        <v>22812114</v>
      </c>
      <c r="E89" s="24">
        <v>400092814</v>
      </c>
      <c r="F89" s="24">
        <v>47030792</v>
      </c>
      <c r="G89" s="24">
        <v>0</v>
      </c>
      <c r="H89" s="24">
        <v>166358490</v>
      </c>
      <c r="I89" s="24">
        <v>28595547</v>
      </c>
      <c r="J89" s="24">
        <v>13682351</v>
      </c>
      <c r="K89" s="24">
        <v>0</v>
      </c>
      <c r="L89" s="24">
        <v>0</v>
      </c>
      <c r="M89" s="24">
        <v>5746649</v>
      </c>
      <c r="N89" s="24">
        <v>225205637</v>
      </c>
      <c r="O89" s="24">
        <v>42235419</v>
      </c>
      <c r="P89" s="24">
        <v>84384840</v>
      </c>
      <c r="Q89" s="24">
        <v>0</v>
      </c>
      <c r="R89" s="24">
        <v>40300644</v>
      </c>
      <c r="S89" s="24">
        <v>0</v>
      </c>
      <c r="T89" s="24">
        <v>198503989</v>
      </c>
      <c r="U89" s="24">
        <v>0</v>
      </c>
      <c r="V89" s="24">
        <v>204479411</v>
      </c>
      <c r="W89" s="24">
        <v>32132941</v>
      </c>
      <c r="X89" s="24">
        <v>0</v>
      </c>
      <c r="Y89" s="24">
        <v>20425370</v>
      </c>
      <c r="Z89" s="24">
        <v>6636826</v>
      </c>
      <c r="AA89" s="24">
        <v>3183138629</v>
      </c>
      <c r="AB89" s="24">
        <v>11516766</v>
      </c>
      <c r="AC89" s="24">
        <v>0</v>
      </c>
      <c r="AD89" s="24">
        <v>27775609</v>
      </c>
      <c r="AE89" s="24">
        <v>10965958</v>
      </c>
      <c r="AF89" s="24">
        <v>8674142</v>
      </c>
      <c r="AG89" s="24">
        <v>0</v>
      </c>
      <c r="AH89" s="24">
        <v>800000</v>
      </c>
      <c r="AI89" s="24">
        <v>0</v>
      </c>
      <c r="AJ89" s="24">
        <v>1579101</v>
      </c>
      <c r="AK89" s="24">
        <v>26395482</v>
      </c>
      <c r="AL89" s="203">
        <v>4968212495</v>
      </c>
    </row>
    <row r="90" spans="1:38" s="6" customFormat="1" ht="14.4" x14ac:dyDescent="0.3">
      <c r="A90" s="65" t="s">
        <v>844</v>
      </c>
      <c r="B90" s="25" t="s">
        <v>144</v>
      </c>
      <c r="C90" s="24">
        <v>179704193</v>
      </c>
      <c r="D90" s="24">
        <v>0</v>
      </c>
      <c r="E90" s="24">
        <v>15624362</v>
      </c>
      <c r="F90" s="24">
        <v>23360102</v>
      </c>
      <c r="G90" s="24">
        <v>0</v>
      </c>
      <c r="H90" s="24">
        <v>124366481</v>
      </c>
      <c r="I90" s="24">
        <v>24962996</v>
      </c>
      <c r="J90" s="24">
        <v>3707854</v>
      </c>
      <c r="K90" s="24">
        <v>0</v>
      </c>
      <c r="L90" s="24">
        <v>0</v>
      </c>
      <c r="M90" s="24">
        <v>5516729</v>
      </c>
      <c r="N90" s="24">
        <v>51834160</v>
      </c>
      <c r="O90" s="24">
        <v>12900781</v>
      </c>
      <c r="P90" s="24">
        <v>80030319</v>
      </c>
      <c r="Q90" s="24">
        <v>0</v>
      </c>
      <c r="R90" s="24">
        <v>34895278</v>
      </c>
      <c r="S90" s="24">
        <v>0</v>
      </c>
      <c r="T90" s="24">
        <v>65150695</v>
      </c>
      <c r="U90" s="24">
        <v>0</v>
      </c>
      <c r="V90" s="24">
        <v>124487877</v>
      </c>
      <c r="W90" s="24">
        <v>19331246</v>
      </c>
      <c r="X90" s="24">
        <v>0</v>
      </c>
      <c r="Y90" s="24">
        <v>6005603</v>
      </c>
      <c r="Z90" s="24">
        <v>1409080</v>
      </c>
      <c r="AA90" s="24">
        <v>121969591</v>
      </c>
      <c r="AB90" s="24">
        <v>2248541</v>
      </c>
      <c r="AC90" s="24">
        <v>0</v>
      </c>
      <c r="AD90" s="24">
        <v>331602124</v>
      </c>
      <c r="AE90" s="24">
        <v>3175294</v>
      </c>
      <c r="AF90" s="24">
        <v>105537604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03">
        <v>1337820910</v>
      </c>
    </row>
    <row r="91" spans="1:38" s="6" customFormat="1" ht="14.4" x14ac:dyDescent="0.3">
      <c r="A91" s="65" t="s">
        <v>845</v>
      </c>
      <c r="B91" s="25" t="s">
        <v>145</v>
      </c>
      <c r="C91" s="24">
        <v>12348756</v>
      </c>
      <c r="D91" s="24">
        <v>0</v>
      </c>
      <c r="E91" s="24">
        <v>18229736</v>
      </c>
      <c r="F91" s="24">
        <v>217666</v>
      </c>
      <c r="G91" s="24">
        <v>0</v>
      </c>
      <c r="H91" s="24">
        <v>2491569</v>
      </c>
      <c r="I91" s="24">
        <v>790713</v>
      </c>
      <c r="J91" s="24">
        <v>11046736</v>
      </c>
      <c r="K91" s="24">
        <v>0</v>
      </c>
      <c r="L91" s="24">
        <v>0</v>
      </c>
      <c r="M91" s="24">
        <v>5477156</v>
      </c>
      <c r="N91" s="24">
        <v>2885727</v>
      </c>
      <c r="O91" s="24">
        <v>4292852</v>
      </c>
      <c r="P91" s="24">
        <v>12441780</v>
      </c>
      <c r="Q91" s="24">
        <v>0</v>
      </c>
      <c r="R91" s="24">
        <v>48822073</v>
      </c>
      <c r="S91" s="24">
        <v>0</v>
      </c>
      <c r="T91" s="24">
        <v>15000</v>
      </c>
      <c r="U91" s="24">
        <v>0</v>
      </c>
      <c r="V91" s="24">
        <v>10427877</v>
      </c>
      <c r="W91" s="24">
        <v>4291843</v>
      </c>
      <c r="X91" s="24">
        <v>500000</v>
      </c>
      <c r="Y91" s="24">
        <v>6676786</v>
      </c>
      <c r="Z91" s="24">
        <v>384546</v>
      </c>
      <c r="AA91" s="24">
        <v>128280859</v>
      </c>
      <c r="AB91" s="24">
        <v>128035</v>
      </c>
      <c r="AC91" s="24">
        <v>0</v>
      </c>
      <c r="AD91" s="24">
        <v>5890073572</v>
      </c>
      <c r="AE91" s="24">
        <v>29168506</v>
      </c>
      <c r="AF91" s="24">
        <v>7881091</v>
      </c>
      <c r="AG91" s="24">
        <v>107226885</v>
      </c>
      <c r="AH91" s="24">
        <v>18720914</v>
      </c>
      <c r="AI91" s="24">
        <v>0</v>
      </c>
      <c r="AJ91" s="24">
        <v>79010617</v>
      </c>
      <c r="AK91" s="24">
        <v>313486780</v>
      </c>
      <c r="AL91" s="203">
        <v>6715318075</v>
      </c>
    </row>
    <row r="92" spans="1:38" s="6" customFormat="1" ht="14.4" x14ac:dyDescent="0.3">
      <c r="A92" s="65" t="s">
        <v>846</v>
      </c>
      <c r="B92" s="25" t="s">
        <v>146</v>
      </c>
      <c r="C92" s="24">
        <v>2232860994</v>
      </c>
      <c r="D92" s="24">
        <v>1952920709</v>
      </c>
      <c r="E92" s="24">
        <v>415872824</v>
      </c>
      <c r="F92" s="24">
        <v>510498225</v>
      </c>
      <c r="G92" s="24">
        <v>2683775215</v>
      </c>
      <c r="H92" s="24">
        <v>9009646981</v>
      </c>
      <c r="I92" s="24">
        <v>1197018360</v>
      </c>
      <c r="J92" s="24">
        <v>505360134</v>
      </c>
      <c r="K92" s="24">
        <v>1984773136</v>
      </c>
      <c r="L92" s="24">
        <v>571962382</v>
      </c>
      <c r="M92" s="24">
        <v>3296809746</v>
      </c>
      <c r="N92" s="24">
        <v>4374595049</v>
      </c>
      <c r="O92" s="24">
        <v>2461690612</v>
      </c>
      <c r="P92" s="24">
        <v>2297953910</v>
      </c>
      <c r="Q92" s="24">
        <v>272215468</v>
      </c>
      <c r="R92" s="24">
        <v>1110600860</v>
      </c>
      <c r="S92" s="24">
        <v>187581334</v>
      </c>
      <c r="T92" s="24">
        <v>3412900273</v>
      </c>
      <c r="U92" s="24">
        <v>0</v>
      </c>
      <c r="V92" s="24">
        <v>4945423479</v>
      </c>
      <c r="W92" s="24">
        <v>721455512</v>
      </c>
      <c r="X92" s="24">
        <v>609256691</v>
      </c>
      <c r="Y92" s="24">
        <v>2526442873</v>
      </c>
      <c r="Z92" s="24">
        <v>315334409</v>
      </c>
      <c r="AA92" s="24">
        <v>26911288692</v>
      </c>
      <c r="AB92" s="24">
        <v>1912173536</v>
      </c>
      <c r="AC92" s="24">
        <v>0</v>
      </c>
      <c r="AD92" s="24">
        <v>3658739110</v>
      </c>
      <c r="AE92" s="24">
        <v>2911113102</v>
      </c>
      <c r="AF92" s="24">
        <v>2433320936</v>
      </c>
      <c r="AG92" s="24">
        <v>2142110790</v>
      </c>
      <c r="AH92" s="24">
        <v>1220157508</v>
      </c>
      <c r="AI92" s="24">
        <v>0</v>
      </c>
      <c r="AJ92" s="24">
        <v>841451313</v>
      </c>
      <c r="AK92" s="24">
        <v>0</v>
      </c>
      <c r="AL92" s="203">
        <v>89627304163</v>
      </c>
    </row>
    <row r="93" spans="1:38" s="6" customFormat="1" ht="14.4" x14ac:dyDescent="0.3">
      <c r="A93" s="65" t="s">
        <v>847</v>
      </c>
      <c r="B93" s="25" t="s">
        <v>147</v>
      </c>
      <c r="C93" s="24">
        <v>5618337</v>
      </c>
      <c r="D93" s="24">
        <v>0</v>
      </c>
      <c r="E93" s="24">
        <v>0</v>
      </c>
      <c r="F93" s="24">
        <v>5552337</v>
      </c>
      <c r="G93" s="24">
        <v>0</v>
      </c>
      <c r="H93" s="24">
        <v>5552337</v>
      </c>
      <c r="I93" s="24">
        <v>5552337</v>
      </c>
      <c r="J93" s="24">
        <v>5552337</v>
      </c>
      <c r="K93" s="24">
        <v>5552337</v>
      </c>
      <c r="L93" s="24">
        <v>5204677</v>
      </c>
      <c r="M93" s="24">
        <v>74169417</v>
      </c>
      <c r="N93" s="24">
        <v>0</v>
      </c>
      <c r="O93" s="24">
        <v>0</v>
      </c>
      <c r="P93" s="24">
        <v>15626714</v>
      </c>
      <c r="Q93" s="24">
        <v>0</v>
      </c>
      <c r="R93" s="24">
        <v>5662195</v>
      </c>
      <c r="S93" s="24">
        <v>5552337</v>
      </c>
      <c r="T93" s="24">
        <v>0</v>
      </c>
      <c r="U93" s="24">
        <v>0</v>
      </c>
      <c r="V93" s="24">
        <v>0</v>
      </c>
      <c r="W93" s="24">
        <v>5552337</v>
      </c>
      <c r="X93" s="24">
        <v>0</v>
      </c>
      <c r="Y93" s="24">
        <v>5552337</v>
      </c>
      <c r="Z93" s="24">
        <v>5552337</v>
      </c>
      <c r="AA93" s="24">
        <v>5552337</v>
      </c>
      <c r="AB93" s="24">
        <v>0</v>
      </c>
      <c r="AC93" s="24">
        <v>0</v>
      </c>
      <c r="AD93" s="24">
        <v>435419715</v>
      </c>
      <c r="AE93" s="24">
        <v>34461461</v>
      </c>
      <c r="AF93" s="24">
        <v>0</v>
      </c>
      <c r="AG93" s="24">
        <v>0</v>
      </c>
      <c r="AH93" s="24">
        <v>22097794</v>
      </c>
      <c r="AI93" s="24">
        <v>0</v>
      </c>
      <c r="AJ93" s="24">
        <v>0</v>
      </c>
      <c r="AK93" s="24">
        <v>0</v>
      </c>
      <c r="AL93" s="203">
        <v>653783680</v>
      </c>
    </row>
    <row r="94" spans="1:38" s="6" customFormat="1" ht="14.4" x14ac:dyDescent="0.3">
      <c r="A94" s="65" t="s">
        <v>848</v>
      </c>
      <c r="B94" s="25" t="s">
        <v>148</v>
      </c>
      <c r="C94" s="24">
        <v>5565664</v>
      </c>
      <c r="D94" s="24">
        <v>1377454</v>
      </c>
      <c r="E94" s="24">
        <v>15083209</v>
      </c>
      <c r="F94" s="24">
        <v>11039444</v>
      </c>
      <c r="G94" s="24">
        <v>0</v>
      </c>
      <c r="H94" s="24">
        <v>21967564</v>
      </c>
      <c r="I94" s="24">
        <v>8161703</v>
      </c>
      <c r="J94" s="24">
        <v>114070</v>
      </c>
      <c r="K94" s="24">
        <v>0</v>
      </c>
      <c r="L94" s="24">
        <v>0</v>
      </c>
      <c r="M94" s="24">
        <v>2229562</v>
      </c>
      <c r="N94" s="24">
        <v>36008404</v>
      </c>
      <c r="O94" s="24">
        <v>10322255</v>
      </c>
      <c r="P94" s="24">
        <v>53098516</v>
      </c>
      <c r="Q94" s="24">
        <v>0</v>
      </c>
      <c r="R94" s="24">
        <v>29734359</v>
      </c>
      <c r="S94" s="24">
        <v>0</v>
      </c>
      <c r="T94" s="24">
        <v>7081084</v>
      </c>
      <c r="U94" s="24">
        <v>0</v>
      </c>
      <c r="V94" s="24">
        <v>23816288</v>
      </c>
      <c r="W94" s="24">
        <v>16275240</v>
      </c>
      <c r="X94" s="24">
        <v>0</v>
      </c>
      <c r="Y94" s="24">
        <v>5055236</v>
      </c>
      <c r="Z94" s="24">
        <v>1234330</v>
      </c>
      <c r="AA94" s="24">
        <v>1121936669</v>
      </c>
      <c r="AB94" s="24">
        <v>984365</v>
      </c>
      <c r="AC94" s="24">
        <v>0</v>
      </c>
      <c r="AD94" s="24">
        <v>62358428</v>
      </c>
      <c r="AE94" s="24">
        <v>6864750</v>
      </c>
      <c r="AF94" s="24">
        <v>1773944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03">
        <v>1442082538</v>
      </c>
    </row>
    <row r="95" spans="1:38" s="6" customFormat="1" ht="14.4" x14ac:dyDescent="0.3">
      <c r="A95" s="65" t="s">
        <v>849</v>
      </c>
      <c r="B95" s="25" t="s">
        <v>149</v>
      </c>
      <c r="C95" s="24">
        <v>2664326</v>
      </c>
      <c r="D95" s="24">
        <v>1006727</v>
      </c>
      <c r="E95" s="24">
        <v>0</v>
      </c>
      <c r="F95" s="24">
        <v>1512118</v>
      </c>
      <c r="G95" s="24">
        <v>0</v>
      </c>
      <c r="H95" s="24">
        <v>159408</v>
      </c>
      <c r="I95" s="24">
        <v>2467724</v>
      </c>
      <c r="J95" s="24">
        <v>26788</v>
      </c>
      <c r="K95" s="24">
        <v>0</v>
      </c>
      <c r="L95" s="24">
        <v>0</v>
      </c>
      <c r="M95" s="24">
        <v>0</v>
      </c>
      <c r="N95" s="24">
        <v>7381427</v>
      </c>
      <c r="O95" s="24">
        <v>98568</v>
      </c>
      <c r="P95" s="24">
        <v>10009649</v>
      </c>
      <c r="Q95" s="24">
        <v>0</v>
      </c>
      <c r="R95" s="24">
        <v>12479511</v>
      </c>
      <c r="S95" s="24">
        <v>0</v>
      </c>
      <c r="T95" s="24">
        <v>6464364</v>
      </c>
      <c r="U95" s="24">
        <v>0</v>
      </c>
      <c r="V95" s="24">
        <v>5072837</v>
      </c>
      <c r="W95" s="24">
        <v>170748</v>
      </c>
      <c r="X95" s="24">
        <v>0</v>
      </c>
      <c r="Y95" s="24">
        <v>316268</v>
      </c>
      <c r="Z95" s="24">
        <v>142432</v>
      </c>
      <c r="AA95" s="24">
        <v>42916627</v>
      </c>
      <c r="AB95" s="24">
        <v>89010</v>
      </c>
      <c r="AC95" s="24">
        <v>0</v>
      </c>
      <c r="AD95" s="24">
        <v>18171</v>
      </c>
      <c r="AE95" s="24">
        <v>843977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93840680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137103935</v>
      </c>
      <c r="N96" s="24">
        <v>0</v>
      </c>
      <c r="O96" s="24">
        <v>0</v>
      </c>
      <c r="P96" s="24">
        <v>2671299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196347060</v>
      </c>
      <c r="AE96" s="24">
        <v>0</v>
      </c>
      <c r="AF96" s="24">
        <v>23739445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375792406</v>
      </c>
    </row>
    <row r="97" spans="1:38" s="6" customFormat="1" ht="14.4" x14ac:dyDescent="0.3">
      <c r="A97" s="65" t="s">
        <v>851</v>
      </c>
      <c r="B97" s="25" t="s">
        <v>151</v>
      </c>
      <c r="C97" s="24">
        <v>43645919</v>
      </c>
      <c r="D97" s="24">
        <v>0</v>
      </c>
      <c r="E97" s="24">
        <v>103096737</v>
      </c>
      <c r="F97" s="24">
        <v>2593304</v>
      </c>
      <c r="G97" s="24">
        <v>0</v>
      </c>
      <c r="H97" s="24">
        <v>21078054</v>
      </c>
      <c r="I97" s="24">
        <v>4586847</v>
      </c>
      <c r="J97" s="24">
        <v>12121840</v>
      </c>
      <c r="K97" s="24">
        <v>0</v>
      </c>
      <c r="L97" s="24">
        <v>0</v>
      </c>
      <c r="M97" s="24">
        <v>14519079</v>
      </c>
      <c r="N97" s="24">
        <v>211347828</v>
      </c>
      <c r="O97" s="24">
        <v>398865462</v>
      </c>
      <c r="P97" s="24">
        <v>10325735</v>
      </c>
      <c r="Q97" s="24">
        <v>0</v>
      </c>
      <c r="R97" s="24">
        <v>112345071</v>
      </c>
      <c r="S97" s="24">
        <v>0</v>
      </c>
      <c r="T97" s="24">
        <v>296678984</v>
      </c>
      <c r="U97" s="24">
        <v>0</v>
      </c>
      <c r="V97" s="24">
        <v>70141286</v>
      </c>
      <c r="W97" s="24">
        <v>22451085</v>
      </c>
      <c r="X97" s="24">
        <v>0</v>
      </c>
      <c r="Y97" s="24">
        <v>3262897</v>
      </c>
      <c r="Z97" s="24">
        <v>2559171505</v>
      </c>
      <c r="AA97" s="24">
        <v>6757798692</v>
      </c>
      <c r="AB97" s="24">
        <v>173630245</v>
      </c>
      <c r="AC97" s="24">
        <v>0</v>
      </c>
      <c r="AD97" s="24">
        <v>589755747</v>
      </c>
      <c r="AE97" s="24">
        <v>11270610</v>
      </c>
      <c r="AF97" s="24">
        <v>139681272</v>
      </c>
      <c r="AG97" s="24">
        <v>0</v>
      </c>
      <c r="AH97" s="24">
        <v>52422758</v>
      </c>
      <c r="AI97" s="24">
        <v>0</v>
      </c>
      <c r="AJ97" s="24">
        <v>3138200756</v>
      </c>
      <c r="AK97" s="24">
        <v>209551528</v>
      </c>
      <c r="AL97" s="203">
        <v>14958543241</v>
      </c>
    </row>
    <row r="98" spans="1:38" s="6" customFormat="1" ht="14.4" x14ac:dyDescent="0.3">
      <c r="A98" s="65" t="s">
        <v>852</v>
      </c>
      <c r="B98" s="25" t="s">
        <v>152</v>
      </c>
      <c r="C98" s="24">
        <v>691574000</v>
      </c>
      <c r="D98" s="24">
        <v>0</v>
      </c>
      <c r="E98" s="24">
        <v>52512569</v>
      </c>
      <c r="F98" s="24">
        <v>180463523</v>
      </c>
      <c r="G98" s="24">
        <v>0</v>
      </c>
      <c r="H98" s="24">
        <v>91838810</v>
      </c>
      <c r="I98" s="24">
        <v>5472006</v>
      </c>
      <c r="J98" s="24">
        <v>391588</v>
      </c>
      <c r="K98" s="24">
        <v>0</v>
      </c>
      <c r="L98" s="24">
        <v>230782042</v>
      </c>
      <c r="M98" s="24">
        <v>100151204</v>
      </c>
      <c r="N98" s="24">
        <v>29058065</v>
      </c>
      <c r="O98" s="24">
        <v>1378922</v>
      </c>
      <c r="P98" s="24">
        <v>189939619</v>
      </c>
      <c r="Q98" s="24">
        <v>0</v>
      </c>
      <c r="R98" s="24">
        <v>20942783</v>
      </c>
      <c r="S98" s="24">
        <v>0</v>
      </c>
      <c r="T98" s="24">
        <v>958076</v>
      </c>
      <c r="U98" s="24">
        <v>0</v>
      </c>
      <c r="V98" s="24">
        <v>13872654</v>
      </c>
      <c r="W98" s="24">
        <v>1823173</v>
      </c>
      <c r="X98" s="24">
        <v>0</v>
      </c>
      <c r="Y98" s="24">
        <v>912455</v>
      </c>
      <c r="Z98" s="24">
        <v>3386657</v>
      </c>
      <c r="AA98" s="24">
        <v>195121227</v>
      </c>
      <c r="AB98" s="24">
        <v>234649</v>
      </c>
      <c r="AC98" s="24">
        <v>0</v>
      </c>
      <c r="AD98" s="24">
        <v>9129234</v>
      </c>
      <c r="AE98" s="24">
        <v>1379360</v>
      </c>
      <c r="AF98" s="24">
        <v>216627666</v>
      </c>
      <c r="AG98" s="24">
        <v>0</v>
      </c>
      <c r="AH98" s="24">
        <v>0</v>
      </c>
      <c r="AI98" s="24">
        <v>0</v>
      </c>
      <c r="AJ98" s="24">
        <v>561779</v>
      </c>
      <c r="AK98" s="24">
        <v>0</v>
      </c>
      <c r="AL98" s="203">
        <v>2038512061</v>
      </c>
    </row>
    <row r="99" spans="1:38" s="6" customFormat="1" ht="14.4" x14ac:dyDescent="0.3">
      <c r="A99" s="65" t="s">
        <v>853</v>
      </c>
      <c r="B99" s="25" t="s">
        <v>153</v>
      </c>
      <c r="C99" s="24">
        <v>5791885</v>
      </c>
      <c r="D99" s="24">
        <v>0</v>
      </c>
      <c r="E99" s="24">
        <v>0</v>
      </c>
      <c r="F99" s="24">
        <v>0</v>
      </c>
      <c r="G99" s="24">
        <v>0</v>
      </c>
      <c r="H99" s="24">
        <v>178719</v>
      </c>
      <c r="I99" s="24">
        <v>134129</v>
      </c>
      <c r="J99" s="24">
        <v>440227</v>
      </c>
      <c r="K99" s="24">
        <v>0</v>
      </c>
      <c r="L99" s="24">
        <v>0</v>
      </c>
      <c r="M99" s="24">
        <v>0</v>
      </c>
      <c r="N99" s="24">
        <v>0</v>
      </c>
      <c r="O99" s="24">
        <v>1716786</v>
      </c>
      <c r="P99" s="24">
        <v>9976283</v>
      </c>
      <c r="Q99" s="24">
        <v>0</v>
      </c>
      <c r="R99" s="24">
        <v>7138475</v>
      </c>
      <c r="S99" s="24">
        <v>0</v>
      </c>
      <c r="T99" s="24">
        <v>21411178</v>
      </c>
      <c r="U99" s="24">
        <v>0</v>
      </c>
      <c r="V99" s="24">
        <v>1409023</v>
      </c>
      <c r="W99" s="24">
        <v>0</v>
      </c>
      <c r="X99" s="24">
        <v>0</v>
      </c>
      <c r="Y99" s="24">
        <v>116149</v>
      </c>
      <c r="Z99" s="24">
        <v>11739</v>
      </c>
      <c r="AA99" s="24">
        <v>4513946</v>
      </c>
      <c r="AB99" s="24">
        <v>0</v>
      </c>
      <c r="AC99" s="24">
        <v>0</v>
      </c>
      <c r="AD99" s="24">
        <v>279116396</v>
      </c>
      <c r="AE99" s="24">
        <v>85462</v>
      </c>
      <c r="AF99" s="24">
        <v>32371246</v>
      </c>
      <c r="AG99" s="24">
        <v>5000000</v>
      </c>
      <c r="AH99" s="24">
        <v>0</v>
      </c>
      <c r="AI99" s="24">
        <v>0</v>
      </c>
      <c r="AJ99" s="24">
        <v>0</v>
      </c>
      <c r="AK99" s="24">
        <v>0</v>
      </c>
      <c r="AL99" s="203">
        <v>369411643</v>
      </c>
    </row>
    <row r="100" spans="1:38" s="6" customFormat="1" ht="14.4" x14ac:dyDescent="0.3">
      <c r="A100" s="65" t="s">
        <v>854</v>
      </c>
      <c r="B100" s="25" t="s">
        <v>154</v>
      </c>
      <c r="C100" s="24">
        <v>45427103</v>
      </c>
      <c r="D100" s="24">
        <v>0</v>
      </c>
      <c r="E100" s="24">
        <v>51369588</v>
      </c>
      <c r="F100" s="24">
        <v>1584993</v>
      </c>
      <c r="G100" s="24">
        <v>0</v>
      </c>
      <c r="H100" s="24">
        <v>41473794</v>
      </c>
      <c r="I100" s="24">
        <v>3720118</v>
      </c>
      <c r="J100" s="24">
        <v>0</v>
      </c>
      <c r="K100" s="24">
        <v>0</v>
      </c>
      <c r="L100" s="24">
        <v>0</v>
      </c>
      <c r="M100" s="24">
        <v>3462173</v>
      </c>
      <c r="N100" s="24">
        <v>56759144</v>
      </c>
      <c r="O100" s="24">
        <v>8615398</v>
      </c>
      <c r="P100" s="24">
        <v>10068138</v>
      </c>
      <c r="Q100" s="24">
        <v>0</v>
      </c>
      <c r="R100" s="24">
        <v>50978513</v>
      </c>
      <c r="S100" s="24">
        <v>0</v>
      </c>
      <c r="T100" s="24">
        <v>547701</v>
      </c>
      <c r="U100" s="24">
        <v>0</v>
      </c>
      <c r="V100" s="24">
        <v>1159994942</v>
      </c>
      <c r="W100" s="24">
        <v>510162</v>
      </c>
      <c r="X100" s="24">
        <v>0</v>
      </c>
      <c r="Y100" s="24">
        <v>3024576</v>
      </c>
      <c r="Z100" s="24">
        <v>270702</v>
      </c>
      <c r="AA100" s="24">
        <v>408633082</v>
      </c>
      <c r="AB100" s="24">
        <v>15689258</v>
      </c>
      <c r="AC100" s="24">
        <v>3739218131</v>
      </c>
      <c r="AD100" s="24">
        <v>4444811</v>
      </c>
      <c r="AE100" s="24">
        <v>2693328</v>
      </c>
      <c r="AF100" s="24">
        <v>12811514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5621297169</v>
      </c>
    </row>
    <row r="101" spans="1:38" s="6" customFormat="1" ht="14.4" x14ac:dyDescent="0.3">
      <c r="A101" s="65" t="s">
        <v>855</v>
      </c>
      <c r="B101" s="25" t="s">
        <v>155</v>
      </c>
      <c r="C101" s="24">
        <v>115177868</v>
      </c>
      <c r="D101" s="24">
        <v>0</v>
      </c>
      <c r="E101" s="24">
        <v>29615492</v>
      </c>
      <c r="F101" s="24">
        <v>28020269</v>
      </c>
      <c r="G101" s="24">
        <v>450910</v>
      </c>
      <c r="H101" s="24">
        <v>243550992</v>
      </c>
      <c r="I101" s="24">
        <v>2049351</v>
      </c>
      <c r="J101" s="24">
        <v>1873532</v>
      </c>
      <c r="K101" s="24">
        <v>319039</v>
      </c>
      <c r="L101" s="24">
        <v>0</v>
      </c>
      <c r="M101" s="24">
        <v>11897541</v>
      </c>
      <c r="N101" s="24">
        <v>1527274</v>
      </c>
      <c r="O101" s="24">
        <v>3614756</v>
      </c>
      <c r="P101" s="24">
        <v>11391462</v>
      </c>
      <c r="Q101" s="24">
        <v>0</v>
      </c>
      <c r="R101" s="24">
        <v>883559892</v>
      </c>
      <c r="S101" s="24">
        <v>0</v>
      </c>
      <c r="T101" s="24">
        <v>63642641</v>
      </c>
      <c r="U101" s="24">
        <v>0</v>
      </c>
      <c r="V101" s="24">
        <v>95368934</v>
      </c>
      <c r="W101" s="24">
        <v>1518464</v>
      </c>
      <c r="X101" s="24">
        <v>0</v>
      </c>
      <c r="Y101" s="24">
        <v>9656901</v>
      </c>
      <c r="Z101" s="24">
        <v>894038</v>
      </c>
      <c r="AA101" s="24">
        <v>50399671</v>
      </c>
      <c r="AB101" s="24">
        <v>1478104</v>
      </c>
      <c r="AC101" s="24">
        <v>0</v>
      </c>
      <c r="AD101" s="24">
        <v>26042485</v>
      </c>
      <c r="AE101" s="24">
        <v>7265649</v>
      </c>
      <c r="AF101" s="24">
        <v>22772265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03">
        <v>1612087530</v>
      </c>
    </row>
    <row r="102" spans="1:38" s="6" customFormat="1" ht="14.4" x14ac:dyDescent="0.3">
      <c r="A102" s="65" t="s">
        <v>856</v>
      </c>
      <c r="B102" s="25" t="s">
        <v>70</v>
      </c>
      <c r="C102" s="24">
        <v>143178</v>
      </c>
      <c r="D102" s="24">
        <v>0</v>
      </c>
      <c r="E102" s="24">
        <v>1294100</v>
      </c>
      <c r="F102" s="24">
        <v>184381</v>
      </c>
      <c r="G102" s="24">
        <v>0</v>
      </c>
      <c r="H102" s="24">
        <v>234250532</v>
      </c>
      <c r="I102" s="24">
        <v>0</v>
      </c>
      <c r="J102" s="24">
        <v>0</v>
      </c>
      <c r="K102" s="24">
        <v>0</v>
      </c>
      <c r="L102" s="24">
        <v>11011566</v>
      </c>
      <c r="M102" s="24">
        <v>6896815</v>
      </c>
      <c r="N102" s="24">
        <v>99582506</v>
      </c>
      <c r="O102" s="24">
        <v>291284042</v>
      </c>
      <c r="P102" s="24">
        <v>10088642</v>
      </c>
      <c r="Q102" s="24">
        <v>0</v>
      </c>
      <c r="R102" s="24">
        <v>41531105</v>
      </c>
      <c r="S102" s="24">
        <v>0</v>
      </c>
      <c r="T102" s="24">
        <v>1614812006</v>
      </c>
      <c r="U102" s="24">
        <v>0</v>
      </c>
      <c r="V102" s="24">
        <v>73425745</v>
      </c>
      <c r="W102" s="24">
        <v>18244943</v>
      </c>
      <c r="X102" s="24">
        <v>0</v>
      </c>
      <c r="Y102" s="24">
        <v>102172628</v>
      </c>
      <c r="Z102" s="24">
        <v>1439646085</v>
      </c>
      <c r="AA102" s="24">
        <v>11812509997</v>
      </c>
      <c r="AB102" s="24">
        <v>21561244</v>
      </c>
      <c r="AC102" s="24">
        <v>0</v>
      </c>
      <c r="AD102" s="24">
        <v>3749768013</v>
      </c>
      <c r="AE102" s="24">
        <v>77757132</v>
      </c>
      <c r="AF102" s="24">
        <v>19760409</v>
      </c>
      <c r="AG102" s="24">
        <v>0</v>
      </c>
      <c r="AH102" s="24">
        <v>701282656</v>
      </c>
      <c r="AI102" s="24">
        <v>2069510773</v>
      </c>
      <c r="AJ102" s="24">
        <v>1370562635</v>
      </c>
      <c r="AK102" s="24">
        <v>532042753</v>
      </c>
      <c r="AL102" s="203">
        <v>24299323886</v>
      </c>
    </row>
    <row r="103" spans="1:38" s="6" customFormat="1" ht="14.4" x14ac:dyDescent="0.3">
      <c r="A103" s="95" t="s">
        <v>857</v>
      </c>
      <c r="B103" s="96" t="s">
        <v>205</v>
      </c>
      <c r="C103" s="97">
        <v>3499265197</v>
      </c>
      <c r="D103" s="97">
        <v>1978117004</v>
      </c>
      <c r="E103" s="97">
        <v>1102791431</v>
      </c>
      <c r="F103" s="97">
        <v>812057154</v>
      </c>
      <c r="G103" s="97">
        <v>2684226125</v>
      </c>
      <c r="H103" s="97">
        <v>9962913731</v>
      </c>
      <c r="I103" s="97">
        <v>1283511831</v>
      </c>
      <c r="J103" s="97">
        <v>554317457</v>
      </c>
      <c r="K103" s="97">
        <v>1990644512</v>
      </c>
      <c r="L103" s="97">
        <v>818960667</v>
      </c>
      <c r="M103" s="97">
        <v>3663980006</v>
      </c>
      <c r="N103" s="97">
        <v>5096185221</v>
      </c>
      <c r="O103" s="97">
        <v>3237015853</v>
      </c>
      <c r="P103" s="97">
        <v>2798006906</v>
      </c>
      <c r="Q103" s="97">
        <v>272215468</v>
      </c>
      <c r="R103" s="97">
        <v>2398990759</v>
      </c>
      <c r="S103" s="97">
        <v>193133671</v>
      </c>
      <c r="T103" s="97">
        <v>5703931139</v>
      </c>
      <c r="U103" s="97">
        <v>0</v>
      </c>
      <c r="V103" s="97">
        <v>6727920353</v>
      </c>
      <c r="W103" s="97">
        <v>843757694</v>
      </c>
      <c r="X103" s="97">
        <v>609756691</v>
      </c>
      <c r="Y103" s="97">
        <v>2689620079</v>
      </c>
      <c r="Z103" s="97">
        <v>4334074686</v>
      </c>
      <c r="AA103" s="97">
        <v>50744060019</v>
      </c>
      <c r="AB103" s="97">
        <v>2139733753</v>
      </c>
      <c r="AC103" s="97">
        <v>3739218131</v>
      </c>
      <c r="AD103" s="97">
        <v>15260590475</v>
      </c>
      <c r="AE103" s="97">
        <v>3097044589</v>
      </c>
      <c r="AF103" s="97">
        <v>3024951534</v>
      </c>
      <c r="AG103" s="97">
        <v>2254337675</v>
      </c>
      <c r="AH103" s="97">
        <v>2015647149</v>
      </c>
      <c r="AI103" s="97">
        <v>2069510773</v>
      </c>
      <c r="AJ103" s="97">
        <v>5431366201</v>
      </c>
      <c r="AK103" s="97">
        <v>1081476543</v>
      </c>
      <c r="AL103" s="204">
        <v>154113330477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7799035597</v>
      </c>
      <c r="D104" s="31">
        <v>4379572564</v>
      </c>
      <c r="E104" s="31">
        <v>4255880336</v>
      </c>
      <c r="F104" s="31">
        <v>1309710880</v>
      </c>
      <c r="G104" s="31">
        <v>10885234565</v>
      </c>
      <c r="H104" s="31">
        <v>47530230994</v>
      </c>
      <c r="I104" s="31">
        <v>6348359437</v>
      </c>
      <c r="J104" s="31">
        <v>1729035121</v>
      </c>
      <c r="K104" s="31">
        <v>4927619176</v>
      </c>
      <c r="L104" s="31">
        <v>8311741989</v>
      </c>
      <c r="M104" s="31">
        <v>15835566929</v>
      </c>
      <c r="N104" s="31">
        <v>12982937743</v>
      </c>
      <c r="O104" s="31">
        <v>22579007428</v>
      </c>
      <c r="P104" s="31">
        <v>7262038700</v>
      </c>
      <c r="Q104" s="31">
        <v>1671071990</v>
      </c>
      <c r="R104" s="31">
        <v>7871512127</v>
      </c>
      <c r="S104" s="31">
        <v>675949185</v>
      </c>
      <c r="T104" s="31">
        <v>21956303748</v>
      </c>
      <c r="U104" s="31">
        <v>0</v>
      </c>
      <c r="V104" s="31">
        <v>23003554688</v>
      </c>
      <c r="W104" s="31">
        <v>5035147114</v>
      </c>
      <c r="X104" s="31">
        <v>1515240385</v>
      </c>
      <c r="Y104" s="31">
        <v>11813091513</v>
      </c>
      <c r="Z104" s="31">
        <v>14711343324</v>
      </c>
      <c r="AA104" s="31">
        <v>108953375319</v>
      </c>
      <c r="AB104" s="31">
        <v>5367202080</v>
      </c>
      <c r="AC104" s="31">
        <v>60418195743</v>
      </c>
      <c r="AD104" s="31">
        <v>32510818397</v>
      </c>
      <c r="AE104" s="31">
        <v>8230688325</v>
      </c>
      <c r="AF104" s="31">
        <v>18333301530</v>
      </c>
      <c r="AG104" s="31">
        <v>8842443008</v>
      </c>
      <c r="AH104" s="31">
        <v>6007502266</v>
      </c>
      <c r="AI104" s="31">
        <v>2098684120</v>
      </c>
      <c r="AJ104" s="31">
        <v>5468321643</v>
      </c>
      <c r="AK104" s="31">
        <v>1084264706</v>
      </c>
      <c r="AL104" s="205">
        <v>501703982670</v>
      </c>
    </row>
    <row r="105" spans="1:38" s="6" customFormat="1" ht="14.4" x14ac:dyDescent="0.3">
      <c r="A105" s="65" t="s">
        <v>858</v>
      </c>
      <c r="B105" s="25" t="s">
        <v>143</v>
      </c>
      <c r="C105" s="24">
        <v>22383584</v>
      </c>
      <c r="D105" s="24">
        <v>52438659</v>
      </c>
      <c r="E105" s="24">
        <v>1422992284</v>
      </c>
      <c r="F105" s="24">
        <v>11372580</v>
      </c>
      <c r="G105" s="24">
        <v>115683682</v>
      </c>
      <c r="H105" s="24">
        <v>316421615</v>
      </c>
      <c r="I105" s="24">
        <v>37001956</v>
      </c>
      <c r="J105" s="24">
        <v>5796598</v>
      </c>
      <c r="K105" s="24">
        <v>114310458</v>
      </c>
      <c r="L105" s="24">
        <v>1351025901</v>
      </c>
      <c r="M105" s="24">
        <v>55614326</v>
      </c>
      <c r="N105" s="24">
        <v>643714069</v>
      </c>
      <c r="O105" s="24">
        <v>226597129</v>
      </c>
      <c r="P105" s="24">
        <v>932783209</v>
      </c>
      <c r="Q105" s="24">
        <v>307398824</v>
      </c>
      <c r="R105" s="24">
        <v>509603784</v>
      </c>
      <c r="S105" s="24">
        <v>2797017</v>
      </c>
      <c r="T105" s="24">
        <v>44697383</v>
      </c>
      <c r="U105" s="24">
        <v>0</v>
      </c>
      <c r="V105" s="24">
        <v>1372317020</v>
      </c>
      <c r="W105" s="24">
        <v>91207833</v>
      </c>
      <c r="X105" s="24">
        <v>6097858</v>
      </c>
      <c r="Y105" s="24">
        <v>1275441826</v>
      </c>
      <c r="Z105" s="24">
        <v>2830107</v>
      </c>
      <c r="AA105" s="24">
        <v>1594527329</v>
      </c>
      <c r="AB105" s="24">
        <v>179754322</v>
      </c>
      <c r="AC105" s="24">
        <v>53662088056</v>
      </c>
      <c r="AD105" s="24">
        <v>330648318</v>
      </c>
      <c r="AE105" s="24">
        <v>73074243</v>
      </c>
      <c r="AF105" s="24">
        <v>48063996</v>
      </c>
      <c r="AG105" s="24">
        <v>828001120</v>
      </c>
      <c r="AH105" s="24">
        <v>129735187</v>
      </c>
      <c r="AI105" s="24">
        <v>380422</v>
      </c>
      <c r="AJ105" s="24">
        <v>2289</v>
      </c>
      <c r="AK105" s="24">
        <v>0</v>
      </c>
      <c r="AL105" s="203">
        <v>65766802984</v>
      </c>
    </row>
    <row r="106" spans="1:38" s="6" customFormat="1" ht="14.4" x14ac:dyDescent="0.3">
      <c r="A106" s="65" t="s">
        <v>859</v>
      </c>
      <c r="B106" s="25" t="s">
        <v>144</v>
      </c>
      <c r="C106" s="24">
        <v>53513870</v>
      </c>
      <c r="D106" s="24">
        <v>51309109</v>
      </c>
      <c r="E106" s="24">
        <v>242802311</v>
      </c>
      <c r="F106" s="24">
        <v>61777659</v>
      </c>
      <c r="G106" s="24">
        <v>72152727</v>
      </c>
      <c r="H106" s="24">
        <v>245896335</v>
      </c>
      <c r="I106" s="24">
        <v>6526000</v>
      </c>
      <c r="J106" s="24">
        <v>8800000</v>
      </c>
      <c r="K106" s="24">
        <v>17092328</v>
      </c>
      <c r="L106" s="24">
        <v>71431695</v>
      </c>
      <c r="M106" s="24">
        <v>298113345</v>
      </c>
      <c r="N106" s="24">
        <v>294396988</v>
      </c>
      <c r="O106" s="24">
        <v>29202416</v>
      </c>
      <c r="P106" s="24">
        <v>181381625</v>
      </c>
      <c r="Q106" s="24">
        <v>62536881</v>
      </c>
      <c r="R106" s="24">
        <v>524215173</v>
      </c>
      <c r="S106" s="24">
        <v>1220969</v>
      </c>
      <c r="T106" s="24">
        <v>142053988</v>
      </c>
      <c r="U106" s="24">
        <v>0</v>
      </c>
      <c r="V106" s="24">
        <v>1160944499</v>
      </c>
      <c r="W106" s="24">
        <v>293980078</v>
      </c>
      <c r="X106" s="24">
        <v>7200000</v>
      </c>
      <c r="Y106" s="24">
        <v>426111034</v>
      </c>
      <c r="Z106" s="24">
        <v>18875000</v>
      </c>
      <c r="AA106" s="24">
        <v>649474541</v>
      </c>
      <c r="AB106" s="24">
        <v>16506381</v>
      </c>
      <c r="AC106" s="24">
        <v>2873261961</v>
      </c>
      <c r="AD106" s="24">
        <v>2691636959</v>
      </c>
      <c r="AE106" s="24">
        <v>91883945</v>
      </c>
      <c r="AF106" s="24">
        <v>1169875693</v>
      </c>
      <c r="AG106" s="24">
        <v>1099951086</v>
      </c>
      <c r="AH106" s="24">
        <v>213374528</v>
      </c>
      <c r="AI106" s="24">
        <v>0</v>
      </c>
      <c r="AJ106" s="24">
        <v>0</v>
      </c>
      <c r="AK106" s="24">
        <v>0</v>
      </c>
      <c r="AL106" s="203">
        <v>13077499124</v>
      </c>
    </row>
    <row r="107" spans="1:38" s="6" customFormat="1" ht="14.4" x14ac:dyDescent="0.3">
      <c r="A107" s="65" t="s">
        <v>860</v>
      </c>
      <c r="B107" s="25" t="s">
        <v>145</v>
      </c>
      <c r="C107" s="24">
        <v>4565796</v>
      </c>
      <c r="D107" s="24">
        <v>11052952</v>
      </c>
      <c r="E107" s="24">
        <v>12252744</v>
      </c>
      <c r="F107" s="24">
        <v>0</v>
      </c>
      <c r="G107" s="24">
        <v>1760000</v>
      </c>
      <c r="H107" s="24">
        <v>7103348</v>
      </c>
      <c r="I107" s="24">
        <v>0</v>
      </c>
      <c r="J107" s="24">
        <v>124232</v>
      </c>
      <c r="K107" s="24">
        <v>14491078</v>
      </c>
      <c r="L107" s="24">
        <v>149548516</v>
      </c>
      <c r="M107" s="24">
        <v>20949422</v>
      </c>
      <c r="N107" s="24">
        <v>1530843</v>
      </c>
      <c r="O107" s="24">
        <v>53633724</v>
      </c>
      <c r="P107" s="24">
        <v>5670257</v>
      </c>
      <c r="Q107" s="24">
        <v>0</v>
      </c>
      <c r="R107" s="24">
        <v>1604023</v>
      </c>
      <c r="S107" s="24">
        <v>515885</v>
      </c>
      <c r="T107" s="24">
        <v>6258448</v>
      </c>
      <c r="U107" s="24">
        <v>0</v>
      </c>
      <c r="V107" s="24">
        <v>235582062</v>
      </c>
      <c r="W107" s="24">
        <v>16210203</v>
      </c>
      <c r="X107" s="24">
        <v>0</v>
      </c>
      <c r="Y107" s="24">
        <v>6000000</v>
      </c>
      <c r="Z107" s="24">
        <v>16500000</v>
      </c>
      <c r="AA107" s="24">
        <v>485712528</v>
      </c>
      <c r="AB107" s="24">
        <v>3500000</v>
      </c>
      <c r="AC107" s="24">
        <v>217245024</v>
      </c>
      <c r="AD107" s="24">
        <v>303731533</v>
      </c>
      <c r="AE107" s="24">
        <v>72000000</v>
      </c>
      <c r="AF107" s="24">
        <v>75263496</v>
      </c>
      <c r="AG107" s="24">
        <v>514410094</v>
      </c>
      <c r="AH107" s="24">
        <v>3595782</v>
      </c>
      <c r="AI107" s="24">
        <v>95931746</v>
      </c>
      <c r="AJ107" s="24">
        <v>10874178</v>
      </c>
      <c r="AK107" s="24">
        <v>14211523</v>
      </c>
      <c r="AL107" s="203">
        <v>2361829437</v>
      </c>
    </row>
    <row r="108" spans="1:38" s="6" customFormat="1" ht="14.4" x14ac:dyDescent="0.3">
      <c r="A108" s="65" t="s">
        <v>861</v>
      </c>
      <c r="B108" s="25" t="s">
        <v>146</v>
      </c>
      <c r="C108" s="24">
        <v>268507896</v>
      </c>
      <c r="D108" s="24">
        <v>383482058</v>
      </c>
      <c r="E108" s="24">
        <v>997396045</v>
      </c>
      <c r="F108" s="24">
        <v>169217671</v>
      </c>
      <c r="G108" s="24">
        <v>1519538793</v>
      </c>
      <c r="H108" s="24">
        <v>5357492001</v>
      </c>
      <c r="I108" s="24">
        <v>277136318</v>
      </c>
      <c r="J108" s="24">
        <v>1099939565</v>
      </c>
      <c r="K108" s="24">
        <v>598633207</v>
      </c>
      <c r="L108" s="24">
        <v>1449653469</v>
      </c>
      <c r="M108" s="24">
        <v>1157039585</v>
      </c>
      <c r="N108" s="24">
        <v>2323702929</v>
      </c>
      <c r="O108" s="24">
        <v>955239239</v>
      </c>
      <c r="P108" s="24">
        <v>1058794902</v>
      </c>
      <c r="Q108" s="24">
        <v>207259960</v>
      </c>
      <c r="R108" s="24">
        <v>1149365536</v>
      </c>
      <c r="S108" s="24">
        <v>158871686</v>
      </c>
      <c r="T108" s="24">
        <v>1292654755</v>
      </c>
      <c r="U108" s="24">
        <v>0</v>
      </c>
      <c r="V108" s="24">
        <v>879612730</v>
      </c>
      <c r="W108" s="24">
        <v>1441540959</v>
      </c>
      <c r="X108" s="24">
        <v>702204585</v>
      </c>
      <c r="Y108" s="24">
        <v>775495667</v>
      </c>
      <c r="Z108" s="24">
        <v>521285886</v>
      </c>
      <c r="AA108" s="24">
        <v>4846767358</v>
      </c>
      <c r="AB108" s="24">
        <v>1285762174</v>
      </c>
      <c r="AC108" s="24">
        <v>8535389966</v>
      </c>
      <c r="AD108" s="24">
        <v>3027719800</v>
      </c>
      <c r="AE108" s="24">
        <v>1684267284</v>
      </c>
      <c r="AF108" s="24">
        <v>2654057541</v>
      </c>
      <c r="AG108" s="24">
        <v>868262022</v>
      </c>
      <c r="AH108" s="24">
        <v>960818404</v>
      </c>
      <c r="AI108" s="24">
        <v>0</v>
      </c>
      <c r="AJ108" s="24">
        <v>1390254584</v>
      </c>
      <c r="AK108" s="24">
        <v>0</v>
      </c>
      <c r="AL108" s="203">
        <v>49997364575</v>
      </c>
    </row>
    <row r="109" spans="1:38" s="6" customFormat="1" ht="14.4" x14ac:dyDescent="0.3">
      <c r="A109" s="65" t="s">
        <v>862</v>
      </c>
      <c r="B109" s="25" t="s">
        <v>147</v>
      </c>
      <c r="C109" s="24">
        <v>1082412</v>
      </c>
      <c r="D109" s="24">
        <v>0</v>
      </c>
      <c r="E109" s="24">
        <v>0</v>
      </c>
      <c r="F109" s="24">
        <v>1082412</v>
      </c>
      <c r="G109" s="24">
        <v>388176780</v>
      </c>
      <c r="H109" s="24">
        <v>1082412</v>
      </c>
      <c r="I109" s="24">
        <v>1082412</v>
      </c>
      <c r="J109" s="24">
        <v>1082412</v>
      </c>
      <c r="K109" s="24">
        <v>1051016</v>
      </c>
      <c r="L109" s="24">
        <v>755578</v>
      </c>
      <c r="M109" s="24">
        <v>853580</v>
      </c>
      <c r="N109" s="24">
        <v>0</v>
      </c>
      <c r="O109" s="24">
        <v>0</v>
      </c>
      <c r="P109" s="24">
        <v>1082412</v>
      </c>
      <c r="Q109" s="24">
        <v>0</v>
      </c>
      <c r="R109" s="24">
        <v>1082461</v>
      </c>
      <c r="S109" s="24">
        <v>1082412</v>
      </c>
      <c r="T109" s="24">
        <v>0</v>
      </c>
      <c r="U109" s="24">
        <v>0</v>
      </c>
      <c r="V109" s="24">
        <v>0</v>
      </c>
      <c r="W109" s="24">
        <v>1167680</v>
      </c>
      <c r="X109" s="24">
        <v>97969495</v>
      </c>
      <c r="Y109" s="24">
        <v>1082412</v>
      </c>
      <c r="Z109" s="24">
        <v>1082412</v>
      </c>
      <c r="AA109" s="24">
        <v>1082412</v>
      </c>
      <c r="AB109" s="24">
        <v>0</v>
      </c>
      <c r="AC109" s="24">
        <v>0</v>
      </c>
      <c r="AD109" s="24">
        <v>0</v>
      </c>
      <c r="AE109" s="24">
        <v>1082412</v>
      </c>
      <c r="AF109" s="24">
        <v>0</v>
      </c>
      <c r="AG109" s="24">
        <v>0</v>
      </c>
      <c r="AH109" s="24">
        <v>1082412</v>
      </c>
      <c r="AI109" s="24">
        <v>0</v>
      </c>
      <c r="AJ109" s="24">
        <v>0</v>
      </c>
      <c r="AK109" s="24">
        <v>0</v>
      </c>
      <c r="AL109" s="203">
        <v>504045534</v>
      </c>
    </row>
    <row r="110" spans="1:38" s="6" customFormat="1" ht="14.4" x14ac:dyDescent="0.3">
      <c r="A110" s="65" t="s">
        <v>863</v>
      </c>
      <c r="B110" s="25" t="s">
        <v>148</v>
      </c>
      <c r="C110" s="24">
        <v>8656355</v>
      </c>
      <c r="D110" s="24">
        <v>21847478</v>
      </c>
      <c r="E110" s="24">
        <v>335942712</v>
      </c>
      <c r="F110" s="24">
        <v>8118039</v>
      </c>
      <c r="G110" s="24">
        <v>0</v>
      </c>
      <c r="H110" s="24">
        <v>38481249</v>
      </c>
      <c r="I110" s="24">
        <v>88296995</v>
      </c>
      <c r="J110" s="24">
        <v>0</v>
      </c>
      <c r="K110" s="24">
        <v>1093915</v>
      </c>
      <c r="L110" s="24">
        <v>930961803</v>
      </c>
      <c r="M110" s="24">
        <v>25974000</v>
      </c>
      <c r="N110" s="24">
        <v>58165262</v>
      </c>
      <c r="O110" s="24">
        <v>136137439</v>
      </c>
      <c r="P110" s="24">
        <v>83456986</v>
      </c>
      <c r="Q110" s="24">
        <v>22007817</v>
      </c>
      <c r="R110" s="24">
        <v>52388454</v>
      </c>
      <c r="S110" s="24">
        <v>966176</v>
      </c>
      <c r="T110" s="24">
        <v>3688646</v>
      </c>
      <c r="U110" s="24">
        <v>0</v>
      </c>
      <c r="V110" s="24">
        <v>132930475</v>
      </c>
      <c r="W110" s="24">
        <v>1650000</v>
      </c>
      <c r="X110" s="24">
        <v>18000000</v>
      </c>
      <c r="Y110" s="24">
        <v>25840108</v>
      </c>
      <c r="Z110" s="24">
        <v>7140000</v>
      </c>
      <c r="AA110" s="24">
        <v>1109064501</v>
      </c>
      <c r="AB110" s="24">
        <v>191523243</v>
      </c>
      <c r="AC110" s="24">
        <v>556450199</v>
      </c>
      <c r="AD110" s="24">
        <v>407462616</v>
      </c>
      <c r="AE110" s="24">
        <v>392252445</v>
      </c>
      <c r="AF110" s="24">
        <v>9038237</v>
      </c>
      <c r="AG110" s="24">
        <v>7945231</v>
      </c>
      <c r="AH110" s="24">
        <v>42270656</v>
      </c>
      <c r="AI110" s="24">
        <v>0</v>
      </c>
      <c r="AJ110" s="24">
        <v>0</v>
      </c>
      <c r="AK110" s="24">
        <v>0</v>
      </c>
      <c r="AL110" s="203">
        <v>4717751037</v>
      </c>
    </row>
    <row r="111" spans="1:38" s="6" customFormat="1" ht="14.4" x14ac:dyDescent="0.3">
      <c r="A111" s="65" t="s">
        <v>864</v>
      </c>
      <c r="B111" s="25" t="s">
        <v>149</v>
      </c>
      <c r="C111" s="24">
        <v>55023</v>
      </c>
      <c r="D111" s="24">
        <v>6804118</v>
      </c>
      <c r="E111" s="24">
        <v>0</v>
      </c>
      <c r="F111" s="24">
        <v>4126383</v>
      </c>
      <c r="G111" s="24">
        <v>5900000</v>
      </c>
      <c r="H111" s="24">
        <v>28691084</v>
      </c>
      <c r="I111" s="24">
        <v>10050000</v>
      </c>
      <c r="J111" s="24">
        <v>0</v>
      </c>
      <c r="K111" s="24">
        <v>11094201</v>
      </c>
      <c r="L111" s="24">
        <v>39866788</v>
      </c>
      <c r="M111" s="24">
        <v>5229888</v>
      </c>
      <c r="N111" s="24">
        <v>1427528</v>
      </c>
      <c r="O111" s="24">
        <v>10458127</v>
      </c>
      <c r="P111" s="24">
        <v>16996846</v>
      </c>
      <c r="Q111" s="24">
        <v>35000</v>
      </c>
      <c r="R111" s="24">
        <v>13364266</v>
      </c>
      <c r="S111" s="24">
        <v>2911</v>
      </c>
      <c r="T111" s="24">
        <v>885000</v>
      </c>
      <c r="U111" s="24">
        <v>0</v>
      </c>
      <c r="V111" s="24">
        <v>30917049</v>
      </c>
      <c r="W111" s="24">
        <v>3595000</v>
      </c>
      <c r="X111" s="24">
        <v>0</v>
      </c>
      <c r="Y111" s="24">
        <v>10522727</v>
      </c>
      <c r="Z111" s="24">
        <v>2151113</v>
      </c>
      <c r="AA111" s="24">
        <v>85469592</v>
      </c>
      <c r="AB111" s="24">
        <v>10975398</v>
      </c>
      <c r="AC111" s="24">
        <v>39373208</v>
      </c>
      <c r="AD111" s="24">
        <v>3700000</v>
      </c>
      <c r="AE111" s="24">
        <v>27803866</v>
      </c>
      <c r="AF111" s="24">
        <v>0</v>
      </c>
      <c r="AG111" s="24">
        <v>11018895</v>
      </c>
      <c r="AH111" s="24">
        <v>10090817</v>
      </c>
      <c r="AI111" s="24">
        <v>0</v>
      </c>
      <c r="AJ111" s="24">
        <v>0</v>
      </c>
      <c r="AK111" s="24">
        <v>0</v>
      </c>
      <c r="AL111" s="203">
        <v>390604828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13254553</v>
      </c>
      <c r="N112" s="24">
        <v>154218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3244144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703862640</v>
      </c>
      <c r="AD112" s="24">
        <v>113977310</v>
      </c>
      <c r="AE112" s="24">
        <v>0</v>
      </c>
      <c r="AF112" s="24">
        <v>918471835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1752964700</v>
      </c>
    </row>
    <row r="113" spans="1:38" s="6" customFormat="1" ht="14.4" x14ac:dyDescent="0.3">
      <c r="A113" s="65" t="s">
        <v>866</v>
      </c>
      <c r="B113" s="25" t="s">
        <v>151</v>
      </c>
      <c r="C113" s="24">
        <v>9260392</v>
      </c>
      <c r="D113" s="24">
        <v>4500949</v>
      </c>
      <c r="E113" s="24">
        <v>294368451</v>
      </c>
      <c r="F113" s="24">
        <v>9346154</v>
      </c>
      <c r="G113" s="24">
        <v>306301841</v>
      </c>
      <c r="H113" s="24">
        <v>217409565</v>
      </c>
      <c r="I113" s="24">
        <v>4324240</v>
      </c>
      <c r="J113" s="24">
        <v>95647145</v>
      </c>
      <c r="K113" s="24">
        <v>43371799</v>
      </c>
      <c r="L113" s="24">
        <v>610460706</v>
      </c>
      <c r="M113" s="24">
        <v>189000484</v>
      </c>
      <c r="N113" s="24">
        <v>163658633</v>
      </c>
      <c r="O113" s="24">
        <v>334112693</v>
      </c>
      <c r="P113" s="24">
        <v>5319169</v>
      </c>
      <c r="Q113" s="24">
        <v>2774600</v>
      </c>
      <c r="R113" s="24">
        <v>360918921</v>
      </c>
      <c r="S113" s="24">
        <v>0</v>
      </c>
      <c r="T113" s="24">
        <v>27764379</v>
      </c>
      <c r="U113" s="24">
        <v>0</v>
      </c>
      <c r="V113" s="24">
        <v>622313901</v>
      </c>
      <c r="W113" s="24">
        <v>532687425</v>
      </c>
      <c r="X113" s="24">
        <v>909348</v>
      </c>
      <c r="Y113" s="24">
        <v>553933541</v>
      </c>
      <c r="Z113" s="24">
        <v>537500</v>
      </c>
      <c r="AA113" s="24">
        <v>126132198</v>
      </c>
      <c r="AB113" s="24">
        <v>215588216</v>
      </c>
      <c r="AC113" s="24">
        <v>67292810</v>
      </c>
      <c r="AD113" s="24">
        <v>505893846</v>
      </c>
      <c r="AE113" s="24">
        <v>49293992</v>
      </c>
      <c r="AF113" s="24">
        <v>203197098</v>
      </c>
      <c r="AG113" s="24">
        <v>162383337</v>
      </c>
      <c r="AH113" s="24">
        <v>103866234</v>
      </c>
      <c r="AI113" s="24">
        <v>112</v>
      </c>
      <c r="AJ113" s="24">
        <v>622057801</v>
      </c>
      <c r="AK113" s="24">
        <v>19390068</v>
      </c>
      <c r="AL113" s="203">
        <v>6464017548</v>
      </c>
    </row>
    <row r="114" spans="1:38" s="6" customFormat="1" ht="14.4" x14ac:dyDescent="0.3">
      <c r="A114" s="65" t="s">
        <v>867</v>
      </c>
      <c r="B114" s="25" t="s">
        <v>152</v>
      </c>
      <c r="C114" s="24">
        <v>339429310</v>
      </c>
      <c r="D114" s="24">
        <v>150052091</v>
      </c>
      <c r="E114" s="24">
        <v>245131758</v>
      </c>
      <c r="F114" s="24">
        <v>149220358</v>
      </c>
      <c r="G114" s="24">
        <v>149310836</v>
      </c>
      <c r="H114" s="24">
        <v>379177293</v>
      </c>
      <c r="I114" s="24">
        <v>152130836</v>
      </c>
      <c r="J114" s="24">
        <v>148910836</v>
      </c>
      <c r="K114" s="24">
        <v>148910836</v>
      </c>
      <c r="L114" s="24">
        <v>226469691</v>
      </c>
      <c r="M114" s="24">
        <v>154233305</v>
      </c>
      <c r="N114" s="24">
        <v>48463241</v>
      </c>
      <c r="O114" s="24">
        <v>160534241</v>
      </c>
      <c r="P114" s="24">
        <v>172778159</v>
      </c>
      <c r="Q114" s="24">
        <v>168955042</v>
      </c>
      <c r="R114" s="24">
        <v>231361957</v>
      </c>
      <c r="S114" s="24">
        <v>150715537</v>
      </c>
      <c r="T114" s="24">
        <v>2205000</v>
      </c>
      <c r="U114" s="24">
        <v>0</v>
      </c>
      <c r="V114" s="24">
        <v>69250991</v>
      </c>
      <c r="W114" s="24">
        <v>151984226</v>
      </c>
      <c r="X114" s="24">
        <v>148910836</v>
      </c>
      <c r="Y114" s="24">
        <v>161579127</v>
      </c>
      <c r="Z114" s="24">
        <v>148910836</v>
      </c>
      <c r="AA114" s="24">
        <v>172830984</v>
      </c>
      <c r="AB114" s="24">
        <v>149359122</v>
      </c>
      <c r="AC114" s="24">
        <v>174630434</v>
      </c>
      <c r="AD114" s="24">
        <v>61436631</v>
      </c>
      <c r="AE114" s="24">
        <v>454110836</v>
      </c>
      <c r="AF114" s="24">
        <v>385502587</v>
      </c>
      <c r="AG114" s="24">
        <v>189821521</v>
      </c>
      <c r="AH114" s="24">
        <v>150200836</v>
      </c>
      <c r="AI114" s="24">
        <v>148955663</v>
      </c>
      <c r="AJ114" s="24">
        <v>148910836</v>
      </c>
      <c r="AK114" s="24">
        <v>0</v>
      </c>
      <c r="AL114" s="203">
        <v>5894385793</v>
      </c>
    </row>
    <row r="115" spans="1:38" s="6" customFormat="1" ht="14.4" x14ac:dyDescent="0.3">
      <c r="A115" s="65" t="s">
        <v>868</v>
      </c>
      <c r="B115" s="25" t="s">
        <v>153</v>
      </c>
      <c r="C115" s="24">
        <v>7077484</v>
      </c>
      <c r="D115" s="24">
        <v>204494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20849000</v>
      </c>
      <c r="M115" s="24">
        <v>4662</v>
      </c>
      <c r="N115" s="24">
        <v>0</v>
      </c>
      <c r="O115" s="24">
        <v>24018493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126573</v>
      </c>
      <c r="W115" s="24">
        <v>0</v>
      </c>
      <c r="X115" s="24">
        <v>0</v>
      </c>
      <c r="Y115" s="24">
        <v>0</v>
      </c>
      <c r="Z115" s="24">
        <v>0</v>
      </c>
      <c r="AA115" s="24">
        <v>731612</v>
      </c>
      <c r="AB115" s="24">
        <v>0</v>
      </c>
      <c r="AC115" s="24">
        <v>655830</v>
      </c>
      <c r="AD115" s="24">
        <v>0</v>
      </c>
      <c r="AE115" s="24">
        <v>0</v>
      </c>
      <c r="AF115" s="24">
        <v>14540321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68218567</v>
      </c>
    </row>
    <row r="116" spans="1:38" s="6" customFormat="1" ht="14.4" x14ac:dyDescent="0.3">
      <c r="A116" s="65" t="s">
        <v>869</v>
      </c>
      <c r="B116" s="25" t="s">
        <v>154</v>
      </c>
      <c r="C116" s="24">
        <v>4535164</v>
      </c>
      <c r="D116" s="24">
        <v>196578</v>
      </c>
      <c r="E116" s="24">
        <v>54541465</v>
      </c>
      <c r="F116" s="24">
        <v>2227</v>
      </c>
      <c r="G116" s="24">
        <v>318227388</v>
      </c>
      <c r="H116" s="24">
        <v>277748979</v>
      </c>
      <c r="I116" s="24">
        <v>24900909</v>
      </c>
      <c r="J116" s="24">
        <v>5000000</v>
      </c>
      <c r="K116" s="24">
        <v>3997165</v>
      </c>
      <c r="L116" s="24">
        <v>139315382</v>
      </c>
      <c r="M116" s="24">
        <v>272510040</v>
      </c>
      <c r="N116" s="24">
        <v>978435984</v>
      </c>
      <c r="O116" s="24">
        <v>501468835</v>
      </c>
      <c r="P116" s="24">
        <v>79093487</v>
      </c>
      <c r="Q116" s="24">
        <v>2201856</v>
      </c>
      <c r="R116" s="24">
        <v>1149199779</v>
      </c>
      <c r="S116" s="24">
        <v>4663091</v>
      </c>
      <c r="T116" s="24">
        <v>8203096</v>
      </c>
      <c r="U116" s="24">
        <v>0</v>
      </c>
      <c r="V116" s="24">
        <v>1752044551</v>
      </c>
      <c r="W116" s="24">
        <v>20358834</v>
      </c>
      <c r="X116" s="24">
        <v>1200000</v>
      </c>
      <c r="Y116" s="24">
        <v>436308</v>
      </c>
      <c r="Z116" s="24">
        <v>719697</v>
      </c>
      <c r="AA116" s="24">
        <v>100073334</v>
      </c>
      <c r="AB116" s="24">
        <v>1236286122</v>
      </c>
      <c r="AC116" s="24">
        <v>2463859306</v>
      </c>
      <c r="AD116" s="24">
        <v>67856378</v>
      </c>
      <c r="AE116" s="24">
        <v>435260009</v>
      </c>
      <c r="AF116" s="24">
        <v>65673458</v>
      </c>
      <c r="AG116" s="24">
        <v>317619613</v>
      </c>
      <c r="AH116" s="24">
        <v>2892179</v>
      </c>
      <c r="AI116" s="24">
        <v>0</v>
      </c>
      <c r="AJ116" s="24">
        <v>0</v>
      </c>
      <c r="AK116" s="24">
        <v>0</v>
      </c>
      <c r="AL116" s="203">
        <v>10288521214</v>
      </c>
    </row>
    <row r="117" spans="1:38" s="6" customFormat="1" ht="14.4" x14ac:dyDescent="0.3">
      <c r="A117" s="65" t="s">
        <v>870</v>
      </c>
      <c r="B117" s="25" t="s">
        <v>155</v>
      </c>
      <c r="C117" s="24">
        <v>0</v>
      </c>
      <c r="D117" s="24">
        <v>1</v>
      </c>
      <c r="E117" s="24">
        <v>0</v>
      </c>
      <c r="F117" s="24">
        <v>6278800</v>
      </c>
      <c r="G117" s="24">
        <v>0</v>
      </c>
      <c r="H117" s="24">
        <v>138824950</v>
      </c>
      <c r="I117" s="24">
        <v>0</v>
      </c>
      <c r="J117" s="24">
        <v>0</v>
      </c>
      <c r="K117" s="24">
        <v>0</v>
      </c>
      <c r="L117" s="24">
        <v>956361872</v>
      </c>
      <c r="M117" s="24">
        <v>707875195</v>
      </c>
      <c r="N117" s="24">
        <v>160199903</v>
      </c>
      <c r="O117" s="24">
        <v>4250022</v>
      </c>
      <c r="P117" s="24">
        <v>4297448</v>
      </c>
      <c r="Q117" s="24">
        <v>239193103</v>
      </c>
      <c r="R117" s="24">
        <v>37865507</v>
      </c>
      <c r="S117" s="24">
        <v>4944487</v>
      </c>
      <c r="T117" s="24">
        <v>100000000</v>
      </c>
      <c r="U117" s="24">
        <v>0</v>
      </c>
      <c r="V117" s="24">
        <v>64533857</v>
      </c>
      <c r="W117" s="24">
        <v>146180</v>
      </c>
      <c r="X117" s="24">
        <v>819158741</v>
      </c>
      <c r="Y117" s="24">
        <v>27199569</v>
      </c>
      <c r="Z117" s="24">
        <v>0</v>
      </c>
      <c r="AA117" s="24">
        <v>684094596</v>
      </c>
      <c r="AB117" s="24">
        <v>1022988408</v>
      </c>
      <c r="AC117" s="24">
        <v>251753121</v>
      </c>
      <c r="AD117" s="24">
        <v>9288786</v>
      </c>
      <c r="AE117" s="24">
        <v>320624028</v>
      </c>
      <c r="AF117" s="24">
        <v>0</v>
      </c>
      <c r="AG117" s="24">
        <v>635521239</v>
      </c>
      <c r="AH117" s="24">
        <v>0</v>
      </c>
      <c r="AI117" s="24">
        <v>0</v>
      </c>
      <c r="AJ117" s="24">
        <v>0</v>
      </c>
      <c r="AK117" s="24">
        <v>0</v>
      </c>
      <c r="AL117" s="203">
        <v>6195399813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1523400</v>
      </c>
      <c r="E118" s="24">
        <v>25137129</v>
      </c>
      <c r="F118" s="24">
        <v>161771</v>
      </c>
      <c r="G118" s="24">
        <v>800912014</v>
      </c>
      <c r="H118" s="24">
        <v>1532024473</v>
      </c>
      <c r="I118" s="24">
        <v>0</v>
      </c>
      <c r="J118" s="24">
        <v>0</v>
      </c>
      <c r="K118" s="24">
        <v>163292102</v>
      </c>
      <c r="L118" s="24">
        <v>1220598947</v>
      </c>
      <c r="M118" s="24">
        <v>154813872</v>
      </c>
      <c r="N118" s="24">
        <v>3387584</v>
      </c>
      <c r="O118" s="24">
        <v>326798077</v>
      </c>
      <c r="P118" s="24">
        <v>0</v>
      </c>
      <c r="Q118" s="24">
        <v>0</v>
      </c>
      <c r="R118" s="24">
        <v>48389335</v>
      </c>
      <c r="S118" s="24">
        <v>0</v>
      </c>
      <c r="T118" s="24">
        <v>13611807310</v>
      </c>
      <c r="U118" s="24">
        <v>0</v>
      </c>
      <c r="V118" s="24">
        <v>532427830</v>
      </c>
      <c r="W118" s="24">
        <v>120670183</v>
      </c>
      <c r="X118" s="24">
        <v>67359376</v>
      </c>
      <c r="Y118" s="24">
        <v>2428014505</v>
      </c>
      <c r="Z118" s="24">
        <v>0</v>
      </c>
      <c r="AA118" s="24">
        <v>2086947430</v>
      </c>
      <c r="AB118" s="24">
        <v>1753110132</v>
      </c>
      <c r="AC118" s="24">
        <v>2127715292</v>
      </c>
      <c r="AD118" s="24">
        <v>734271994</v>
      </c>
      <c r="AE118" s="24">
        <v>508534803</v>
      </c>
      <c r="AF118" s="24">
        <v>395728144</v>
      </c>
      <c r="AG118" s="24">
        <v>101000000</v>
      </c>
      <c r="AH118" s="24">
        <v>1135561676</v>
      </c>
      <c r="AI118" s="24">
        <v>2260197636</v>
      </c>
      <c r="AJ118" s="24">
        <v>721707248</v>
      </c>
      <c r="AK118" s="24">
        <v>632158760</v>
      </c>
      <c r="AL118" s="203">
        <v>33494251023</v>
      </c>
    </row>
    <row r="119" spans="1:38" s="6" customFormat="1" ht="14.4" x14ac:dyDescent="0.3">
      <c r="A119" s="95" t="s">
        <v>872</v>
      </c>
      <c r="B119" s="96" t="s">
        <v>90</v>
      </c>
      <c r="C119" s="97">
        <v>719067286</v>
      </c>
      <c r="D119" s="97">
        <v>683411887</v>
      </c>
      <c r="E119" s="97">
        <v>3630564899</v>
      </c>
      <c r="F119" s="97">
        <v>420704054</v>
      </c>
      <c r="G119" s="97">
        <v>3677964061</v>
      </c>
      <c r="H119" s="97">
        <v>8540353304</v>
      </c>
      <c r="I119" s="97">
        <v>601449666</v>
      </c>
      <c r="J119" s="97">
        <v>1365300788</v>
      </c>
      <c r="K119" s="97">
        <v>1117338105</v>
      </c>
      <c r="L119" s="97">
        <v>7167299348</v>
      </c>
      <c r="M119" s="97">
        <v>3055466257</v>
      </c>
      <c r="N119" s="97">
        <v>4677237182</v>
      </c>
      <c r="O119" s="97">
        <v>2762450435</v>
      </c>
      <c r="P119" s="97">
        <v>2541664598</v>
      </c>
      <c r="Q119" s="97">
        <v>1012363083</v>
      </c>
      <c r="R119" s="97">
        <v>4079359196</v>
      </c>
      <c r="S119" s="97">
        <v>325780171</v>
      </c>
      <c r="T119" s="97">
        <v>15243462149</v>
      </c>
      <c r="U119" s="97">
        <v>0</v>
      </c>
      <c r="V119" s="97">
        <v>6853001538</v>
      </c>
      <c r="W119" s="97">
        <v>2675198601</v>
      </c>
      <c r="X119" s="97">
        <v>1869010239</v>
      </c>
      <c r="Y119" s="97">
        <v>5691656824</v>
      </c>
      <c r="Z119" s="97">
        <v>720032551</v>
      </c>
      <c r="AA119" s="97">
        <v>11942908415</v>
      </c>
      <c r="AB119" s="97">
        <v>6065353518</v>
      </c>
      <c r="AC119" s="97">
        <v>71673577847</v>
      </c>
      <c r="AD119" s="97">
        <v>8257624171</v>
      </c>
      <c r="AE119" s="97">
        <v>4110187863</v>
      </c>
      <c r="AF119" s="97">
        <v>5939412406</v>
      </c>
      <c r="AG119" s="97">
        <v>4735934158</v>
      </c>
      <c r="AH119" s="97">
        <v>2753488711</v>
      </c>
      <c r="AI119" s="97">
        <v>2505465579</v>
      </c>
      <c r="AJ119" s="97">
        <v>2893806936</v>
      </c>
      <c r="AK119" s="97">
        <v>665760351</v>
      </c>
      <c r="AL119" s="204">
        <v>200973656177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719067286</v>
      </c>
      <c r="D120" s="31">
        <v>683411887</v>
      </c>
      <c r="E120" s="31">
        <v>3630564899</v>
      </c>
      <c r="F120" s="31">
        <v>420704054</v>
      </c>
      <c r="G120" s="31">
        <v>3677964061</v>
      </c>
      <c r="H120" s="31">
        <v>8540353304</v>
      </c>
      <c r="I120" s="31">
        <v>601449666</v>
      </c>
      <c r="J120" s="31">
        <v>1365300788</v>
      </c>
      <c r="K120" s="31">
        <v>1117338105</v>
      </c>
      <c r="L120" s="31">
        <v>7167299348</v>
      </c>
      <c r="M120" s="31">
        <v>3055466257</v>
      </c>
      <c r="N120" s="31">
        <v>4677237182</v>
      </c>
      <c r="O120" s="31">
        <v>2762450435</v>
      </c>
      <c r="P120" s="31">
        <v>2541664598</v>
      </c>
      <c r="Q120" s="31">
        <v>1012363083</v>
      </c>
      <c r="R120" s="31">
        <v>4079359196</v>
      </c>
      <c r="S120" s="31">
        <v>325780171</v>
      </c>
      <c r="T120" s="31">
        <v>15243462149</v>
      </c>
      <c r="U120" s="31">
        <v>0</v>
      </c>
      <c r="V120" s="31">
        <v>6853001538</v>
      </c>
      <c r="W120" s="31">
        <v>2675198601</v>
      </c>
      <c r="X120" s="31">
        <v>1869010239</v>
      </c>
      <c r="Y120" s="31">
        <v>5691656824</v>
      </c>
      <c r="Z120" s="31">
        <v>720032551</v>
      </c>
      <c r="AA120" s="31">
        <v>11942908415</v>
      </c>
      <c r="AB120" s="31">
        <v>6065353518</v>
      </c>
      <c r="AC120" s="31">
        <v>71673577847</v>
      </c>
      <c r="AD120" s="31">
        <v>8257624171</v>
      </c>
      <c r="AE120" s="31">
        <v>4110187863</v>
      </c>
      <c r="AF120" s="31">
        <v>5939412406</v>
      </c>
      <c r="AG120" s="31">
        <v>4735934158</v>
      </c>
      <c r="AH120" s="31">
        <v>2753488711</v>
      </c>
      <c r="AI120" s="31">
        <v>2505465579</v>
      </c>
      <c r="AJ120" s="31">
        <v>2893806936</v>
      </c>
      <c r="AK120" s="31">
        <v>665760351</v>
      </c>
      <c r="AL120" s="205">
        <v>200973656177</v>
      </c>
    </row>
    <row r="121" spans="1:38" s="6" customFormat="1" ht="14.4" x14ac:dyDescent="0.3">
      <c r="A121" s="65" t="s">
        <v>873</v>
      </c>
      <c r="B121" s="25" t="s">
        <v>143</v>
      </c>
      <c r="C121" s="24">
        <v>289920567</v>
      </c>
      <c r="D121" s="24">
        <v>300503616</v>
      </c>
      <c r="E121" s="24">
        <v>4265428081</v>
      </c>
      <c r="F121" s="24">
        <v>24323613</v>
      </c>
      <c r="G121" s="24">
        <v>31606975</v>
      </c>
      <c r="H121" s="24">
        <v>1433209495</v>
      </c>
      <c r="I121" s="24">
        <v>98116240</v>
      </c>
      <c r="J121" s="24">
        <v>9363636</v>
      </c>
      <c r="K121" s="24">
        <v>6679316651</v>
      </c>
      <c r="L121" s="24">
        <v>3930723334</v>
      </c>
      <c r="M121" s="24">
        <v>599586299</v>
      </c>
      <c r="N121" s="24">
        <v>1048289339</v>
      </c>
      <c r="O121" s="24">
        <v>1519184660</v>
      </c>
      <c r="P121" s="24">
        <v>1170345680</v>
      </c>
      <c r="Q121" s="24">
        <v>116548109</v>
      </c>
      <c r="R121" s="24">
        <v>1033717897</v>
      </c>
      <c r="S121" s="24">
        <v>0</v>
      </c>
      <c r="T121" s="24">
        <v>25525327847</v>
      </c>
      <c r="U121" s="24">
        <v>0</v>
      </c>
      <c r="V121" s="24">
        <v>42353422070</v>
      </c>
      <c r="W121" s="24">
        <v>248623785</v>
      </c>
      <c r="X121" s="24">
        <v>9981018</v>
      </c>
      <c r="Y121" s="24">
        <v>1184539345</v>
      </c>
      <c r="Z121" s="24">
        <v>22755316</v>
      </c>
      <c r="AA121" s="24">
        <v>5762534056</v>
      </c>
      <c r="AB121" s="24">
        <v>1251911634</v>
      </c>
      <c r="AC121" s="24">
        <v>105295847912</v>
      </c>
      <c r="AD121" s="24">
        <v>1026969245</v>
      </c>
      <c r="AE121" s="24">
        <v>88314339</v>
      </c>
      <c r="AF121" s="24">
        <v>85886916</v>
      </c>
      <c r="AG121" s="24">
        <v>961896327</v>
      </c>
      <c r="AH121" s="24">
        <v>291937823</v>
      </c>
      <c r="AI121" s="24">
        <v>0</v>
      </c>
      <c r="AJ121" s="24">
        <v>618181</v>
      </c>
      <c r="AK121" s="24">
        <v>0</v>
      </c>
      <c r="AL121" s="203">
        <v>206660750006</v>
      </c>
    </row>
    <row r="122" spans="1:38" s="6" customFormat="1" ht="14.4" x14ac:dyDescent="0.3">
      <c r="A122" s="65" t="s">
        <v>874</v>
      </c>
      <c r="B122" s="25" t="s">
        <v>144</v>
      </c>
      <c r="C122" s="24">
        <v>593548779</v>
      </c>
      <c r="D122" s="24">
        <v>629576272</v>
      </c>
      <c r="E122" s="24">
        <v>182116122</v>
      </c>
      <c r="F122" s="24">
        <v>123754797</v>
      </c>
      <c r="G122" s="24">
        <v>117188004</v>
      </c>
      <c r="H122" s="24">
        <v>2054260630</v>
      </c>
      <c r="I122" s="24">
        <v>1704522</v>
      </c>
      <c r="J122" s="24">
        <v>6105978</v>
      </c>
      <c r="K122" s="24">
        <v>18069789</v>
      </c>
      <c r="L122" s="24">
        <v>575250422</v>
      </c>
      <c r="M122" s="24">
        <v>2536452248</v>
      </c>
      <c r="N122" s="24">
        <v>681302455</v>
      </c>
      <c r="O122" s="24">
        <v>842785171</v>
      </c>
      <c r="P122" s="24">
        <v>47815610</v>
      </c>
      <c r="Q122" s="24">
        <v>1432169</v>
      </c>
      <c r="R122" s="24">
        <v>631039650</v>
      </c>
      <c r="S122" s="24">
        <v>0</v>
      </c>
      <c r="T122" s="24">
        <v>3593278255</v>
      </c>
      <c r="U122" s="24">
        <v>0</v>
      </c>
      <c r="V122" s="24">
        <v>3092484368</v>
      </c>
      <c r="W122" s="24">
        <v>258530180</v>
      </c>
      <c r="X122" s="24">
        <v>7200000</v>
      </c>
      <c r="Y122" s="24">
        <v>1233660013</v>
      </c>
      <c r="Z122" s="24">
        <v>12722786</v>
      </c>
      <c r="AA122" s="24">
        <v>409169474</v>
      </c>
      <c r="AB122" s="24">
        <v>3874656571</v>
      </c>
      <c r="AC122" s="24">
        <v>25735595351</v>
      </c>
      <c r="AD122" s="24">
        <v>2259261846</v>
      </c>
      <c r="AE122" s="24">
        <v>119128150</v>
      </c>
      <c r="AF122" s="24">
        <v>1849843798</v>
      </c>
      <c r="AG122" s="24">
        <v>251180797</v>
      </c>
      <c r="AH122" s="24">
        <v>209139319</v>
      </c>
      <c r="AI122" s="24">
        <v>0</v>
      </c>
      <c r="AJ122" s="24">
        <v>0</v>
      </c>
      <c r="AK122" s="24">
        <v>0</v>
      </c>
      <c r="AL122" s="203">
        <v>51948253526</v>
      </c>
    </row>
    <row r="123" spans="1:38" s="6" customFormat="1" ht="14.4" x14ac:dyDescent="0.3">
      <c r="A123" s="65" t="s">
        <v>875</v>
      </c>
      <c r="B123" s="25" t="s">
        <v>145</v>
      </c>
      <c r="C123" s="24">
        <v>300000000</v>
      </c>
      <c r="D123" s="24">
        <v>16656169622</v>
      </c>
      <c r="E123" s="24">
        <v>10204728</v>
      </c>
      <c r="F123" s="24">
        <v>0</v>
      </c>
      <c r="G123" s="24">
        <v>4624511</v>
      </c>
      <c r="H123" s="24">
        <v>43215737</v>
      </c>
      <c r="I123" s="24">
        <v>0</v>
      </c>
      <c r="J123" s="24">
        <v>2575768</v>
      </c>
      <c r="K123" s="24">
        <v>23382800</v>
      </c>
      <c r="L123" s="24">
        <v>68200257</v>
      </c>
      <c r="M123" s="24">
        <v>343356901</v>
      </c>
      <c r="N123" s="24">
        <v>2463810</v>
      </c>
      <c r="O123" s="24">
        <v>147529735</v>
      </c>
      <c r="P123" s="24">
        <v>10000000</v>
      </c>
      <c r="Q123" s="24">
        <v>0</v>
      </c>
      <c r="R123" s="24">
        <v>2500000</v>
      </c>
      <c r="S123" s="24">
        <v>0</v>
      </c>
      <c r="T123" s="24">
        <v>84575403</v>
      </c>
      <c r="U123" s="24">
        <v>0</v>
      </c>
      <c r="V123" s="24">
        <v>229852043</v>
      </c>
      <c r="W123" s="24">
        <v>40642822</v>
      </c>
      <c r="X123" s="24">
        <v>0</v>
      </c>
      <c r="Y123" s="24">
        <v>5903658</v>
      </c>
      <c r="Z123" s="24">
        <v>51622727</v>
      </c>
      <c r="AA123" s="24">
        <v>294596249</v>
      </c>
      <c r="AB123" s="24">
        <v>2357196</v>
      </c>
      <c r="AC123" s="24">
        <v>632813392</v>
      </c>
      <c r="AD123" s="24">
        <v>3116785583</v>
      </c>
      <c r="AE123" s="24">
        <v>179400000</v>
      </c>
      <c r="AF123" s="24">
        <v>195059979</v>
      </c>
      <c r="AG123" s="24">
        <v>294416170</v>
      </c>
      <c r="AH123" s="24">
        <v>3631992</v>
      </c>
      <c r="AI123" s="24">
        <v>49059113</v>
      </c>
      <c r="AJ123" s="24">
        <v>33017735</v>
      </c>
      <c r="AK123" s="24">
        <v>12676437</v>
      </c>
      <c r="AL123" s="203">
        <v>22840634368</v>
      </c>
    </row>
    <row r="124" spans="1:38" s="6" customFormat="1" ht="14.4" x14ac:dyDescent="0.3">
      <c r="A124" s="65" t="s">
        <v>876</v>
      </c>
      <c r="B124" s="25" t="s">
        <v>146</v>
      </c>
      <c r="C124" s="24">
        <v>17950875914</v>
      </c>
      <c r="D124" s="24">
        <v>10205188467</v>
      </c>
      <c r="E124" s="24">
        <v>4185117869</v>
      </c>
      <c r="F124" s="24">
        <v>1509566992</v>
      </c>
      <c r="G124" s="24">
        <v>14311794667</v>
      </c>
      <c r="H124" s="24">
        <v>64969991373</v>
      </c>
      <c r="I124" s="24">
        <v>10931599815</v>
      </c>
      <c r="J124" s="24">
        <v>2140584971</v>
      </c>
      <c r="K124" s="24">
        <v>8853360145</v>
      </c>
      <c r="L124" s="24">
        <v>8714925208</v>
      </c>
      <c r="M124" s="24">
        <v>25890897118</v>
      </c>
      <c r="N124" s="24">
        <v>23118038839</v>
      </c>
      <c r="O124" s="24">
        <v>22039466549</v>
      </c>
      <c r="P124" s="24">
        <v>10138787126</v>
      </c>
      <c r="Q124" s="24">
        <v>2196547006</v>
      </c>
      <c r="R124" s="24">
        <v>10434894664</v>
      </c>
      <c r="S124" s="24">
        <v>574186342</v>
      </c>
      <c r="T124" s="24">
        <v>34563717707</v>
      </c>
      <c r="U124" s="24">
        <v>0</v>
      </c>
      <c r="V124" s="24">
        <v>37872820932</v>
      </c>
      <c r="W124" s="24">
        <v>9374468712</v>
      </c>
      <c r="X124" s="24">
        <v>2364121103</v>
      </c>
      <c r="Y124" s="24">
        <v>11770609443</v>
      </c>
      <c r="Z124" s="24">
        <v>1001708313</v>
      </c>
      <c r="AA124" s="24">
        <v>58261573187</v>
      </c>
      <c r="AB124" s="24">
        <v>7902033563</v>
      </c>
      <c r="AC124" s="24">
        <v>120672807673</v>
      </c>
      <c r="AD124" s="24">
        <v>41661477646</v>
      </c>
      <c r="AE124" s="24">
        <v>12893702610</v>
      </c>
      <c r="AF124" s="24">
        <v>24498262792</v>
      </c>
      <c r="AG124" s="24">
        <v>11961968484</v>
      </c>
      <c r="AH124" s="24">
        <v>6523258218</v>
      </c>
      <c r="AI124" s="24">
        <v>0</v>
      </c>
      <c r="AJ124" s="24">
        <v>3087420100</v>
      </c>
      <c r="AK124" s="24">
        <v>0</v>
      </c>
      <c r="AL124" s="203">
        <v>622575773548</v>
      </c>
    </row>
    <row r="125" spans="1:38" s="6" customFormat="1" ht="14.4" x14ac:dyDescent="0.3">
      <c r="A125" s="65" t="s">
        <v>877</v>
      </c>
      <c r="B125" s="25" t="s">
        <v>147</v>
      </c>
      <c r="C125" s="24">
        <v>34389735</v>
      </c>
      <c r="D125" s="24">
        <v>0</v>
      </c>
      <c r="E125" s="24">
        <v>0</v>
      </c>
      <c r="F125" s="24">
        <v>34389735</v>
      </c>
      <c r="G125" s="24">
        <v>239481552</v>
      </c>
      <c r="H125" s="24">
        <v>35442610</v>
      </c>
      <c r="I125" s="24">
        <v>34389735</v>
      </c>
      <c r="J125" s="24">
        <v>34389735</v>
      </c>
      <c r="K125" s="24">
        <v>34389735</v>
      </c>
      <c r="L125" s="24">
        <v>35272953</v>
      </c>
      <c r="M125" s="24">
        <v>32237538</v>
      </c>
      <c r="N125" s="24">
        <v>0</v>
      </c>
      <c r="O125" s="24">
        <v>0</v>
      </c>
      <c r="P125" s="24">
        <v>34389735</v>
      </c>
      <c r="Q125" s="24">
        <v>0</v>
      </c>
      <c r="R125" s="24">
        <v>34389808</v>
      </c>
      <c r="S125" s="24">
        <v>34389735</v>
      </c>
      <c r="T125" s="24">
        <v>0</v>
      </c>
      <c r="U125" s="24">
        <v>0</v>
      </c>
      <c r="V125" s="24">
        <v>0</v>
      </c>
      <c r="W125" s="24">
        <v>35697893</v>
      </c>
      <c r="X125" s="24">
        <v>79710180</v>
      </c>
      <c r="Y125" s="24">
        <v>34389735</v>
      </c>
      <c r="Z125" s="24">
        <v>34389735</v>
      </c>
      <c r="AA125" s="24">
        <v>34389735</v>
      </c>
      <c r="AB125" s="24">
        <v>0</v>
      </c>
      <c r="AC125" s="24">
        <v>0</v>
      </c>
      <c r="AD125" s="24">
        <v>0</v>
      </c>
      <c r="AE125" s="24">
        <v>34389735</v>
      </c>
      <c r="AF125" s="24">
        <v>0</v>
      </c>
      <c r="AG125" s="24">
        <v>0</v>
      </c>
      <c r="AH125" s="24">
        <v>34389735</v>
      </c>
      <c r="AI125" s="24">
        <v>0</v>
      </c>
      <c r="AJ125" s="24">
        <v>0</v>
      </c>
      <c r="AK125" s="24">
        <v>0</v>
      </c>
      <c r="AL125" s="203">
        <v>904909354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136228299</v>
      </c>
      <c r="E126" s="24">
        <v>427177816</v>
      </c>
      <c r="F126" s="24">
        <v>4309823</v>
      </c>
      <c r="G126" s="24">
        <v>123501000</v>
      </c>
      <c r="H126" s="24">
        <v>644830529</v>
      </c>
      <c r="I126" s="24">
        <v>91232927</v>
      </c>
      <c r="J126" s="24">
        <v>0</v>
      </c>
      <c r="K126" s="24">
        <v>0</v>
      </c>
      <c r="L126" s="24">
        <v>760084036</v>
      </c>
      <c r="M126" s="24">
        <v>63504008</v>
      </c>
      <c r="N126" s="24">
        <v>258305534</v>
      </c>
      <c r="O126" s="24">
        <v>259759231</v>
      </c>
      <c r="P126" s="24">
        <v>196832355</v>
      </c>
      <c r="Q126" s="24">
        <v>17540000</v>
      </c>
      <c r="R126" s="24">
        <v>47099369</v>
      </c>
      <c r="S126" s="24">
        <v>3545455</v>
      </c>
      <c r="T126" s="24">
        <v>100545880</v>
      </c>
      <c r="U126" s="24">
        <v>0</v>
      </c>
      <c r="V126" s="24">
        <v>619017376</v>
      </c>
      <c r="W126" s="24">
        <v>7044000</v>
      </c>
      <c r="X126" s="24">
        <v>0</v>
      </c>
      <c r="Y126" s="24">
        <v>79013677</v>
      </c>
      <c r="Z126" s="24">
        <v>24267601</v>
      </c>
      <c r="AA126" s="24">
        <v>3120718507</v>
      </c>
      <c r="AB126" s="24">
        <v>361830392</v>
      </c>
      <c r="AC126" s="24">
        <v>3255363248</v>
      </c>
      <c r="AD126" s="24">
        <v>857761624</v>
      </c>
      <c r="AE126" s="24">
        <v>636342544</v>
      </c>
      <c r="AF126" s="24">
        <v>73543636</v>
      </c>
      <c r="AG126" s="24">
        <v>23563388</v>
      </c>
      <c r="AH126" s="24">
        <v>98360312</v>
      </c>
      <c r="AI126" s="24">
        <v>0</v>
      </c>
      <c r="AJ126" s="24">
        <v>0</v>
      </c>
      <c r="AK126" s="24">
        <v>0</v>
      </c>
      <c r="AL126" s="203">
        <v>12322844208</v>
      </c>
    </row>
    <row r="127" spans="1:38" s="6" customFormat="1" ht="14.4" x14ac:dyDescent="0.3">
      <c r="A127" s="65" t="s">
        <v>879</v>
      </c>
      <c r="B127" s="25" t="s">
        <v>149</v>
      </c>
      <c r="C127" s="24">
        <v>1409091</v>
      </c>
      <c r="D127" s="24">
        <v>12698727</v>
      </c>
      <c r="E127" s="24">
        <v>0</v>
      </c>
      <c r="F127" s="24">
        <v>6598748</v>
      </c>
      <c r="G127" s="24">
        <v>7018181</v>
      </c>
      <c r="H127" s="24">
        <v>113717831</v>
      </c>
      <c r="I127" s="24">
        <v>12578273</v>
      </c>
      <c r="J127" s="24">
        <v>0</v>
      </c>
      <c r="K127" s="24">
        <v>20888182</v>
      </c>
      <c r="L127" s="24">
        <v>93058984</v>
      </c>
      <c r="M127" s="24">
        <v>23513636</v>
      </c>
      <c r="N127" s="24">
        <v>5860272</v>
      </c>
      <c r="O127" s="24">
        <v>27349117</v>
      </c>
      <c r="P127" s="24">
        <v>69669815</v>
      </c>
      <c r="Q127" s="24">
        <v>0</v>
      </c>
      <c r="R127" s="24">
        <v>13998544</v>
      </c>
      <c r="S127" s="24">
        <v>0</v>
      </c>
      <c r="T127" s="24">
        <v>6748181</v>
      </c>
      <c r="U127" s="24">
        <v>0</v>
      </c>
      <c r="V127" s="24">
        <v>167391843</v>
      </c>
      <c r="W127" s="24">
        <v>3691362</v>
      </c>
      <c r="X127" s="24">
        <v>0</v>
      </c>
      <c r="Y127" s="24">
        <v>18981817</v>
      </c>
      <c r="Z127" s="24">
        <v>21025002</v>
      </c>
      <c r="AA127" s="24">
        <v>80699254</v>
      </c>
      <c r="AB127" s="24">
        <v>53682555</v>
      </c>
      <c r="AC127" s="24">
        <v>157346303</v>
      </c>
      <c r="AD127" s="24">
        <v>5259093</v>
      </c>
      <c r="AE127" s="24">
        <v>62354215</v>
      </c>
      <c r="AF127" s="24">
        <v>0</v>
      </c>
      <c r="AG127" s="24">
        <v>13054090</v>
      </c>
      <c r="AH127" s="24">
        <v>3681818</v>
      </c>
      <c r="AI127" s="24">
        <v>0</v>
      </c>
      <c r="AJ127" s="24">
        <v>0</v>
      </c>
      <c r="AK127" s="24">
        <v>0</v>
      </c>
      <c r="AL127" s="203">
        <v>1002274934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169156919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17016000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4618331566</v>
      </c>
      <c r="AD128" s="24">
        <v>39337775123</v>
      </c>
      <c r="AE128" s="24">
        <v>0</v>
      </c>
      <c r="AF128" s="24">
        <v>2577101896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46719381504</v>
      </c>
    </row>
    <row r="129" spans="1:38" s="6" customFormat="1" ht="14.4" x14ac:dyDescent="0.3">
      <c r="A129" s="65" t="s">
        <v>881</v>
      </c>
      <c r="B129" s="25" t="s">
        <v>151</v>
      </c>
      <c r="C129" s="24">
        <v>84860828</v>
      </c>
      <c r="D129" s="24">
        <v>2879584</v>
      </c>
      <c r="E129" s="24">
        <v>261277298</v>
      </c>
      <c r="F129" s="24">
        <v>33238380</v>
      </c>
      <c r="G129" s="24">
        <v>712166634</v>
      </c>
      <c r="H129" s="24">
        <v>1144224392</v>
      </c>
      <c r="I129" s="24">
        <v>33501968</v>
      </c>
      <c r="J129" s="24">
        <v>23720001</v>
      </c>
      <c r="K129" s="24">
        <v>187914871</v>
      </c>
      <c r="L129" s="24">
        <v>6462608392</v>
      </c>
      <c r="M129" s="24">
        <v>1690023143</v>
      </c>
      <c r="N129" s="24">
        <v>9395113187</v>
      </c>
      <c r="O129" s="24">
        <v>2793843050</v>
      </c>
      <c r="P129" s="24">
        <v>29467162</v>
      </c>
      <c r="Q129" s="24">
        <v>53177933</v>
      </c>
      <c r="R129" s="24">
        <v>422582410</v>
      </c>
      <c r="S129" s="24">
        <v>0</v>
      </c>
      <c r="T129" s="24">
        <v>2350057720</v>
      </c>
      <c r="U129" s="24">
        <v>0</v>
      </c>
      <c r="V129" s="24">
        <v>1979825026</v>
      </c>
      <c r="W129" s="24">
        <v>524970959</v>
      </c>
      <c r="X129" s="24">
        <v>1109879091</v>
      </c>
      <c r="Y129" s="24">
        <v>170504617</v>
      </c>
      <c r="Z129" s="24">
        <v>241696508</v>
      </c>
      <c r="AA129" s="24">
        <v>8622142467</v>
      </c>
      <c r="AB129" s="24">
        <v>3019072948</v>
      </c>
      <c r="AC129" s="24">
        <v>3733504771</v>
      </c>
      <c r="AD129" s="24">
        <v>2254422535</v>
      </c>
      <c r="AE129" s="24">
        <v>156648065</v>
      </c>
      <c r="AF129" s="24">
        <v>19674368781</v>
      </c>
      <c r="AG129" s="24">
        <v>415061297</v>
      </c>
      <c r="AH129" s="24">
        <v>1211321128</v>
      </c>
      <c r="AI129" s="24">
        <v>0</v>
      </c>
      <c r="AJ129" s="24">
        <v>1634049822</v>
      </c>
      <c r="AK129" s="24">
        <v>166291013</v>
      </c>
      <c r="AL129" s="203">
        <v>70594415981</v>
      </c>
    </row>
    <row r="130" spans="1:38" s="6" customFormat="1" ht="14.4" x14ac:dyDescent="0.3">
      <c r="A130" s="65" t="s">
        <v>882</v>
      </c>
      <c r="B130" s="25" t="s">
        <v>152</v>
      </c>
      <c r="C130" s="24">
        <v>1557614590</v>
      </c>
      <c r="D130" s="24">
        <v>181848307</v>
      </c>
      <c r="E130" s="24">
        <v>261675807</v>
      </c>
      <c r="F130" s="24">
        <v>173028944</v>
      </c>
      <c r="G130" s="24">
        <v>173074217</v>
      </c>
      <c r="H130" s="24">
        <v>950361217</v>
      </c>
      <c r="I130" s="24">
        <v>177979671</v>
      </c>
      <c r="J130" s="24">
        <v>172566944</v>
      </c>
      <c r="K130" s="24">
        <v>172566944</v>
      </c>
      <c r="L130" s="24">
        <v>385202978</v>
      </c>
      <c r="M130" s="24">
        <v>189482262</v>
      </c>
      <c r="N130" s="24">
        <v>90016561</v>
      </c>
      <c r="O130" s="24">
        <v>237498287</v>
      </c>
      <c r="P130" s="24">
        <v>172567076</v>
      </c>
      <c r="Q130" s="24">
        <v>192340930</v>
      </c>
      <c r="R130" s="24">
        <v>236580614</v>
      </c>
      <c r="S130" s="24">
        <v>172566944</v>
      </c>
      <c r="T130" s="24">
        <v>62686657</v>
      </c>
      <c r="U130" s="24">
        <v>0</v>
      </c>
      <c r="V130" s="24">
        <v>458761028</v>
      </c>
      <c r="W130" s="24">
        <v>203942860</v>
      </c>
      <c r="X130" s="24">
        <v>172566944</v>
      </c>
      <c r="Y130" s="24">
        <v>184989559</v>
      </c>
      <c r="Z130" s="24">
        <v>174080582</v>
      </c>
      <c r="AA130" s="24">
        <v>329981464</v>
      </c>
      <c r="AB130" s="24">
        <v>200054839</v>
      </c>
      <c r="AC130" s="24">
        <v>1069207198</v>
      </c>
      <c r="AD130" s="24">
        <v>240197716</v>
      </c>
      <c r="AE130" s="24">
        <v>172948762</v>
      </c>
      <c r="AF130" s="24">
        <v>3728939853</v>
      </c>
      <c r="AG130" s="24">
        <v>254293192</v>
      </c>
      <c r="AH130" s="24">
        <v>173566944</v>
      </c>
      <c r="AI130" s="24">
        <v>172618328</v>
      </c>
      <c r="AJ130" s="24">
        <v>172566944</v>
      </c>
      <c r="AK130" s="24">
        <v>0</v>
      </c>
      <c r="AL130" s="203">
        <v>13268375163</v>
      </c>
    </row>
    <row r="131" spans="1:38" s="6" customFormat="1" ht="14.4" x14ac:dyDescent="0.3">
      <c r="A131" s="65" t="s">
        <v>883</v>
      </c>
      <c r="B131" s="25" t="s">
        <v>153</v>
      </c>
      <c r="C131" s="24">
        <v>262024635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221683501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11250361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1494445697</v>
      </c>
    </row>
    <row r="132" spans="1:38" s="6" customFormat="1" ht="14.4" x14ac:dyDescent="0.3">
      <c r="A132" s="65" t="s">
        <v>884</v>
      </c>
      <c r="B132" s="25" t="s">
        <v>154</v>
      </c>
      <c r="C132" s="24">
        <v>38565068</v>
      </c>
      <c r="D132" s="24">
        <v>54816327</v>
      </c>
      <c r="E132" s="24">
        <v>20165962</v>
      </c>
      <c r="F132" s="24">
        <v>6698067246</v>
      </c>
      <c r="G132" s="24">
        <v>118724143</v>
      </c>
      <c r="H132" s="24">
        <v>963432362</v>
      </c>
      <c r="I132" s="24">
        <v>61612502</v>
      </c>
      <c r="J132" s="24">
        <v>5909091</v>
      </c>
      <c r="K132" s="24">
        <v>23421599</v>
      </c>
      <c r="L132" s="24">
        <v>275137243</v>
      </c>
      <c r="M132" s="24">
        <v>2168425863</v>
      </c>
      <c r="N132" s="24">
        <v>283708257</v>
      </c>
      <c r="O132" s="24">
        <v>1743701042</v>
      </c>
      <c r="P132" s="24">
        <v>58298654</v>
      </c>
      <c r="Q132" s="24">
        <v>11803402</v>
      </c>
      <c r="R132" s="24">
        <v>1473225588</v>
      </c>
      <c r="S132" s="24">
        <v>0</v>
      </c>
      <c r="T132" s="24">
        <v>973566264</v>
      </c>
      <c r="U132" s="24">
        <v>0</v>
      </c>
      <c r="V132" s="24">
        <v>8538367886</v>
      </c>
      <c r="W132" s="24">
        <v>16418469</v>
      </c>
      <c r="X132" s="24">
        <v>2172727</v>
      </c>
      <c r="Y132" s="24">
        <v>14695953</v>
      </c>
      <c r="Z132" s="24">
        <v>0</v>
      </c>
      <c r="AA132" s="24">
        <v>551163778</v>
      </c>
      <c r="AB132" s="24">
        <v>5317950955</v>
      </c>
      <c r="AC132" s="24">
        <v>15367693213</v>
      </c>
      <c r="AD132" s="24">
        <v>206117982</v>
      </c>
      <c r="AE132" s="24">
        <v>64869445</v>
      </c>
      <c r="AF132" s="24">
        <v>670775755</v>
      </c>
      <c r="AG132" s="24">
        <v>303507011</v>
      </c>
      <c r="AH132" s="24">
        <v>7375999</v>
      </c>
      <c r="AI132" s="24">
        <v>0</v>
      </c>
      <c r="AJ132" s="24">
        <v>0</v>
      </c>
      <c r="AK132" s="24">
        <v>0</v>
      </c>
      <c r="AL132" s="203">
        <v>46033689786</v>
      </c>
    </row>
    <row r="133" spans="1:38" s="6" customFormat="1" ht="14.4" x14ac:dyDescent="0.3">
      <c r="A133" s="65" t="s">
        <v>885</v>
      </c>
      <c r="B133" s="25" t="s">
        <v>155</v>
      </c>
      <c r="C133" s="24">
        <v>265751370</v>
      </c>
      <c r="D133" s="24">
        <v>0</v>
      </c>
      <c r="E133" s="24">
        <v>0</v>
      </c>
      <c r="F133" s="24">
        <v>0</v>
      </c>
      <c r="G133" s="24">
        <v>0</v>
      </c>
      <c r="H133" s="24">
        <v>931143750</v>
      </c>
      <c r="I133" s="24">
        <v>0</v>
      </c>
      <c r="J133" s="24">
        <v>0</v>
      </c>
      <c r="K133" s="24">
        <v>0</v>
      </c>
      <c r="L133" s="24">
        <v>816140494</v>
      </c>
      <c r="M133" s="24">
        <v>262645440</v>
      </c>
      <c r="N133" s="24">
        <v>687449474</v>
      </c>
      <c r="O133" s="24">
        <v>30260000</v>
      </c>
      <c r="P133" s="24">
        <v>41400000</v>
      </c>
      <c r="Q133" s="24">
        <v>75362500</v>
      </c>
      <c r="R133" s="24">
        <v>1873871244</v>
      </c>
      <c r="S133" s="24">
        <v>0</v>
      </c>
      <c r="T133" s="24">
        <v>0</v>
      </c>
      <c r="U133" s="24">
        <v>0</v>
      </c>
      <c r="V133" s="24">
        <v>0</v>
      </c>
      <c r="W133" s="24">
        <v>13039456</v>
      </c>
      <c r="X133" s="24">
        <v>1903420397</v>
      </c>
      <c r="Y133" s="24">
        <v>232899022</v>
      </c>
      <c r="Z133" s="24">
        <v>0</v>
      </c>
      <c r="AA133" s="24">
        <v>663486161</v>
      </c>
      <c r="AB133" s="24">
        <v>0</v>
      </c>
      <c r="AC133" s="24">
        <v>4188454</v>
      </c>
      <c r="AD133" s="24">
        <v>0</v>
      </c>
      <c r="AE133" s="24">
        <v>0</v>
      </c>
      <c r="AF133" s="24">
        <v>0</v>
      </c>
      <c r="AG133" s="24">
        <v>924296259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9143664512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844893079</v>
      </c>
      <c r="E134" s="24">
        <v>278999516</v>
      </c>
      <c r="F134" s="24">
        <v>0</v>
      </c>
      <c r="G134" s="24">
        <v>4123839102</v>
      </c>
      <c r="H134" s="24">
        <v>8216859658</v>
      </c>
      <c r="I134" s="24">
        <v>0</v>
      </c>
      <c r="J134" s="24">
        <v>0</v>
      </c>
      <c r="K134" s="24">
        <v>4293132587</v>
      </c>
      <c r="L134" s="24">
        <v>11415567394</v>
      </c>
      <c r="M134" s="24">
        <v>1794103478</v>
      </c>
      <c r="N134" s="24">
        <v>203704442</v>
      </c>
      <c r="O134" s="24">
        <v>1403541329</v>
      </c>
      <c r="P134" s="24">
        <v>0</v>
      </c>
      <c r="Q134" s="24">
        <v>0</v>
      </c>
      <c r="R134" s="24">
        <v>10000000</v>
      </c>
      <c r="S134" s="24">
        <v>0</v>
      </c>
      <c r="T134" s="24">
        <v>3030877182</v>
      </c>
      <c r="U134" s="24">
        <v>0</v>
      </c>
      <c r="V134" s="24">
        <v>5079678808</v>
      </c>
      <c r="W134" s="24">
        <v>195039240</v>
      </c>
      <c r="X134" s="24">
        <v>697228799</v>
      </c>
      <c r="Y134" s="24">
        <v>4524197570</v>
      </c>
      <c r="Z134" s="24">
        <v>527126970</v>
      </c>
      <c r="AA134" s="24">
        <v>11352156000</v>
      </c>
      <c r="AB134" s="24">
        <v>7068726815</v>
      </c>
      <c r="AC134" s="24">
        <v>6707881671</v>
      </c>
      <c r="AD134" s="24">
        <v>9017902832</v>
      </c>
      <c r="AE134" s="24">
        <v>8184324474</v>
      </c>
      <c r="AF134" s="24">
        <v>391711449</v>
      </c>
      <c r="AG134" s="24">
        <v>255414545</v>
      </c>
      <c r="AH134" s="24">
        <v>2261273380</v>
      </c>
      <c r="AI134" s="24">
        <v>4022151271</v>
      </c>
      <c r="AJ134" s="24">
        <v>2940250442</v>
      </c>
      <c r="AK134" s="24">
        <v>596861606</v>
      </c>
      <c r="AL134" s="203">
        <v>99437443639</v>
      </c>
    </row>
    <row r="135" spans="1:38" s="6" customFormat="1" ht="14.4" x14ac:dyDescent="0.3">
      <c r="A135" s="95" t="s">
        <v>887</v>
      </c>
      <c r="B135" s="96" t="s">
        <v>206</v>
      </c>
      <c r="C135" s="97">
        <v>21410482218</v>
      </c>
      <c r="D135" s="97">
        <v>29064802300</v>
      </c>
      <c r="E135" s="97">
        <v>9892163199</v>
      </c>
      <c r="F135" s="97">
        <v>8607278278</v>
      </c>
      <c r="G135" s="97">
        <v>19963018986</v>
      </c>
      <c r="H135" s="97">
        <v>81500689584</v>
      </c>
      <c r="I135" s="97">
        <v>11442715653</v>
      </c>
      <c r="J135" s="97">
        <v>2395216124</v>
      </c>
      <c r="K135" s="97">
        <v>20306443303</v>
      </c>
      <c r="L135" s="97">
        <v>33753855196</v>
      </c>
      <c r="M135" s="97">
        <v>35763384853</v>
      </c>
      <c r="N135" s="97">
        <v>35774252170</v>
      </c>
      <c r="O135" s="97">
        <v>32004405371</v>
      </c>
      <c r="P135" s="97">
        <v>11969573213</v>
      </c>
      <c r="Q135" s="97">
        <v>2664752049</v>
      </c>
      <c r="R135" s="97">
        <v>16213899788</v>
      </c>
      <c r="S135" s="97">
        <v>784688476</v>
      </c>
      <c r="T135" s="97">
        <v>70308397096</v>
      </c>
      <c r="U135" s="97">
        <v>0</v>
      </c>
      <c r="V135" s="97">
        <v>100391621380</v>
      </c>
      <c r="W135" s="97">
        <v>10922109738</v>
      </c>
      <c r="X135" s="97">
        <v>6346280259</v>
      </c>
      <c r="Y135" s="97">
        <v>19454384409</v>
      </c>
      <c r="Z135" s="97">
        <v>2111395540</v>
      </c>
      <c r="AA135" s="97">
        <v>89482610332</v>
      </c>
      <c r="AB135" s="97">
        <v>29052277468</v>
      </c>
      <c r="AC135" s="97">
        <v>287250580752</v>
      </c>
      <c r="AD135" s="97">
        <v>99983931225</v>
      </c>
      <c r="AE135" s="97">
        <v>22592422339</v>
      </c>
      <c r="AF135" s="97">
        <v>53756745216</v>
      </c>
      <c r="AG135" s="97">
        <v>15658651560</v>
      </c>
      <c r="AH135" s="97">
        <v>11236247159</v>
      </c>
      <c r="AI135" s="97">
        <v>4243828712</v>
      </c>
      <c r="AJ135" s="97">
        <v>7867923224</v>
      </c>
      <c r="AK135" s="97">
        <v>775829056</v>
      </c>
      <c r="AL135" s="204">
        <v>1204946856226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21410482218</v>
      </c>
      <c r="D136" s="31">
        <v>29064802300</v>
      </c>
      <c r="E136" s="31">
        <v>9892163199</v>
      </c>
      <c r="F136" s="31">
        <v>8607278278</v>
      </c>
      <c r="G136" s="31">
        <v>19963018986</v>
      </c>
      <c r="H136" s="31">
        <v>81500689584</v>
      </c>
      <c r="I136" s="31">
        <v>11442715653</v>
      </c>
      <c r="J136" s="31">
        <v>2395216124</v>
      </c>
      <c r="K136" s="31">
        <v>20306443303</v>
      </c>
      <c r="L136" s="31">
        <v>33753855196</v>
      </c>
      <c r="M136" s="31">
        <v>35763384853</v>
      </c>
      <c r="N136" s="31">
        <v>35774252170</v>
      </c>
      <c r="O136" s="31">
        <v>32004405371</v>
      </c>
      <c r="P136" s="31">
        <v>11969573213</v>
      </c>
      <c r="Q136" s="31">
        <v>2664752049</v>
      </c>
      <c r="R136" s="31">
        <v>16213899788</v>
      </c>
      <c r="S136" s="31">
        <v>784688476</v>
      </c>
      <c r="T136" s="31">
        <v>70308397096</v>
      </c>
      <c r="U136" s="31">
        <v>0</v>
      </c>
      <c r="V136" s="31">
        <v>100391621380</v>
      </c>
      <c r="W136" s="31">
        <v>10922109738</v>
      </c>
      <c r="X136" s="31">
        <v>6346280259</v>
      </c>
      <c r="Y136" s="31">
        <v>19454384409</v>
      </c>
      <c r="Z136" s="31">
        <v>2111395540</v>
      </c>
      <c r="AA136" s="31">
        <v>89482610332</v>
      </c>
      <c r="AB136" s="31">
        <v>29052277468</v>
      </c>
      <c r="AC136" s="31">
        <v>287250580752</v>
      </c>
      <c r="AD136" s="31">
        <v>99983931225</v>
      </c>
      <c r="AE136" s="31">
        <v>22592422339</v>
      </c>
      <c r="AF136" s="31">
        <v>53756745216</v>
      </c>
      <c r="AG136" s="31">
        <v>15658651560</v>
      </c>
      <c r="AH136" s="31">
        <v>11236247159</v>
      </c>
      <c r="AI136" s="31">
        <v>4243828712</v>
      </c>
      <c r="AJ136" s="31">
        <v>7867923224</v>
      </c>
      <c r="AK136" s="31">
        <v>775829056</v>
      </c>
      <c r="AL136" s="205">
        <v>1204946856226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714023826</v>
      </c>
      <c r="Z139" s="24">
        <v>0</v>
      </c>
      <c r="AA139" s="24">
        <v>4578623540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596253378</v>
      </c>
      <c r="AJ139" s="24">
        <v>0</v>
      </c>
      <c r="AK139" s="24">
        <v>0</v>
      </c>
      <c r="AL139" s="203">
        <v>5888900744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714023826</v>
      </c>
      <c r="Z141" s="97">
        <v>0</v>
      </c>
      <c r="AA141" s="97">
        <v>4578623540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596253378</v>
      </c>
      <c r="AJ141" s="97">
        <v>0</v>
      </c>
      <c r="AK141" s="97">
        <v>0</v>
      </c>
      <c r="AL141" s="204">
        <v>5888900744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714023826</v>
      </c>
      <c r="Z142" s="31">
        <v>0</v>
      </c>
      <c r="AA142" s="31">
        <v>4578623540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596253378</v>
      </c>
      <c r="AJ142" s="31">
        <v>0</v>
      </c>
      <c r="AK142" s="31">
        <v>0</v>
      </c>
      <c r="AL142" s="205">
        <v>5888900744</v>
      </c>
    </row>
    <row r="143" spans="1:38" s="6" customFormat="1" ht="14.4" x14ac:dyDescent="0.3">
      <c r="A143" s="65" t="s">
        <v>893</v>
      </c>
      <c r="B143" s="25" t="s">
        <v>143</v>
      </c>
      <c r="C143" s="24">
        <v>20095519</v>
      </c>
      <c r="D143" s="24">
        <v>23143637</v>
      </c>
      <c r="E143" s="24">
        <v>164700000</v>
      </c>
      <c r="F143" s="24">
        <v>1000000</v>
      </c>
      <c r="G143" s="24">
        <v>0</v>
      </c>
      <c r="H143" s="24">
        <v>11435575</v>
      </c>
      <c r="I143" s="24">
        <v>900000</v>
      </c>
      <c r="J143" s="24">
        <v>2290909</v>
      </c>
      <c r="K143" s="24">
        <v>104295178</v>
      </c>
      <c r="L143" s="24">
        <v>80810795</v>
      </c>
      <c r="M143" s="24">
        <v>22102728</v>
      </c>
      <c r="N143" s="24">
        <v>102254467</v>
      </c>
      <c r="O143" s="24">
        <v>18855000</v>
      </c>
      <c r="P143" s="24">
        <v>31117272</v>
      </c>
      <c r="Q143" s="24">
        <v>3631818</v>
      </c>
      <c r="R143" s="24">
        <v>39750000</v>
      </c>
      <c r="S143" s="24">
        <v>0</v>
      </c>
      <c r="T143" s="24">
        <v>425096275</v>
      </c>
      <c r="U143" s="24">
        <v>0</v>
      </c>
      <c r="V143" s="24">
        <v>987700931</v>
      </c>
      <c r="W143" s="24">
        <v>3290909</v>
      </c>
      <c r="X143" s="24">
        <v>0</v>
      </c>
      <c r="Y143" s="24">
        <v>30200000</v>
      </c>
      <c r="Z143" s="24">
        <v>1140000</v>
      </c>
      <c r="AA143" s="24">
        <v>171019893</v>
      </c>
      <c r="AB143" s="24">
        <v>30519992</v>
      </c>
      <c r="AC143" s="24">
        <v>0</v>
      </c>
      <c r="AD143" s="24">
        <v>14484130</v>
      </c>
      <c r="AE143" s="24">
        <v>5798466</v>
      </c>
      <c r="AF143" s="24">
        <v>6886451</v>
      </c>
      <c r="AG143" s="24">
        <v>24600000</v>
      </c>
      <c r="AH143" s="24">
        <v>6469818</v>
      </c>
      <c r="AI143" s="24">
        <v>0</v>
      </c>
      <c r="AJ143" s="24">
        <v>0</v>
      </c>
      <c r="AK143" s="24">
        <v>0</v>
      </c>
      <c r="AL143" s="203">
        <v>2333589763</v>
      </c>
    </row>
    <row r="144" spans="1:38" s="6" customFormat="1" ht="14.4" x14ac:dyDescent="0.3">
      <c r="A144" s="65" t="s">
        <v>894</v>
      </c>
      <c r="B144" s="25" t="s">
        <v>144</v>
      </c>
      <c r="C144" s="24">
        <v>4642888</v>
      </c>
      <c r="D144" s="24">
        <v>19113636</v>
      </c>
      <c r="E144" s="24">
        <v>21981500</v>
      </c>
      <c r="F144" s="24">
        <v>18214545</v>
      </c>
      <c r="G144" s="24">
        <v>0</v>
      </c>
      <c r="H144" s="24">
        <v>50451650</v>
      </c>
      <c r="I144" s="24">
        <v>5000000</v>
      </c>
      <c r="J144" s="24">
        <v>0</v>
      </c>
      <c r="K144" s="24">
        <v>60000</v>
      </c>
      <c r="L144" s="24">
        <v>39975000</v>
      </c>
      <c r="M144" s="24">
        <v>197040727</v>
      </c>
      <c r="N144" s="24">
        <v>46204225</v>
      </c>
      <c r="O144" s="24">
        <v>31245637</v>
      </c>
      <c r="P144" s="24">
        <v>2965455</v>
      </c>
      <c r="Q144" s="24">
        <v>470000</v>
      </c>
      <c r="R144" s="24">
        <v>53253091</v>
      </c>
      <c r="S144" s="24">
        <v>0</v>
      </c>
      <c r="T144" s="24">
        <v>780047036</v>
      </c>
      <c r="U144" s="24">
        <v>0</v>
      </c>
      <c r="V144" s="24">
        <v>154812914</v>
      </c>
      <c r="W144" s="24">
        <v>10849091</v>
      </c>
      <c r="X144" s="24">
        <v>0</v>
      </c>
      <c r="Y144" s="24">
        <v>65754544</v>
      </c>
      <c r="Z144" s="24">
        <v>900000</v>
      </c>
      <c r="AA144" s="24">
        <v>34983745</v>
      </c>
      <c r="AB144" s="24">
        <v>80513909</v>
      </c>
      <c r="AC144" s="24">
        <v>0</v>
      </c>
      <c r="AD144" s="24">
        <v>288261635</v>
      </c>
      <c r="AE144" s="24">
        <v>6449705</v>
      </c>
      <c r="AF144" s="24">
        <v>203872176</v>
      </c>
      <c r="AG144" s="24">
        <v>17804545</v>
      </c>
      <c r="AH144" s="24">
        <v>24943582</v>
      </c>
      <c r="AI144" s="24">
        <v>0</v>
      </c>
      <c r="AJ144" s="24">
        <v>0</v>
      </c>
      <c r="AK144" s="24">
        <v>0</v>
      </c>
      <c r="AL144" s="203">
        <v>2159811236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418182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3700000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13253682</v>
      </c>
      <c r="AG145" s="24">
        <v>1000000</v>
      </c>
      <c r="AH145" s="24">
        <v>0</v>
      </c>
      <c r="AI145" s="24">
        <v>0</v>
      </c>
      <c r="AJ145" s="24">
        <v>0</v>
      </c>
      <c r="AK145" s="24">
        <v>0</v>
      </c>
      <c r="AL145" s="203">
        <v>31240955</v>
      </c>
    </row>
    <row r="146" spans="1:38" s="6" customFormat="1" ht="14.4" x14ac:dyDescent="0.3">
      <c r="A146" s="65" t="s">
        <v>896</v>
      </c>
      <c r="B146" s="25" t="s">
        <v>146</v>
      </c>
      <c r="C146" s="24">
        <v>177655464</v>
      </c>
      <c r="D146" s="24">
        <v>73877273</v>
      </c>
      <c r="E146" s="24">
        <v>26127273</v>
      </c>
      <c r="F146" s="24">
        <v>7833710</v>
      </c>
      <c r="G146" s="24">
        <v>0</v>
      </c>
      <c r="H146" s="24">
        <v>216507340</v>
      </c>
      <c r="I146" s="24">
        <v>86061098</v>
      </c>
      <c r="J146" s="24">
        <v>1409094</v>
      </c>
      <c r="K146" s="24">
        <v>197182150</v>
      </c>
      <c r="L146" s="24">
        <v>54601635</v>
      </c>
      <c r="M146" s="24">
        <v>356458543</v>
      </c>
      <c r="N146" s="24">
        <v>344376394</v>
      </c>
      <c r="O146" s="24">
        <v>62375632</v>
      </c>
      <c r="P146" s="24">
        <v>53543352</v>
      </c>
      <c r="Q146" s="24">
        <v>35176487</v>
      </c>
      <c r="R146" s="24">
        <v>88538242</v>
      </c>
      <c r="S146" s="24">
        <v>0</v>
      </c>
      <c r="T146" s="24">
        <v>2096678460</v>
      </c>
      <c r="U146" s="24">
        <v>0</v>
      </c>
      <c r="V146" s="24">
        <v>411080510</v>
      </c>
      <c r="W146" s="24">
        <v>58535899</v>
      </c>
      <c r="X146" s="24">
        <v>1657025</v>
      </c>
      <c r="Y146" s="24">
        <v>37778183</v>
      </c>
      <c r="Z146" s="24">
        <v>1100000</v>
      </c>
      <c r="AA146" s="24">
        <v>563531296</v>
      </c>
      <c r="AB146" s="24">
        <v>170479819</v>
      </c>
      <c r="AC146" s="24">
        <v>1461100088</v>
      </c>
      <c r="AD146" s="24">
        <v>299763282</v>
      </c>
      <c r="AE146" s="24">
        <v>53421362</v>
      </c>
      <c r="AF146" s="24">
        <v>429368364</v>
      </c>
      <c r="AG146" s="24">
        <v>114165913</v>
      </c>
      <c r="AH146" s="24">
        <v>100063637</v>
      </c>
      <c r="AI146" s="24">
        <v>0</v>
      </c>
      <c r="AJ146" s="24">
        <v>30280000</v>
      </c>
      <c r="AK146" s="24">
        <v>0</v>
      </c>
      <c r="AL146" s="203">
        <v>7610727525</v>
      </c>
    </row>
    <row r="147" spans="1:38" s="6" customFormat="1" ht="14.4" x14ac:dyDescent="0.3">
      <c r="A147" s="65" t="s">
        <v>897</v>
      </c>
      <c r="B147" s="25" t="s">
        <v>147</v>
      </c>
      <c r="C147" s="24">
        <v>1052875</v>
      </c>
      <c r="D147" s="24">
        <v>0</v>
      </c>
      <c r="E147" s="24">
        <v>0</v>
      </c>
      <c r="F147" s="24">
        <v>1052875</v>
      </c>
      <c r="G147" s="24">
        <v>0</v>
      </c>
      <c r="H147" s="24">
        <v>0</v>
      </c>
      <c r="I147" s="24">
        <v>1052875</v>
      </c>
      <c r="J147" s="24">
        <v>1052875</v>
      </c>
      <c r="K147" s="24">
        <v>1084271</v>
      </c>
      <c r="L147" s="24">
        <v>1052875</v>
      </c>
      <c r="M147" s="24">
        <v>1052875</v>
      </c>
      <c r="N147" s="24">
        <v>0</v>
      </c>
      <c r="O147" s="24">
        <v>0</v>
      </c>
      <c r="P147" s="24">
        <v>1052875</v>
      </c>
      <c r="Q147" s="24">
        <v>0</v>
      </c>
      <c r="R147" s="24">
        <v>1052907</v>
      </c>
      <c r="S147" s="24">
        <v>1052875</v>
      </c>
      <c r="T147" s="24">
        <v>0</v>
      </c>
      <c r="U147" s="24">
        <v>0</v>
      </c>
      <c r="V147" s="24">
        <v>0</v>
      </c>
      <c r="W147" s="24">
        <v>1052875</v>
      </c>
      <c r="X147" s="24">
        <v>0</v>
      </c>
      <c r="Y147" s="24">
        <v>1052875</v>
      </c>
      <c r="Z147" s="24">
        <v>1052875</v>
      </c>
      <c r="AA147" s="24">
        <v>1052875</v>
      </c>
      <c r="AB147" s="24">
        <v>0</v>
      </c>
      <c r="AC147" s="24">
        <v>0</v>
      </c>
      <c r="AD147" s="24">
        <v>0</v>
      </c>
      <c r="AE147" s="24">
        <v>1052875</v>
      </c>
      <c r="AF147" s="24">
        <v>0</v>
      </c>
      <c r="AG147" s="24">
        <v>0</v>
      </c>
      <c r="AH147" s="24">
        <v>1052875</v>
      </c>
      <c r="AI147" s="24">
        <v>0</v>
      </c>
      <c r="AJ147" s="24">
        <v>0</v>
      </c>
      <c r="AK147" s="24">
        <v>0</v>
      </c>
      <c r="AL147" s="203">
        <v>16877428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7621818</v>
      </c>
      <c r="E148" s="24">
        <v>6972636</v>
      </c>
      <c r="F148" s="24">
        <v>272727</v>
      </c>
      <c r="G148" s="24">
        <v>0</v>
      </c>
      <c r="H148" s="24">
        <v>22505498</v>
      </c>
      <c r="I148" s="24">
        <v>2922727</v>
      </c>
      <c r="J148" s="24">
        <v>0</v>
      </c>
      <c r="K148" s="24">
        <v>0</v>
      </c>
      <c r="L148" s="24">
        <v>2220000</v>
      </c>
      <c r="M148" s="24">
        <v>11000000</v>
      </c>
      <c r="N148" s="24">
        <v>10726578</v>
      </c>
      <c r="O148" s="24">
        <v>3688500</v>
      </c>
      <c r="P148" s="24">
        <v>2950000</v>
      </c>
      <c r="Q148" s="24">
        <v>713636</v>
      </c>
      <c r="R148" s="24">
        <v>14100000</v>
      </c>
      <c r="S148" s="24">
        <v>0</v>
      </c>
      <c r="T148" s="24">
        <v>8922727</v>
      </c>
      <c r="U148" s="24">
        <v>0</v>
      </c>
      <c r="V148" s="24">
        <v>10555710</v>
      </c>
      <c r="W148" s="24">
        <v>0</v>
      </c>
      <c r="X148" s="24">
        <v>0</v>
      </c>
      <c r="Y148" s="24">
        <v>0</v>
      </c>
      <c r="Z148" s="24">
        <v>1100000</v>
      </c>
      <c r="AA148" s="24">
        <v>7667934</v>
      </c>
      <c r="AB148" s="24">
        <v>111828907</v>
      </c>
      <c r="AC148" s="24">
        <v>0</v>
      </c>
      <c r="AD148" s="24">
        <v>25855899</v>
      </c>
      <c r="AE148" s="24">
        <v>16584421</v>
      </c>
      <c r="AF148" s="24">
        <v>10315433</v>
      </c>
      <c r="AG148" s="24">
        <v>289800</v>
      </c>
      <c r="AH148" s="24">
        <v>3500000</v>
      </c>
      <c r="AI148" s="24">
        <v>0</v>
      </c>
      <c r="AJ148" s="24">
        <v>0</v>
      </c>
      <c r="AK148" s="24">
        <v>0</v>
      </c>
      <c r="AL148" s="203">
        <v>286314951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9591355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528708751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538300106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6762500</v>
      </c>
      <c r="F151" s="24">
        <v>1549091</v>
      </c>
      <c r="G151" s="24">
        <v>0</v>
      </c>
      <c r="H151" s="24">
        <v>6500000</v>
      </c>
      <c r="I151" s="24">
        <v>0</v>
      </c>
      <c r="J151" s="24">
        <v>6350000</v>
      </c>
      <c r="K151" s="24">
        <v>550000</v>
      </c>
      <c r="L151" s="24">
        <v>140953701</v>
      </c>
      <c r="M151" s="24">
        <v>42664889</v>
      </c>
      <c r="N151" s="24">
        <v>87954848</v>
      </c>
      <c r="O151" s="24">
        <v>15635081</v>
      </c>
      <c r="P151" s="24">
        <v>0</v>
      </c>
      <c r="Q151" s="24">
        <v>520000</v>
      </c>
      <c r="R151" s="24">
        <v>12300000</v>
      </c>
      <c r="S151" s="24">
        <v>0</v>
      </c>
      <c r="T151" s="24">
        <v>60903547</v>
      </c>
      <c r="U151" s="24">
        <v>0</v>
      </c>
      <c r="V151" s="24">
        <v>42578081</v>
      </c>
      <c r="W151" s="24">
        <v>3954545</v>
      </c>
      <c r="X151" s="24">
        <v>0</v>
      </c>
      <c r="Y151" s="24">
        <v>9000000</v>
      </c>
      <c r="Z151" s="24">
        <v>0</v>
      </c>
      <c r="AA151" s="24">
        <v>32322942</v>
      </c>
      <c r="AB151" s="24">
        <v>87512728</v>
      </c>
      <c r="AC151" s="24">
        <v>5391511734</v>
      </c>
      <c r="AD151" s="24">
        <v>66797049</v>
      </c>
      <c r="AE151" s="24">
        <v>12909228</v>
      </c>
      <c r="AF151" s="24">
        <v>320999668</v>
      </c>
      <c r="AG151" s="24">
        <v>1300000</v>
      </c>
      <c r="AH151" s="24">
        <v>31978673</v>
      </c>
      <c r="AI151" s="24">
        <v>0</v>
      </c>
      <c r="AJ151" s="24">
        <v>63723618</v>
      </c>
      <c r="AK151" s="24">
        <v>5650000</v>
      </c>
      <c r="AL151" s="203">
        <v>6452881923</v>
      </c>
    </row>
    <row r="152" spans="1:38" s="6" customFormat="1" ht="14.4" x14ac:dyDescent="0.3">
      <c r="A152" s="65" t="s">
        <v>902</v>
      </c>
      <c r="B152" s="25" t="s">
        <v>152</v>
      </c>
      <c r="C152" s="24">
        <v>1100000</v>
      </c>
      <c r="D152" s="24">
        <v>27074954</v>
      </c>
      <c r="E152" s="24">
        <v>27074954</v>
      </c>
      <c r="F152" s="24">
        <v>27074954</v>
      </c>
      <c r="G152" s="24">
        <v>27074954</v>
      </c>
      <c r="H152" s="24">
        <v>12706272</v>
      </c>
      <c r="I152" s="24">
        <v>27074954</v>
      </c>
      <c r="J152" s="24">
        <v>27074954</v>
      </c>
      <c r="K152" s="24">
        <v>27074954</v>
      </c>
      <c r="L152" s="24">
        <v>29921095</v>
      </c>
      <c r="M152" s="24">
        <v>29376550</v>
      </c>
      <c r="N152" s="24">
        <v>40652404</v>
      </c>
      <c r="O152" s="24">
        <v>27074954</v>
      </c>
      <c r="P152" s="24">
        <v>27075090</v>
      </c>
      <c r="Q152" s="24">
        <v>28944954</v>
      </c>
      <c r="R152" s="24">
        <v>28524954</v>
      </c>
      <c r="S152" s="24">
        <v>27074954</v>
      </c>
      <c r="T152" s="24">
        <v>22170377</v>
      </c>
      <c r="U152" s="24">
        <v>0</v>
      </c>
      <c r="V152" s="24">
        <v>70928477</v>
      </c>
      <c r="W152" s="24">
        <v>27074954</v>
      </c>
      <c r="X152" s="24">
        <v>27074954</v>
      </c>
      <c r="Y152" s="24">
        <v>27074954</v>
      </c>
      <c r="Z152" s="24">
        <v>27074954</v>
      </c>
      <c r="AA152" s="24">
        <v>27314954</v>
      </c>
      <c r="AB152" s="24">
        <v>27074954</v>
      </c>
      <c r="AC152" s="24">
        <v>0</v>
      </c>
      <c r="AD152" s="24">
        <v>0</v>
      </c>
      <c r="AE152" s="24">
        <v>27074954</v>
      </c>
      <c r="AF152" s="24">
        <v>46688369</v>
      </c>
      <c r="AG152" s="24">
        <v>27324954</v>
      </c>
      <c r="AH152" s="24">
        <v>27074954</v>
      </c>
      <c r="AI152" s="24">
        <v>37539230</v>
      </c>
      <c r="AJ152" s="24">
        <v>27074954</v>
      </c>
      <c r="AK152" s="24">
        <v>0</v>
      </c>
      <c r="AL152" s="203">
        <v>890541898</v>
      </c>
    </row>
    <row r="153" spans="1:38" s="6" customFormat="1" ht="14.4" x14ac:dyDescent="0.3">
      <c r="A153" s="65" t="s">
        <v>903</v>
      </c>
      <c r="B153" s="25" t="s">
        <v>153</v>
      </c>
      <c r="C153" s="24">
        <v>10446000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10446000</v>
      </c>
    </row>
    <row r="154" spans="1:38" s="6" customFormat="1" ht="14.4" x14ac:dyDescent="0.3">
      <c r="A154" s="65" t="s">
        <v>904</v>
      </c>
      <c r="B154" s="25" t="s">
        <v>154</v>
      </c>
      <c r="C154" s="24">
        <v>1290504</v>
      </c>
      <c r="D154" s="24">
        <v>0</v>
      </c>
      <c r="E154" s="24">
        <v>0</v>
      </c>
      <c r="F154" s="24">
        <v>1966615</v>
      </c>
      <c r="G154" s="24">
        <v>0</v>
      </c>
      <c r="H154" s="24">
        <v>29730409</v>
      </c>
      <c r="I154" s="24">
        <v>4023455</v>
      </c>
      <c r="J154" s="24">
        <v>0</v>
      </c>
      <c r="K154" s="24">
        <v>3127800</v>
      </c>
      <c r="L154" s="24">
        <v>15367727</v>
      </c>
      <c r="M154" s="24">
        <v>62455482</v>
      </c>
      <c r="N154" s="24">
        <v>323041483</v>
      </c>
      <c r="O154" s="24">
        <v>10333320</v>
      </c>
      <c r="P154" s="24">
        <v>0</v>
      </c>
      <c r="Q154" s="24">
        <v>0</v>
      </c>
      <c r="R154" s="24">
        <v>18250000</v>
      </c>
      <c r="S154" s="24">
        <v>0</v>
      </c>
      <c r="T154" s="24">
        <v>191466826</v>
      </c>
      <c r="U154" s="24">
        <v>0</v>
      </c>
      <c r="V154" s="24">
        <v>101723500</v>
      </c>
      <c r="W154" s="24">
        <v>0</v>
      </c>
      <c r="X154" s="24">
        <v>0</v>
      </c>
      <c r="Y154" s="24">
        <v>1600000</v>
      </c>
      <c r="Z154" s="24">
        <v>0</v>
      </c>
      <c r="AA154" s="24">
        <v>32059093</v>
      </c>
      <c r="AB154" s="24">
        <v>13722728</v>
      </c>
      <c r="AC154" s="24">
        <v>0</v>
      </c>
      <c r="AD154" s="24">
        <v>16069132</v>
      </c>
      <c r="AE154" s="24">
        <v>2787273</v>
      </c>
      <c r="AF154" s="24">
        <v>144269765</v>
      </c>
      <c r="AG154" s="24">
        <v>220001462</v>
      </c>
      <c r="AH154" s="24">
        <v>0</v>
      </c>
      <c r="AI154" s="24">
        <v>0</v>
      </c>
      <c r="AJ154" s="24">
        <v>0</v>
      </c>
      <c r="AK154" s="24">
        <v>0</v>
      </c>
      <c r="AL154" s="203">
        <v>1193286574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22967348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1941492092</v>
      </c>
      <c r="O155" s="24">
        <v>167881738</v>
      </c>
      <c r="P155" s="24">
        <v>0</v>
      </c>
      <c r="Q155" s="24">
        <v>13014372</v>
      </c>
      <c r="R155" s="24">
        <v>1800000</v>
      </c>
      <c r="S155" s="24">
        <v>0</v>
      </c>
      <c r="T155" s="24">
        <v>11818182</v>
      </c>
      <c r="U155" s="24">
        <v>0</v>
      </c>
      <c r="V155" s="24">
        <v>8450000</v>
      </c>
      <c r="W155" s="24">
        <v>0</v>
      </c>
      <c r="X155" s="24">
        <v>119569996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0</v>
      </c>
      <c r="AE155" s="24">
        <v>0</v>
      </c>
      <c r="AF155" s="24">
        <v>28924227</v>
      </c>
      <c r="AG155" s="24">
        <v>189302181</v>
      </c>
      <c r="AH155" s="24">
        <v>0</v>
      </c>
      <c r="AI155" s="24">
        <v>0</v>
      </c>
      <c r="AJ155" s="24">
        <v>0</v>
      </c>
      <c r="AK155" s="24">
        <v>0</v>
      </c>
      <c r="AL155" s="203">
        <v>2510428192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600000</v>
      </c>
      <c r="E156" s="24">
        <v>0</v>
      </c>
      <c r="F156" s="24">
        <v>0</v>
      </c>
      <c r="G156" s="24">
        <v>0</v>
      </c>
      <c r="H156" s="24">
        <v>40000000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1349440</v>
      </c>
      <c r="O156" s="24">
        <v>2945455</v>
      </c>
      <c r="P156" s="24">
        <v>0</v>
      </c>
      <c r="Q156" s="24">
        <v>0</v>
      </c>
      <c r="R156" s="24">
        <v>1000000</v>
      </c>
      <c r="S156" s="24">
        <v>0</v>
      </c>
      <c r="T156" s="24">
        <v>2100000</v>
      </c>
      <c r="U156" s="24">
        <v>0</v>
      </c>
      <c r="V156" s="24">
        <v>4900000</v>
      </c>
      <c r="W156" s="24">
        <v>0</v>
      </c>
      <c r="X156" s="24">
        <v>9486057</v>
      </c>
      <c r="Y156" s="24">
        <v>0</v>
      </c>
      <c r="Z156" s="24">
        <v>0</v>
      </c>
      <c r="AA156" s="24">
        <v>23227273</v>
      </c>
      <c r="AB156" s="24">
        <v>246020455</v>
      </c>
      <c r="AC156" s="24">
        <v>0</v>
      </c>
      <c r="AD156" s="24">
        <v>16340909</v>
      </c>
      <c r="AE156" s="24">
        <v>8361000</v>
      </c>
      <c r="AF156" s="24">
        <v>43218612</v>
      </c>
      <c r="AG156" s="24">
        <v>0</v>
      </c>
      <c r="AH156" s="24">
        <v>3000000</v>
      </c>
      <c r="AI156" s="24">
        <v>0</v>
      </c>
      <c r="AJ156" s="24">
        <v>5000000</v>
      </c>
      <c r="AK156" s="24">
        <v>0</v>
      </c>
      <c r="AL156" s="203">
        <v>407549201</v>
      </c>
    </row>
    <row r="157" spans="1:38" s="6" customFormat="1" ht="14.4" x14ac:dyDescent="0.3">
      <c r="A157" s="95" t="s">
        <v>907</v>
      </c>
      <c r="B157" s="96" t="s">
        <v>210</v>
      </c>
      <c r="C157" s="97">
        <v>220283250</v>
      </c>
      <c r="D157" s="97">
        <v>151849500</v>
      </c>
      <c r="E157" s="97">
        <v>253618863</v>
      </c>
      <c r="F157" s="97">
        <v>58964517</v>
      </c>
      <c r="G157" s="97">
        <v>27074954</v>
      </c>
      <c r="H157" s="97">
        <v>412804092</v>
      </c>
      <c r="I157" s="97">
        <v>127035109</v>
      </c>
      <c r="J157" s="97">
        <v>38177832</v>
      </c>
      <c r="K157" s="97">
        <v>333374353</v>
      </c>
      <c r="L157" s="97">
        <v>364902828</v>
      </c>
      <c r="M157" s="97">
        <v>722151794</v>
      </c>
      <c r="N157" s="97">
        <v>2898051931</v>
      </c>
      <c r="O157" s="97">
        <v>340035317</v>
      </c>
      <c r="P157" s="97">
        <v>118704044</v>
      </c>
      <c r="Q157" s="97">
        <v>82471267</v>
      </c>
      <c r="R157" s="97">
        <v>258569194</v>
      </c>
      <c r="S157" s="97">
        <v>28127829</v>
      </c>
      <c r="T157" s="97">
        <v>3608794785</v>
      </c>
      <c r="U157" s="97">
        <v>0</v>
      </c>
      <c r="V157" s="97">
        <v>1796430123</v>
      </c>
      <c r="W157" s="97">
        <v>104758273</v>
      </c>
      <c r="X157" s="97">
        <v>157788032</v>
      </c>
      <c r="Y157" s="97">
        <v>172460556</v>
      </c>
      <c r="Z157" s="97">
        <v>32367829</v>
      </c>
      <c r="AA157" s="97">
        <v>897480005</v>
      </c>
      <c r="AB157" s="97">
        <v>768581548</v>
      </c>
      <c r="AC157" s="97">
        <v>6852611822</v>
      </c>
      <c r="AD157" s="97">
        <v>740441127</v>
      </c>
      <c r="AE157" s="97">
        <v>134439284</v>
      </c>
      <c r="AF157" s="97">
        <v>1776505498</v>
      </c>
      <c r="AG157" s="97">
        <v>595788855</v>
      </c>
      <c r="AH157" s="97">
        <v>198083539</v>
      </c>
      <c r="AI157" s="97">
        <v>37539230</v>
      </c>
      <c r="AJ157" s="97">
        <v>126078572</v>
      </c>
      <c r="AK157" s="97">
        <v>5650000</v>
      </c>
      <c r="AL157" s="204">
        <v>24441995752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1694000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1694000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15720435</v>
      </c>
      <c r="AH159" s="24">
        <v>0</v>
      </c>
      <c r="AI159" s="24">
        <v>0</v>
      </c>
      <c r="AJ159" s="24">
        <v>0</v>
      </c>
      <c r="AK159" s="24">
        <v>0</v>
      </c>
      <c r="AL159" s="203">
        <v>15720435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10228713</v>
      </c>
      <c r="D161" s="24">
        <v>0</v>
      </c>
      <c r="E161" s="24">
        <v>0</v>
      </c>
      <c r="F161" s="24">
        <v>27810661</v>
      </c>
      <c r="G161" s="24">
        <v>0</v>
      </c>
      <c r="H161" s="24">
        <v>0</v>
      </c>
      <c r="I161" s="24">
        <v>10923633</v>
      </c>
      <c r="J161" s="24">
        <v>0</v>
      </c>
      <c r="K161" s="24">
        <v>48636041</v>
      </c>
      <c r="L161" s="24">
        <v>6160679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1545455</v>
      </c>
      <c r="T161" s="24">
        <v>576888613</v>
      </c>
      <c r="U161" s="24">
        <v>0</v>
      </c>
      <c r="V161" s="24">
        <v>92142183</v>
      </c>
      <c r="W161" s="24">
        <v>13661182</v>
      </c>
      <c r="X161" s="24">
        <v>3119183</v>
      </c>
      <c r="Y161" s="24">
        <v>0</v>
      </c>
      <c r="Z161" s="24">
        <v>0</v>
      </c>
      <c r="AA161" s="24">
        <v>6060000</v>
      </c>
      <c r="AB161" s="24">
        <v>4383635</v>
      </c>
      <c r="AC161" s="24">
        <v>0</v>
      </c>
      <c r="AD161" s="24">
        <v>32403184</v>
      </c>
      <c r="AE161" s="24">
        <v>2294545</v>
      </c>
      <c r="AF161" s="24">
        <v>0</v>
      </c>
      <c r="AG161" s="24">
        <v>13697213</v>
      </c>
      <c r="AH161" s="24">
        <v>5825455</v>
      </c>
      <c r="AI161" s="24">
        <v>0</v>
      </c>
      <c r="AJ161" s="24">
        <v>2700000</v>
      </c>
      <c r="AK161" s="24">
        <v>0</v>
      </c>
      <c r="AL161" s="203">
        <v>858480375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729000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3083523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6795545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106795545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2577638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2577638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10228713</v>
      </c>
      <c r="D172" s="97">
        <v>0</v>
      </c>
      <c r="E172" s="97">
        <v>0</v>
      </c>
      <c r="F172" s="97">
        <v>27810661</v>
      </c>
      <c r="G172" s="97">
        <v>0</v>
      </c>
      <c r="H172" s="97">
        <v>0</v>
      </c>
      <c r="I172" s="97">
        <v>12617633</v>
      </c>
      <c r="J172" s="97">
        <v>0</v>
      </c>
      <c r="K172" s="97">
        <v>48636041</v>
      </c>
      <c r="L172" s="97">
        <v>9467317</v>
      </c>
      <c r="M172" s="97">
        <v>0</v>
      </c>
      <c r="N172" s="97">
        <v>0</v>
      </c>
      <c r="O172" s="97">
        <v>100000000</v>
      </c>
      <c r="P172" s="97">
        <v>0</v>
      </c>
      <c r="Q172" s="97">
        <v>0</v>
      </c>
      <c r="R172" s="97">
        <v>0</v>
      </c>
      <c r="S172" s="97">
        <v>1545455</v>
      </c>
      <c r="T172" s="97">
        <v>576888613</v>
      </c>
      <c r="U172" s="97">
        <v>0</v>
      </c>
      <c r="V172" s="97">
        <v>98937728</v>
      </c>
      <c r="W172" s="97">
        <v>16015705</v>
      </c>
      <c r="X172" s="97">
        <v>3119183</v>
      </c>
      <c r="Y172" s="97">
        <v>0</v>
      </c>
      <c r="Z172" s="97">
        <v>0</v>
      </c>
      <c r="AA172" s="97">
        <v>6060000</v>
      </c>
      <c r="AB172" s="97">
        <v>4383635</v>
      </c>
      <c r="AC172" s="97">
        <v>0</v>
      </c>
      <c r="AD172" s="97">
        <v>32403184</v>
      </c>
      <c r="AE172" s="97">
        <v>2294545</v>
      </c>
      <c r="AF172" s="97">
        <v>0</v>
      </c>
      <c r="AG172" s="97">
        <v>29417648</v>
      </c>
      <c r="AH172" s="97">
        <v>5825455</v>
      </c>
      <c r="AI172" s="97">
        <v>0</v>
      </c>
      <c r="AJ172" s="97">
        <v>2700000</v>
      </c>
      <c r="AK172" s="97">
        <v>0</v>
      </c>
      <c r="AL172" s="204">
        <v>988351516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230511963</v>
      </c>
      <c r="D173" s="31">
        <v>151849500</v>
      </c>
      <c r="E173" s="31">
        <v>253618863</v>
      </c>
      <c r="F173" s="31">
        <v>86775178</v>
      </c>
      <c r="G173" s="31">
        <v>27074954</v>
      </c>
      <c r="H173" s="31">
        <v>412804092</v>
      </c>
      <c r="I173" s="31">
        <v>139652742</v>
      </c>
      <c r="J173" s="31">
        <v>38177832</v>
      </c>
      <c r="K173" s="31">
        <v>382010394</v>
      </c>
      <c r="L173" s="31">
        <v>374370145</v>
      </c>
      <c r="M173" s="31">
        <v>722151794</v>
      </c>
      <c r="N173" s="31">
        <v>2898051931</v>
      </c>
      <c r="O173" s="31">
        <v>440035317</v>
      </c>
      <c r="P173" s="31">
        <v>118704044</v>
      </c>
      <c r="Q173" s="31">
        <v>82471267</v>
      </c>
      <c r="R173" s="31">
        <v>258569194</v>
      </c>
      <c r="S173" s="31">
        <v>29673284</v>
      </c>
      <c r="T173" s="31">
        <v>4185683398</v>
      </c>
      <c r="U173" s="31">
        <v>0</v>
      </c>
      <c r="V173" s="31">
        <v>1895367851</v>
      </c>
      <c r="W173" s="31">
        <v>120773978</v>
      </c>
      <c r="X173" s="31">
        <v>160907215</v>
      </c>
      <c r="Y173" s="31">
        <v>172460556</v>
      </c>
      <c r="Z173" s="31">
        <v>32367829</v>
      </c>
      <c r="AA173" s="31">
        <v>903540005</v>
      </c>
      <c r="AB173" s="31">
        <v>772965183</v>
      </c>
      <c r="AC173" s="31">
        <v>6852611822</v>
      </c>
      <c r="AD173" s="31">
        <v>772844311</v>
      </c>
      <c r="AE173" s="31">
        <v>136733829</v>
      </c>
      <c r="AF173" s="31">
        <v>1776505498</v>
      </c>
      <c r="AG173" s="31">
        <v>625206503</v>
      </c>
      <c r="AH173" s="31">
        <v>203908994</v>
      </c>
      <c r="AI173" s="31">
        <v>37539230</v>
      </c>
      <c r="AJ173" s="31">
        <v>128778572</v>
      </c>
      <c r="AK173" s="31">
        <v>5650000</v>
      </c>
      <c r="AL173" s="205">
        <v>25430347268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18490720</v>
      </c>
      <c r="K208" s="24">
        <v>56250000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48603465</v>
      </c>
      <c r="X208" s="24">
        <v>16500000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139844185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18490720</v>
      </c>
      <c r="K219" s="97">
        <v>56250000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48603465</v>
      </c>
      <c r="X219" s="97">
        <v>16500000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139844185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18490720</v>
      </c>
      <c r="K235" s="31">
        <v>56250000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48603465</v>
      </c>
      <c r="X235" s="31">
        <v>16500000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139844185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282179952</v>
      </c>
      <c r="E267" s="24">
        <v>1999438148</v>
      </c>
      <c r="F267" s="24">
        <v>0</v>
      </c>
      <c r="G267" s="24">
        <v>0</v>
      </c>
      <c r="H267" s="24">
        <v>363664233</v>
      </c>
      <c r="I267" s="24">
        <v>159100281</v>
      </c>
      <c r="J267" s="24">
        <v>70456813</v>
      </c>
      <c r="K267" s="24">
        <v>1240675818</v>
      </c>
      <c r="L267" s="24">
        <v>228558574</v>
      </c>
      <c r="M267" s="24">
        <v>8050373</v>
      </c>
      <c r="N267" s="24">
        <v>1125360429</v>
      </c>
      <c r="O267" s="24">
        <v>330510680</v>
      </c>
      <c r="P267" s="24">
        <v>652536847</v>
      </c>
      <c r="Q267" s="24">
        <v>786582843</v>
      </c>
      <c r="R267" s="24">
        <v>270707852</v>
      </c>
      <c r="S267" s="24">
        <v>7094592</v>
      </c>
      <c r="T267" s="24">
        <v>0</v>
      </c>
      <c r="U267" s="24">
        <v>0</v>
      </c>
      <c r="V267" s="24">
        <v>880441511</v>
      </c>
      <c r="W267" s="24">
        <v>142648459</v>
      </c>
      <c r="X267" s="24">
        <v>39455265</v>
      </c>
      <c r="Y267" s="24">
        <v>335506213</v>
      </c>
      <c r="Z267" s="24">
        <v>0</v>
      </c>
      <c r="AA267" s="24">
        <v>498393000</v>
      </c>
      <c r="AB267" s="24">
        <v>507430076</v>
      </c>
      <c r="AC267" s="24">
        <v>839700236</v>
      </c>
      <c r="AD267" s="24">
        <v>1220131561</v>
      </c>
      <c r="AE267" s="24">
        <v>262547492</v>
      </c>
      <c r="AF267" s="24">
        <v>26192681</v>
      </c>
      <c r="AG267" s="24">
        <v>363081709</v>
      </c>
      <c r="AH267" s="24">
        <v>281537791</v>
      </c>
      <c r="AI267" s="24">
        <v>0</v>
      </c>
      <c r="AJ267" s="24">
        <v>0</v>
      </c>
      <c r="AK267" s="24">
        <v>0</v>
      </c>
      <c r="AL267" s="203">
        <v>12921983429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483766092</v>
      </c>
      <c r="E268" s="24">
        <v>149173520</v>
      </c>
      <c r="F268" s="24">
        <v>0</v>
      </c>
      <c r="G268" s="24">
        <v>0</v>
      </c>
      <c r="H268" s="24">
        <v>312839773</v>
      </c>
      <c r="I268" s="24">
        <v>64662299</v>
      </c>
      <c r="J268" s="24">
        <v>6022759</v>
      </c>
      <c r="K268" s="24">
        <v>167793275</v>
      </c>
      <c r="L268" s="24">
        <v>0</v>
      </c>
      <c r="M268" s="24">
        <v>0</v>
      </c>
      <c r="N268" s="24">
        <v>0</v>
      </c>
      <c r="O268" s="24">
        <v>207703408</v>
      </c>
      <c r="P268" s="24">
        <v>216400736</v>
      </c>
      <c r="Q268" s="24">
        <v>0</v>
      </c>
      <c r="R268" s="24">
        <v>105018040</v>
      </c>
      <c r="S268" s="24">
        <v>151901</v>
      </c>
      <c r="T268" s="24">
        <v>0</v>
      </c>
      <c r="U268" s="24">
        <v>0</v>
      </c>
      <c r="V268" s="24">
        <v>112898618</v>
      </c>
      <c r="W268" s="24">
        <v>124733074</v>
      </c>
      <c r="X268" s="24">
        <v>21156464</v>
      </c>
      <c r="Y268" s="24">
        <v>151127211</v>
      </c>
      <c r="Z268" s="24">
        <v>0</v>
      </c>
      <c r="AA268" s="24">
        <v>221508000</v>
      </c>
      <c r="AB268" s="24">
        <v>36000000</v>
      </c>
      <c r="AC268" s="24">
        <v>889431232</v>
      </c>
      <c r="AD268" s="24">
        <v>407842169</v>
      </c>
      <c r="AE268" s="24">
        <v>68778620</v>
      </c>
      <c r="AF268" s="24">
        <v>1713597123</v>
      </c>
      <c r="AG268" s="24">
        <v>269067965</v>
      </c>
      <c r="AH268" s="24">
        <v>9083138</v>
      </c>
      <c r="AI268" s="24">
        <v>0</v>
      </c>
      <c r="AJ268" s="24">
        <v>0</v>
      </c>
      <c r="AK268" s="24">
        <v>0</v>
      </c>
      <c r="AL268" s="203">
        <v>5738755417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552934665</v>
      </c>
      <c r="E269" s="24">
        <v>44825517</v>
      </c>
      <c r="F269" s="24">
        <v>0</v>
      </c>
      <c r="G269" s="24">
        <v>0</v>
      </c>
      <c r="H269" s="24">
        <v>0</v>
      </c>
      <c r="I269" s="24">
        <v>11087280</v>
      </c>
      <c r="J269" s="24">
        <v>1478804</v>
      </c>
      <c r="K269" s="24">
        <v>80723725</v>
      </c>
      <c r="L269" s="24">
        <v>0</v>
      </c>
      <c r="M269" s="24">
        <v>2935209</v>
      </c>
      <c r="N269" s="24">
        <v>0</v>
      </c>
      <c r="O269" s="24">
        <v>88137998</v>
      </c>
      <c r="P269" s="24">
        <v>27805713</v>
      </c>
      <c r="Q269" s="24">
        <v>0</v>
      </c>
      <c r="R269" s="24">
        <v>90602148</v>
      </c>
      <c r="S269" s="24">
        <v>10528153</v>
      </c>
      <c r="T269" s="24">
        <v>0</v>
      </c>
      <c r="U269" s="24">
        <v>0</v>
      </c>
      <c r="V269" s="24">
        <v>17859640</v>
      </c>
      <c r="W269" s="24">
        <v>19134455</v>
      </c>
      <c r="X269" s="24">
        <v>9453791</v>
      </c>
      <c r="Y269" s="24">
        <v>61136078</v>
      </c>
      <c r="Z269" s="24">
        <v>0</v>
      </c>
      <c r="AA269" s="24">
        <v>131949722</v>
      </c>
      <c r="AB269" s="24">
        <v>0</v>
      </c>
      <c r="AC269" s="24">
        <v>386077505</v>
      </c>
      <c r="AD269" s="24">
        <v>26496909</v>
      </c>
      <c r="AE269" s="24">
        <v>0</v>
      </c>
      <c r="AF269" s="24">
        <v>31526358</v>
      </c>
      <c r="AG269" s="24">
        <v>39781043</v>
      </c>
      <c r="AH269" s="24">
        <v>0</v>
      </c>
      <c r="AI269" s="24">
        <v>0</v>
      </c>
      <c r="AJ269" s="24">
        <v>0</v>
      </c>
      <c r="AK269" s="24">
        <v>0</v>
      </c>
      <c r="AL269" s="203">
        <v>1634474713</v>
      </c>
    </row>
    <row r="270" spans="1:38" s="6" customFormat="1" ht="14.4" x14ac:dyDescent="0.3">
      <c r="A270" s="65" t="s">
        <v>1016</v>
      </c>
      <c r="B270" s="25" t="s">
        <v>146</v>
      </c>
      <c r="C270" s="24">
        <v>298195604</v>
      </c>
      <c r="D270" s="24">
        <v>437518892</v>
      </c>
      <c r="E270" s="24">
        <v>126833471</v>
      </c>
      <c r="F270" s="24">
        <v>61740841</v>
      </c>
      <c r="G270" s="24">
        <v>457408817</v>
      </c>
      <c r="H270" s="24">
        <v>165300003</v>
      </c>
      <c r="I270" s="24">
        <v>39862872</v>
      </c>
      <c r="J270" s="24">
        <v>10551082</v>
      </c>
      <c r="K270" s="24">
        <v>133753116</v>
      </c>
      <c r="L270" s="24">
        <v>339147634</v>
      </c>
      <c r="M270" s="24">
        <v>5674821</v>
      </c>
      <c r="N270" s="24">
        <v>399080074</v>
      </c>
      <c r="O270" s="24">
        <v>851006560</v>
      </c>
      <c r="P270" s="24">
        <v>176310000</v>
      </c>
      <c r="Q270" s="24">
        <v>96557859</v>
      </c>
      <c r="R270" s="24">
        <v>372865697</v>
      </c>
      <c r="S270" s="24">
        <v>104487538</v>
      </c>
      <c r="T270" s="24">
        <v>0</v>
      </c>
      <c r="U270" s="24">
        <v>0</v>
      </c>
      <c r="V270" s="24">
        <v>502135048</v>
      </c>
      <c r="W270" s="24">
        <v>56733574</v>
      </c>
      <c r="X270" s="24">
        <v>16730945</v>
      </c>
      <c r="Y270" s="24">
        <v>352828087</v>
      </c>
      <c r="Z270" s="24">
        <v>3708549</v>
      </c>
      <c r="AA270" s="24">
        <v>337406416</v>
      </c>
      <c r="AB270" s="24">
        <v>313869513</v>
      </c>
      <c r="AC270" s="24">
        <v>1450008787</v>
      </c>
      <c r="AD270" s="24">
        <v>1785344940</v>
      </c>
      <c r="AE270" s="24">
        <v>258920213</v>
      </c>
      <c r="AF270" s="24">
        <v>670131985</v>
      </c>
      <c r="AG270" s="24">
        <v>153805645</v>
      </c>
      <c r="AH270" s="24">
        <v>59711538</v>
      </c>
      <c r="AI270" s="24">
        <v>0</v>
      </c>
      <c r="AJ270" s="24">
        <v>0</v>
      </c>
      <c r="AK270" s="24">
        <v>0</v>
      </c>
      <c r="AL270" s="203">
        <v>10037630121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132818462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75000</v>
      </c>
      <c r="Q271" s="24">
        <v>0</v>
      </c>
      <c r="R271" s="24">
        <v>15002577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381638417</v>
      </c>
      <c r="Y271" s="24">
        <v>1686734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531221190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74433951</v>
      </c>
      <c r="E272" s="24">
        <v>115108536</v>
      </c>
      <c r="F272" s="24">
        <v>0</v>
      </c>
      <c r="G272" s="24">
        <v>0</v>
      </c>
      <c r="H272" s="24">
        <v>114604241</v>
      </c>
      <c r="I272" s="24">
        <v>64662300</v>
      </c>
      <c r="J272" s="24">
        <v>1026223</v>
      </c>
      <c r="K272" s="24">
        <v>70383377</v>
      </c>
      <c r="L272" s="24">
        <v>0</v>
      </c>
      <c r="M272" s="24">
        <v>0</v>
      </c>
      <c r="N272" s="24">
        <v>0</v>
      </c>
      <c r="O272" s="24">
        <v>126323098</v>
      </c>
      <c r="P272" s="24">
        <v>163785270</v>
      </c>
      <c r="Q272" s="24">
        <v>0</v>
      </c>
      <c r="R272" s="24">
        <v>30005154</v>
      </c>
      <c r="S272" s="24">
        <v>3712556</v>
      </c>
      <c r="T272" s="24">
        <v>0</v>
      </c>
      <c r="U272" s="24">
        <v>0</v>
      </c>
      <c r="V272" s="24">
        <v>31248863</v>
      </c>
      <c r="W272" s="24">
        <v>110391093</v>
      </c>
      <c r="X272" s="24">
        <v>14236099</v>
      </c>
      <c r="Y272" s="24">
        <v>64885707</v>
      </c>
      <c r="Z272" s="24">
        <v>0</v>
      </c>
      <c r="AA272" s="24">
        <v>138442500</v>
      </c>
      <c r="AB272" s="24">
        <v>18000000</v>
      </c>
      <c r="AC272" s="24">
        <v>387976755</v>
      </c>
      <c r="AD272" s="24">
        <v>385989694</v>
      </c>
      <c r="AE272" s="24">
        <v>280818278</v>
      </c>
      <c r="AF272" s="24">
        <v>21608931</v>
      </c>
      <c r="AG272" s="24">
        <v>39061198</v>
      </c>
      <c r="AH272" s="24">
        <v>0</v>
      </c>
      <c r="AI272" s="24">
        <v>0</v>
      </c>
      <c r="AJ272" s="24">
        <v>0</v>
      </c>
      <c r="AK272" s="24">
        <v>0</v>
      </c>
      <c r="AL272" s="203">
        <v>2256703824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9723833</v>
      </c>
      <c r="E273" s="24">
        <v>0</v>
      </c>
      <c r="F273" s="24">
        <v>0</v>
      </c>
      <c r="G273" s="24">
        <v>0</v>
      </c>
      <c r="H273" s="24">
        <v>58042797</v>
      </c>
      <c r="I273" s="24">
        <v>9699345</v>
      </c>
      <c r="J273" s="24">
        <v>18859</v>
      </c>
      <c r="K273" s="24">
        <v>9681566</v>
      </c>
      <c r="L273" s="24">
        <v>0</v>
      </c>
      <c r="M273" s="24">
        <v>0</v>
      </c>
      <c r="N273" s="24">
        <v>0</v>
      </c>
      <c r="O273" s="24">
        <v>6076669</v>
      </c>
      <c r="P273" s="24">
        <v>13775274</v>
      </c>
      <c r="Q273" s="24">
        <v>0</v>
      </c>
      <c r="R273" s="24">
        <v>2250386</v>
      </c>
      <c r="S273" s="24">
        <v>55045</v>
      </c>
      <c r="T273" s="24">
        <v>0</v>
      </c>
      <c r="U273" s="24">
        <v>0</v>
      </c>
      <c r="V273" s="24">
        <v>6314154</v>
      </c>
      <c r="W273" s="24">
        <v>2943762</v>
      </c>
      <c r="X273" s="24">
        <v>1560615</v>
      </c>
      <c r="Y273" s="24">
        <v>7141396</v>
      </c>
      <c r="Z273" s="24">
        <v>0</v>
      </c>
      <c r="AA273" s="24">
        <v>27688500</v>
      </c>
      <c r="AB273" s="24">
        <v>9000000</v>
      </c>
      <c r="AC273" s="24">
        <v>0</v>
      </c>
      <c r="AD273" s="24">
        <v>14383318</v>
      </c>
      <c r="AE273" s="24">
        <v>21433098</v>
      </c>
      <c r="AF273" s="24">
        <v>0</v>
      </c>
      <c r="AG273" s="24">
        <v>39061198</v>
      </c>
      <c r="AH273" s="24">
        <v>0</v>
      </c>
      <c r="AI273" s="24">
        <v>0</v>
      </c>
      <c r="AJ273" s="24">
        <v>0</v>
      </c>
      <c r="AK273" s="24">
        <v>0</v>
      </c>
      <c r="AL273" s="203">
        <v>238849815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77819948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4360000000</v>
      </c>
      <c r="AE274" s="24">
        <v>0</v>
      </c>
      <c r="AF274" s="24">
        <v>601882268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5039702216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3098619</v>
      </c>
      <c r="E275" s="24">
        <v>349592580</v>
      </c>
      <c r="F275" s="24">
        <v>0</v>
      </c>
      <c r="G275" s="24">
        <v>0</v>
      </c>
      <c r="H275" s="24">
        <v>222210898</v>
      </c>
      <c r="I275" s="24">
        <v>89805969</v>
      </c>
      <c r="J275" s="24">
        <v>10849408</v>
      </c>
      <c r="K275" s="24">
        <v>219067792</v>
      </c>
      <c r="L275" s="24">
        <v>0</v>
      </c>
      <c r="M275" s="24">
        <v>176168931</v>
      </c>
      <c r="N275" s="24">
        <v>15181605</v>
      </c>
      <c r="O275" s="24">
        <v>248618189</v>
      </c>
      <c r="P275" s="24">
        <v>58629318</v>
      </c>
      <c r="Q275" s="24">
        <v>0</v>
      </c>
      <c r="R275" s="24">
        <v>314590498</v>
      </c>
      <c r="S275" s="24">
        <v>0</v>
      </c>
      <c r="T275" s="24">
        <v>0</v>
      </c>
      <c r="U275" s="24">
        <v>0</v>
      </c>
      <c r="V275" s="24">
        <v>292553074</v>
      </c>
      <c r="W275" s="24">
        <v>200064131</v>
      </c>
      <c r="X275" s="24">
        <v>19064098</v>
      </c>
      <c r="Y275" s="24">
        <v>66522581</v>
      </c>
      <c r="Z275" s="24">
        <v>0</v>
      </c>
      <c r="AA275" s="24">
        <v>484548750</v>
      </c>
      <c r="AB275" s="24">
        <v>81000000</v>
      </c>
      <c r="AC275" s="24">
        <v>28115829</v>
      </c>
      <c r="AD275" s="24">
        <v>401831639</v>
      </c>
      <c r="AE275" s="24">
        <v>130767587</v>
      </c>
      <c r="AF275" s="24">
        <v>192012790</v>
      </c>
      <c r="AG275" s="24">
        <v>311011369</v>
      </c>
      <c r="AH275" s="24">
        <v>0</v>
      </c>
      <c r="AI275" s="24">
        <v>0</v>
      </c>
      <c r="AJ275" s="24">
        <v>0</v>
      </c>
      <c r="AK275" s="24">
        <v>0</v>
      </c>
      <c r="AL275" s="203">
        <v>3915305655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88680986</v>
      </c>
      <c r="E276" s="24">
        <v>213970505</v>
      </c>
      <c r="F276" s="24">
        <v>0</v>
      </c>
      <c r="G276" s="24">
        <v>2768868</v>
      </c>
      <c r="H276" s="24">
        <v>113314526</v>
      </c>
      <c r="I276" s="24">
        <v>32589675</v>
      </c>
      <c r="J276" s="24">
        <v>614631</v>
      </c>
      <c r="K276" s="24">
        <v>40188735</v>
      </c>
      <c r="L276" s="24">
        <v>0</v>
      </c>
      <c r="M276" s="24">
        <v>0</v>
      </c>
      <c r="N276" s="24">
        <v>0</v>
      </c>
      <c r="O276" s="24">
        <v>118707180</v>
      </c>
      <c r="P276" s="24">
        <v>46384437</v>
      </c>
      <c r="Q276" s="24">
        <v>0</v>
      </c>
      <c r="R276" s="24">
        <v>202534791</v>
      </c>
      <c r="S276" s="24">
        <v>3227137</v>
      </c>
      <c r="T276" s="24">
        <v>0</v>
      </c>
      <c r="U276" s="24">
        <v>0</v>
      </c>
      <c r="V276" s="24">
        <v>45300685</v>
      </c>
      <c r="W276" s="24">
        <v>123638024</v>
      </c>
      <c r="X276" s="24">
        <v>328463750</v>
      </c>
      <c r="Y276" s="24">
        <v>12390878</v>
      </c>
      <c r="Z276" s="24">
        <v>0</v>
      </c>
      <c r="AA276" s="24">
        <v>83065500</v>
      </c>
      <c r="AB276" s="24">
        <v>18000000</v>
      </c>
      <c r="AC276" s="24">
        <v>337274952</v>
      </c>
      <c r="AD276" s="24">
        <v>188526250</v>
      </c>
      <c r="AE276" s="24">
        <v>34278265</v>
      </c>
      <c r="AF276" s="24">
        <v>9822223</v>
      </c>
      <c r="AG276" s="24">
        <v>39061198</v>
      </c>
      <c r="AH276" s="24">
        <v>0</v>
      </c>
      <c r="AI276" s="24">
        <v>0</v>
      </c>
      <c r="AJ276" s="24">
        <v>0</v>
      </c>
      <c r="AK276" s="24">
        <v>0</v>
      </c>
      <c r="AL276" s="203">
        <v>2082803196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8431857</v>
      </c>
      <c r="E277" s="24">
        <v>0</v>
      </c>
      <c r="F277" s="24">
        <v>0</v>
      </c>
      <c r="G277" s="24">
        <v>0</v>
      </c>
      <c r="H277" s="24">
        <v>72058077</v>
      </c>
      <c r="I277" s="24">
        <v>21760920</v>
      </c>
      <c r="J277" s="24">
        <v>497588</v>
      </c>
      <c r="K277" s="24">
        <v>0</v>
      </c>
      <c r="L277" s="24">
        <v>0</v>
      </c>
      <c r="M277" s="24">
        <v>0</v>
      </c>
      <c r="N277" s="24">
        <v>0</v>
      </c>
      <c r="O277" s="24">
        <v>37131396</v>
      </c>
      <c r="P277" s="24">
        <v>47891249</v>
      </c>
      <c r="Q277" s="24">
        <v>0</v>
      </c>
      <c r="R277" s="24">
        <v>3750644</v>
      </c>
      <c r="S277" s="24">
        <v>0</v>
      </c>
      <c r="T277" s="24">
        <v>0</v>
      </c>
      <c r="U277" s="24">
        <v>0</v>
      </c>
      <c r="V277" s="24">
        <v>5804450</v>
      </c>
      <c r="W277" s="24">
        <v>5887524</v>
      </c>
      <c r="X277" s="24">
        <v>48816824</v>
      </c>
      <c r="Y277" s="24">
        <v>3541750</v>
      </c>
      <c r="Z277" s="24">
        <v>0</v>
      </c>
      <c r="AA277" s="24">
        <v>20766375</v>
      </c>
      <c r="AB277" s="24">
        <v>0</v>
      </c>
      <c r="AC277" s="24">
        <v>0</v>
      </c>
      <c r="AD277" s="24">
        <v>0</v>
      </c>
      <c r="AE277" s="24">
        <v>23609801</v>
      </c>
      <c r="AF277" s="24">
        <v>1644994089</v>
      </c>
      <c r="AG277" s="24">
        <v>41267616</v>
      </c>
      <c r="AH277" s="24">
        <v>0</v>
      </c>
      <c r="AI277" s="24">
        <v>0</v>
      </c>
      <c r="AJ277" s="24">
        <v>0</v>
      </c>
      <c r="AK277" s="24">
        <v>0</v>
      </c>
      <c r="AL277" s="203">
        <v>1986210160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18555291</v>
      </c>
      <c r="E278" s="24">
        <v>74322818</v>
      </c>
      <c r="F278" s="24">
        <v>0</v>
      </c>
      <c r="G278" s="24">
        <v>0</v>
      </c>
      <c r="H278" s="24">
        <v>156567665</v>
      </c>
      <c r="I278" s="24">
        <v>43108200</v>
      </c>
      <c r="J278" s="24">
        <v>227413</v>
      </c>
      <c r="K278" s="24">
        <v>66235974</v>
      </c>
      <c r="L278" s="24">
        <v>0</v>
      </c>
      <c r="M278" s="24">
        <v>0</v>
      </c>
      <c r="N278" s="24">
        <v>0</v>
      </c>
      <c r="O278" s="24">
        <v>378444172</v>
      </c>
      <c r="P278" s="24">
        <v>41253689</v>
      </c>
      <c r="Q278" s="24">
        <v>0</v>
      </c>
      <c r="R278" s="24">
        <v>487785334</v>
      </c>
      <c r="S278" s="24">
        <v>7445875</v>
      </c>
      <c r="T278" s="24">
        <v>0</v>
      </c>
      <c r="U278" s="24">
        <v>0</v>
      </c>
      <c r="V278" s="24">
        <v>132897719</v>
      </c>
      <c r="W278" s="24">
        <v>10303168</v>
      </c>
      <c r="X278" s="24">
        <v>8981419</v>
      </c>
      <c r="Y278" s="24">
        <v>57386447</v>
      </c>
      <c r="Z278" s="24">
        <v>0</v>
      </c>
      <c r="AA278" s="24">
        <v>256118625</v>
      </c>
      <c r="AB278" s="24">
        <v>153000000</v>
      </c>
      <c r="AC278" s="24">
        <v>282712414</v>
      </c>
      <c r="AD278" s="24">
        <v>170184610</v>
      </c>
      <c r="AE278" s="24">
        <v>254999406</v>
      </c>
      <c r="AF278" s="24">
        <v>3274056</v>
      </c>
      <c r="AG278" s="24">
        <v>220361314</v>
      </c>
      <c r="AH278" s="24">
        <v>0</v>
      </c>
      <c r="AI278" s="24">
        <v>0</v>
      </c>
      <c r="AJ278" s="24">
        <v>0</v>
      </c>
      <c r="AK278" s="24">
        <v>0</v>
      </c>
      <c r="AL278" s="203">
        <v>2824165609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290382526</v>
      </c>
      <c r="F279" s="24">
        <v>0</v>
      </c>
      <c r="G279" s="24">
        <v>0</v>
      </c>
      <c r="H279" s="24">
        <v>1309932000</v>
      </c>
      <c r="I279" s="24">
        <v>0</v>
      </c>
      <c r="J279" s="24">
        <v>0</v>
      </c>
      <c r="K279" s="24">
        <v>0</v>
      </c>
      <c r="L279" s="24">
        <v>330732611</v>
      </c>
      <c r="M279" s="24">
        <v>0</v>
      </c>
      <c r="N279" s="24">
        <v>445382548</v>
      </c>
      <c r="O279" s="24">
        <v>0</v>
      </c>
      <c r="P279" s="24">
        <v>0</v>
      </c>
      <c r="Q279" s="24">
        <v>321873750</v>
      </c>
      <c r="R279" s="24">
        <v>59259305</v>
      </c>
      <c r="S279" s="24">
        <v>150746033</v>
      </c>
      <c r="T279" s="24">
        <v>0</v>
      </c>
      <c r="U279" s="24">
        <v>0</v>
      </c>
      <c r="V279" s="24">
        <v>46403967</v>
      </c>
      <c r="W279" s="24">
        <v>0</v>
      </c>
      <c r="X279" s="24">
        <v>1224608274</v>
      </c>
      <c r="Y279" s="24">
        <v>199949979</v>
      </c>
      <c r="Z279" s="24">
        <v>0</v>
      </c>
      <c r="AA279" s="24">
        <v>157500000</v>
      </c>
      <c r="AB279" s="24">
        <v>112441912</v>
      </c>
      <c r="AC279" s="24">
        <v>0</v>
      </c>
      <c r="AD279" s="24">
        <v>38803155</v>
      </c>
      <c r="AE279" s="24">
        <v>194197500</v>
      </c>
      <c r="AF279" s="24">
        <v>193128405</v>
      </c>
      <c r="AG279" s="24">
        <v>1802465912</v>
      </c>
      <c r="AH279" s="24">
        <v>258477755</v>
      </c>
      <c r="AI279" s="24">
        <v>0</v>
      </c>
      <c r="AJ279" s="24">
        <v>0</v>
      </c>
      <c r="AK279" s="24">
        <v>0</v>
      </c>
      <c r="AL279" s="203">
        <v>7136285632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935780588</v>
      </c>
      <c r="I280" s="24">
        <v>5388525</v>
      </c>
      <c r="J280" s="24">
        <v>0</v>
      </c>
      <c r="K280" s="24">
        <v>0</v>
      </c>
      <c r="L280" s="24">
        <v>0</v>
      </c>
      <c r="M280" s="24">
        <v>0</v>
      </c>
      <c r="N280" s="24">
        <v>25177418</v>
      </c>
      <c r="O280" s="24">
        <v>0</v>
      </c>
      <c r="P280" s="24">
        <v>5325000</v>
      </c>
      <c r="Q280" s="24">
        <v>0</v>
      </c>
      <c r="R280" s="24">
        <v>48750000</v>
      </c>
      <c r="S280" s="24">
        <v>0</v>
      </c>
      <c r="T280" s="24">
        <v>0</v>
      </c>
      <c r="U280" s="24">
        <v>0</v>
      </c>
      <c r="V280" s="24">
        <v>69132037</v>
      </c>
      <c r="W280" s="24">
        <v>41453437</v>
      </c>
      <c r="X280" s="24">
        <v>189682903</v>
      </c>
      <c r="Y280" s="24">
        <v>608775605</v>
      </c>
      <c r="Z280" s="24">
        <v>46039129</v>
      </c>
      <c r="AA280" s="24">
        <v>1056769818</v>
      </c>
      <c r="AB280" s="24">
        <v>20012850</v>
      </c>
      <c r="AC280" s="24">
        <v>107768181</v>
      </c>
      <c r="AD280" s="24">
        <v>992046131</v>
      </c>
      <c r="AE280" s="24">
        <v>168750000</v>
      </c>
      <c r="AF280" s="24">
        <v>86665234</v>
      </c>
      <c r="AG280" s="24">
        <v>39781043</v>
      </c>
      <c r="AH280" s="24">
        <v>0</v>
      </c>
      <c r="AI280" s="24">
        <v>0</v>
      </c>
      <c r="AJ280" s="24">
        <v>0</v>
      </c>
      <c r="AK280" s="24">
        <v>0</v>
      </c>
      <c r="AL280" s="203">
        <v>4447297899</v>
      </c>
    </row>
    <row r="281" spans="1:38" s="6" customFormat="1" ht="14.4" x14ac:dyDescent="0.3">
      <c r="A281" s="95" t="s">
        <v>1027</v>
      </c>
      <c r="B281" s="96" t="s">
        <v>157</v>
      </c>
      <c r="C281" s="97">
        <v>298195604</v>
      </c>
      <c r="D281" s="97">
        <v>1959324138</v>
      </c>
      <c r="E281" s="97">
        <v>3363647621</v>
      </c>
      <c r="F281" s="97">
        <v>61740841</v>
      </c>
      <c r="G281" s="97">
        <v>592996147</v>
      </c>
      <c r="H281" s="97">
        <v>3824314801</v>
      </c>
      <c r="I281" s="97">
        <v>541727666</v>
      </c>
      <c r="J281" s="97">
        <v>101743580</v>
      </c>
      <c r="K281" s="97">
        <v>2028503378</v>
      </c>
      <c r="L281" s="97">
        <v>898438819</v>
      </c>
      <c r="M281" s="97">
        <v>270649282</v>
      </c>
      <c r="N281" s="97">
        <v>2010182074</v>
      </c>
      <c r="O281" s="97">
        <v>2392659350</v>
      </c>
      <c r="P281" s="97">
        <v>1450172533</v>
      </c>
      <c r="Q281" s="97">
        <v>1205014452</v>
      </c>
      <c r="R281" s="97">
        <v>2003122426</v>
      </c>
      <c r="S281" s="97">
        <v>287448830</v>
      </c>
      <c r="T281" s="97">
        <v>0</v>
      </c>
      <c r="U281" s="97">
        <v>0</v>
      </c>
      <c r="V281" s="97">
        <v>2142989766</v>
      </c>
      <c r="W281" s="97">
        <v>837930701</v>
      </c>
      <c r="X281" s="97">
        <v>2303848864</v>
      </c>
      <c r="Y281" s="97">
        <v>1922878666</v>
      </c>
      <c r="Z281" s="97">
        <v>49747678</v>
      </c>
      <c r="AA281" s="97">
        <v>3414157206</v>
      </c>
      <c r="AB281" s="97">
        <v>1268754351</v>
      </c>
      <c r="AC281" s="97">
        <v>4709065891</v>
      </c>
      <c r="AD281" s="97">
        <v>9991580376</v>
      </c>
      <c r="AE281" s="97">
        <v>1699100260</v>
      </c>
      <c r="AF281" s="97">
        <v>5194836143</v>
      </c>
      <c r="AG281" s="97">
        <v>3357807210</v>
      </c>
      <c r="AH281" s="97">
        <v>608810222</v>
      </c>
      <c r="AI281" s="97">
        <v>0</v>
      </c>
      <c r="AJ281" s="97">
        <v>0</v>
      </c>
      <c r="AK281" s="97">
        <v>0</v>
      </c>
      <c r="AL281" s="204">
        <v>60791388876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0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0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298195604</v>
      </c>
      <c r="D297" s="31">
        <v>1959324138</v>
      </c>
      <c r="E297" s="31">
        <v>3363647621</v>
      </c>
      <c r="F297" s="31">
        <v>61740841</v>
      </c>
      <c r="G297" s="31">
        <v>592996147</v>
      </c>
      <c r="H297" s="31">
        <v>3824314801</v>
      </c>
      <c r="I297" s="31">
        <v>541727666</v>
      </c>
      <c r="J297" s="31">
        <v>101743580</v>
      </c>
      <c r="K297" s="31">
        <v>2028503378</v>
      </c>
      <c r="L297" s="31">
        <v>898438819</v>
      </c>
      <c r="M297" s="31">
        <v>270649282</v>
      </c>
      <c r="N297" s="31">
        <v>2010182074</v>
      </c>
      <c r="O297" s="31">
        <v>2392659350</v>
      </c>
      <c r="P297" s="31">
        <v>1450172533</v>
      </c>
      <c r="Q297" s="31">
        <v>1205014452</v>
      </c>
      <c r="R297" s="31">
        <v>2003122426</v>
      </c>
      <c r="S297" s="31">
        <v>287448830</v>
      </c>
      <c r="T297" s="31">
        <v>0</v>
      </c>
      <c r="U297" s="31">
        <v>0</v>
      </c>
      <c r="V297" s="31">
        <v>2142989766</v>
      </c>
      <c r="W297" s="31">
        <v>837930701</v>
      </c>
      <c r="X297" s="31">
        <v>2303848864</v>
      </c>
      <c r="Y297" s="31">
        <v>1922878666</v>
      </c>
      <c r="Z297" s="31">
        <v>49747678</v>
      </c>
      <c r="AA297" s="31">
        <v>3414157206</v>
      </c>
      <c r="AB297" s="31">
        <v>1268754351</v>
      </c>
      <c r="AC297" s="31">
        <v>4709065891</v>
      </c>
      <c r="AD297" s="31">
        <v>9991580376</v>
      </c>
      <c r="AE297" s="31">
        <v>1699100260</v>
      </c>
      <c r="AF297" s="31">
        <v>5194836143</v>
      </c>
      <c r="AG297" s="31">
        <v>3357807210</v>
      </c>
      <c r="AH297" s="31">
        <v>608810222</v>
      </c>
      <c r="AI297" s="31">
        <v>0</v>
      </c>
      <c r="AJ297" s="31">
        <v>0</v>
      </c>
      <c r="AK297" s="31">
        <v>0</v>
      </c>
      <c r="AL297" s="205">
        <v>60791388876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1040576</v>
      </c>
      <c r="F298" s="24">
        <v>0</v>
      </c>
      <c r="G298" s="24">
        <v>119588897</v>
      </c>
      <c r="H298" s="24">
        <v>8353005</v>
      </c>
      <c r="I298" s="24">
        <v>4335364</v>
      </c>
      <c r="J298" s="24">
        <v>52495</v>
      </c>
      <c r="K298" s="24">
        <v>0</v>
      </c>
      <c r="L298" s="24">
        <v>0</v>
      </c>
      <c r="M298" s="24">
        <v>118439073</v>
      </c>
      <c r="N298" s="24">
        <v>77714</v>
      </c>
      <c r="O298" s="24">
        <v>91179</v>
      </c>
      <c r="P298" s="24">
        <v>117448395</v>
      </c>
      <c r="Q298" s="24">
        <v>111788420</v>
      </c>
      <c r="R298" s="24">
        <v>0</v>
      </c>
      <c r="S298" s="24">
        <v>216942</v>
      </c>
      <c r="T298" s="24">
        <v>0</v>
      </c>
      <c r="U298" s="24">
        <v>0</v>
      </c>
      <c r="V298" s="24">
        <v>0</v>
      </c>
      <c r="W298" s="24">
        <v>746653</v>
      </c>
      <c r="X298" s="24">
        <v>37441</v>
      </c>
      <c r="Y298" s="24">
        <v>1433682</v>
      </c>
      <c r="Z298" s="24">
        <v>5335968</v>
      </c>
      <c r="AA298" s="24">
        <v>41862948</v>
      </c>
      <c r="AB298" s="24">
        <v>2957162</v>
      </c>
      <c r="AC298" s="24">
        <v>0</v>
      </c>
      <c r="AD298" s="24">
        <v>222333932</v>
      </c>
      <c r="AE298" s="24">
        <v>797405</v>
      </c>
      <c r="AF298" s="24">
        <v>1113000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758050251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136914615</v>
      </c>
      <c r="Q299" s="24">
        <v>0</v>
      </c>
      <c r="R299" s="24">
        <v>0</v>
      </c>
      <c r="S299" s="24">
        <v>156208607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828263290</v>
      </c>
      <c r="Z299" s="24">
        <v>0</v>
      </c>
      <c r="AA299" s="24">
        <v>0</v>
      </c>
      <c r="AB299" s="24">
        <v>87631618</v>
      </c>
      <c r="AC299" s="24">
        <v>0</v>
      </c>
      <c r="AD299" s="24">
        <v>1182535744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2481937642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5189023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5189023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144413</v>
      </c>
      <c r="F301" s="24">
        <v>0</v>
      </c>
      <c r="G301" s="24">
        <v>1498938</v>
      </c>
      <c r="H301" s="24">
        <v>0</v>
      </c>
      <c r="I301" s="24">
        <v>46444112</v>
      </c>
      <c r="J301" s="24">
        <v>0</v>
      </c>
      <c r="K301" s="24">
        <v>0</v>
      </c>
      <c r="L301" s="24">
        <v>0</v>
      </c>
      <c r="M301" s="24">
        <v>0</v>
      </c>
      <c r="N301" s="24">
        <v>13580392</v>
      </c>
      <c r="O301" s="24">
        <v>0</v>
      </c>
      <c r="P301" s="24">
        <v>753255</v>
      </c>
      <c r="Q301" s="24">
        <v>273196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88261</v>
      </c>
      <c r="X301" s="24">
        <v>0</v>
      </c>
      <c r="Y301" s="24">
        <v>210504</v>
      </c>
      <c r="Z301" s="24">
        <v>52957</v>
      </c>
      <c r="AA301" s="24">
        <v>1201005</v>
      </c>
      <c r="AB301" s="24">
        <v>4132392</v>
      </c>
      <c r="AC301" s="24">
        <v>0</v>
      </c>
      <c r="AD301" s="24">
        <v>46255963</v>
      </c>
      <c r="AE301" s="24">
        <v>45069037</v>
      </c>
      <c r="AF301" s="24">
        <v>7492078</v>
      </c>
      <c r="AG301" s="24">
        <v>0</v>
      </c>
      <c r="AH301" s="24">
        <v>168741</v>
      </c>
      <c r="AI301" s="24">
        <v>0</v>
      </c>
      <c r="AJ301" s="24">
        <v>0</v>
      </c>
      <c r="AK301" s="24">
        <v>0</v>
      </c>
      <c r="AL301" s="203">
        <v>167541766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8000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8000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0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3840192</v>
      </c>
      <c r="I306" s="24">
        <v>0</v>
      </c>
      <c r="J306" s="24">
        <v>0</v>
      </c>
      <c r="K306" s="24">
        <v>0</v>
      </c>
      <c r="L306" s="24">
        <v>0</v>
      </c>
      <c r="M306" s="24">
        <v>280476096</v>
      </c>
      <c r="N306" s="24">
        <v>1692757</v>
      </c>
      <c r="O306" s="24">
        <v>10213372</v>
      </c>
      <c r="P306" s="24">
        <v>7143474</v>
      </c>
      <c r="Q306" s="24">
        <v>190395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291413</v>
      </c>
      <c r="X306" s="24">
        <v>0</v>
      </c>
      <c r="Y306" s="24">
        <v>115460220</v>
      </c>
      <c r="Z306" s="24">
        <v>187407</v>
      </c>
      <c r="AA306" s="24">
        <v>100170032</v>
      </c>
      <c r="AB306" s="24">
        <v>1548868</v>
      </c>
      <c r="AC306" s="24">
        <v>0</v>
      </c>
      <c r="AD306" s="24">
        <v>43032122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564246348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4285440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4285440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852365</v>
      </c>
      <c r="F309" s="24">
        <v>0</v>
      </c>
      <c r="G309" s="24">
        <v>4560474</v>
      </c>
      <c r="H309" s="24">
        <v>0</v>
      </c>
      <c r="I309" s="24">
        <v>129727</v>
      </c>
      <c r="J309" s="24">
        <v>0</v>
      </c>
      <c r="K309" s="24">
        <v>0</v>
      </c>
      <c r="L309" s="24">
        <v>0</v>
      </c>
      <c r="M309" s="24">
        <v>1527978</v>
      </c>
      <c r="N309" s="24">
        <v>0</v>
      </c>
      <c r="O309" s="24">
        <v>0</v>
      </c>
      <c r="P309" s="24">
        <v>1265414</v>
      </c>
      <c r="Q309" s="24">
        <v>23214</v>
      </c>
      <c r="R309" s="24">
        <v>0</v>
      </c>
      <c r="S309" s="24">
        <v>356059</v>
      </c>
      <c r="T309" s="24">
        <v>0</v>
      </c>
      <c r="U309" s="24">
        <v>0</v>
      </c>
      <c r="V309" s="24">
        <v>0</v>
      </c>
      <c r="W309" s="24">
        <v>846144</v>
      </c>
      <c r="X309" s="24">
        <v>0</v>
      </c>
      <c r="Y309" s="24">
        <v>0</v>
      </c>
      <c r="Z309" s="24">
        <v>0</v>
      </c>
      <c r="AA309" s="24">
        <v>6332295</v>
      </c>
      <c r="AB309" s="24">
        <v>0</v>
      </c>
      <c r="AC309" s="24">
        <v>0</v>
      </c>
      <c r="AD309" s="24">
        <v>0</v>
      </c>
      <c r="AE309" s="24">
        <v>68986097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84879767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2037354</v>
      </c>
      <c r="F312" s="97">
        <v>0</v>
      </c>
      <c r="G312" s="97">
        <v>125648309</v>
      </c>
      <c r="H312" s="97">
        <v>12193197</v>
      </c>
      <c r="I312" s="97">
        <v>55202643</v>
      </c>
      <c r="J312" s="97">
        <v>52495</v>
      </c>
      <c r="K312" s="97">
        <v>0</v>
      </c>
      <c r="L312" s="97">
        <v>0</v>
      </c>
      <c r="M312" s="97">
        <v>511382915</v>
      </c>
      <c r="N312" s="97">
        <v>15350863</v>
      </c>
      <c r="O312" s="97">
        <v>10304551</v>
      </c>
      <c r="P312" s="97">
        <v>263525153</v>
      </c>
      <c r="Q312" s="97">
        <v>112275225</v>
      </c>
      <c r="R312" s="97">
        <v>0</v>
      </c>
      <c r="S312" s="97">
        <v>156958130</v>
      </c>
      <c r="T312" s="97">
        <v>0</v>
      </c>
      <c r="U312" s="97">
        <v>0</v>
      </c>
      <c r="V312" s="97">
        <v>0</v>
      </c>
      <c r="W312" s="97">
        <v>1972471</v>
      </c>
      <c r="X312" s="97">
        <v>37441</v>
      </c>
      <c r="Y312" s="97">
        <v>945367696</v>
      </c>
      <c r="Z312" s="97">
        <v>5576332</v>
      </c>
      <c r="AA312" s="97">
        <v>154755303</v>
      </c>
      <c r="AB312" s="97">
        <v>96270040</v>
      </c>
      <c r="AC312" s="97">
        <v>0</v>
      </c>
      <c r="AD312" s="97">
        <v>1494157761</v>
      </c>
      <c r="AE312" s="97">
        <v>114852539</v>
      </c>
      <c r="AF312" s="97">
        <v>8605078</v>
      </c>
      <c r="AG312" s="97">
        <v>0</v>
      </c>
      <c r="AH312" s="97">
        <v>168741</v>
      </c>
      <c r="AI312" s="97">
        <v>0</v>
      </c>
      <c r="AJ312" s="97">
        <v>0</v>
      </c>
      <c r="AK312" s="97">
        <v>0</v>
      </c>
      <c r="AL312" s="204">
        <v>4086694237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11207147</v>
      </c>
      <c r="AC313" s="24">
        <v>0</v>
      </c>
      <c r="AD313" s="24">
        <v>0</v>
      </c>
      <c r="AE313" s="24">
        <v>0</v>
      </c>
      <c r="AF313" s="24">
        <v>0</v>
      </c>
      <c r="AG313" s="24">
        <v>150000000</v>
      </c>
      <c r="AH313" s="24">
        <v>0</v>
      </c>
      <c r="AI313" s="24">
        <v>0</v>
      </c>
      <c r="AJ313" s="24">
        <v>0</v>
      </c>
      <c r="AK313" s="24">
        <v>0</v>
      </c>
      <c r="AL313" s="203">
        <v>161207147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22175134</v>
      </c>
      <c r="AH316" s="24">
        <v>0</v>
      </c>
      <c r="AI316" s="24">
        <v>0</v>
      </c>
      <c r="AJ316" s="24">
        <v>0</v>
      </c>
      <c r="AK316" s="24">
        <v>0</v>
      </c>
      <c r="AL316" s="203">
        <v>22175134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1376157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25739078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27115235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340808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340808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1376157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340808</v>
      </c>
      <c r="AA327" s="97">
        <v>0</v>
      </c>
      <c r="AB327" s="97">
        <v>36985213</v>
      </c>
      <c r="AC327" s="97">
        <v>0</v>
      </c>
      <c r="AD327" s="97">
        <v>0</v>
      </c>
      <c r="AE327" s="97">
        <v>0</v>
      </c>
      <c r="AF327" s="97">
        <v>0</v>
      </c>
      <c r="AG327" s="97">
        <v>172175134</v>
      </c>
      <c r="AH327" s="97">
        <v>0</v>
      </c>
      <c r="AI327" s="97">
        <v>0</v>
      </c>
      <c r="AJ327" s="97">
        <v>0</v>
      </c>
      <c r="AK327" s="97">
        <v>0</v>
      </c>
      <c r="AL327" s="204">
        <v>210877312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2037354</v>
      </c>
      <c r="F328" s="31">
        <v>0</v>
      </c>
      <c r="G328" s="31">
        <v>125648309</v>
      </c>
      <c r="H328" s="31">
        <v>12193197</v>
      </c>
      <c r="I328" s="31">
        <v>55202643</v>
      </c>
      <c r="J328" s="31">
        <v>52495</v>
      </c>
      <c r="K328" s="31">
        <v>0</v>
      </c>
      <c r="L328" s="31">
        <v>0</v>
      </c>
      <c r="M328" s="31">
        <v>511382915</v>
      </c>
      <c r="N328" s="31">
        <v>15350863</v>
      </c>
      <c r="O328" s="31">
        <v>11680708</v>
      </c>
      <c r="P328" s="31">
        <v>263525153</v>
      </c>
      <c r="Q328" s="31">
        <v>112275225</v>
      </c>
      <c r="R328" s="31">
        <v>0</v>
      </c>
      <c r="S328" s="31">
        <v>156958130</v>
      </c>
      <c r="T328" s="31">
        <v>0</v>
      </c>
      <c r="U328" s="31">
        <v>0</v>
      </c>
      <c r="V328" s="31">
        <v>0</v>
      </c>
      <c r="W328" s="31">
        <v>1972471</v>
      </c>
      <c r="X328" s="31">
        <v>37441</v>
      </c>
      <c r="Y328" s="31">
        <v>945367696</v>
      </c>
      <c r="Z328" s="31">
        <v>5917140</v>
      </c>
      <c r="AA328" s="31">
        <v>154755303</v>
      </c>
      <c r="AB328" s="31">
        <v>133255253</v>
      </c>
      <c r="AC328" s="31">
        <v>0</v>
      </c>
      <c r="AD328" s="31">
        <v>1494157761</v>
      </c>
      <c r="AE328" s="31">
        <v>114852539</v>
      </c>
      <c r="AF328" s="31">
        <v>8605078</v>
      </c>
      <c r="AG328" s="31">
        <v>172175134</v>
      </c>
      <c r="AH328" s="31">
        <v>168741</v>
      </c>
      <c r="AI328" s="31">
        <v>0</v>
      </c>
      <c r="AJ328" s="31">
        <v>0</v>
      </c>
      <c r="AK328" s="31">
        <v>0</v>
      </c>
      <c r="AL328" s="205">
        <v>4297571549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4572058599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4572058599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4572058599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4572058599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4572058599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4572058599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1865000000</v>
      </c>
      <c r="D452" s="24">
        <v>1199500000</v>
      </c>
      <c r="E452" s="24">
        <v>485514677</v>
      </c>
      <c r="F452" s="24">
        <v>171714362</v>
      </c>
      <c r="G452" s="24">
        <v>833000000</v>
      </c>
      <c r="H452" s="24">
        <v>2677249166</v>
      </c>
      <c r="I452" s="24">
        <v>1139961413</v>
      </c>
      <c r="J452" s="24">
        <v>403500000</v>
      </c>
      <c r="K452" s="24">
        <v>597637500</v>
      </c>
      <c r="L452" s="24">
        <v>1638338181</v>
      </c>
      <c r="M452" s="24">
        <v>2431940304</v>
      </c>
      <c r="N452" s="24">
        <v>243250000</v>
      </c>
      <c r="O452" s="24">
        <v>1040682819</v>
      </c>
      <c r="P452" s="24">
        <v>610000010</v>
      </c>
      <c r="Q452" s="24">
        <v>495002653</v>
      </c>
      <c r="R452" s="24">
        <v>178879493</v>
      </c>
      <c r="S452" s="24">
        <v>92272726</v>
      </c>
      <c r="T452" s="24">
        <v>2054552839</v>
      </c>
      <c r="U452" s="24">
        <v>84800000</v>
      </c>
      <c r="V452" s="24">
        <v>721650000</v>
      </c>
      <c r="W452" s="24">
        <v>433213636</v>
      </c>
      <c r="X452" s="24">
        <v>975899246</v>
      </c>
      <c r="Y452" s="24">
        <v>470000000</v>
      </c>
      <c r="Z452" s="24">
        <v>333333333</v>
      </c>
      <c r="AA452" s="24">
        <v>2059772726</v>
      </c>
      <c r="AB452" s="24">
        <v>978800000</v>
      </c>
      <c r="AC452" s="24">
        <v>642342574</v>
      </c>
      <c r="AD452" s="24">
        <v>2543362190</v>
      </c>
      <c r="AE452" s="24">
        <v>994361820</v>
      </c>
      <c r="AF452" s="24">
        <v>205274214</v>
      </c>
      <c r="AG452" s="24">
        <v>1381818179</v>
      </c>
      <c r="AH452" s="24">
        <v>301500000</v>
      </c>
      <c r="AI452" s="24">
        <v>1737769550</v>
      </c>
      <c r="AJ452" s="24">
        <v>9000000</v>
      </c>
      <c r="AK452" s="24">
        <v>1000000</v>
      </c>
      <c r="AL452" s="203">
        <v>32031893611</v>
      </c>
    </row>
    <row r="453" spans="1:38" s="6" customFormat="1" ht="14.4" x14ac:dyDescent="0.3">
      <c r="A453" s="65" t="s">
        <v>1194</v>
      </c>
      <c r="B453" s="25" t="s">
        <v>218</v>
      </c>
      <c r="C453" s="24">
        <v>4830354453</v>
      </c>
      <c r="D453" s="24">
        <v>11166243699</v>
      </c>
      <c r="E453" s="24">
        <v>1299699794</v>
      </c>
      <c r="F453" s="24">
        <v>339252923</v>
      </c>
      <c r="G453" s="24">
        <v>7513043523</v>
      </c>
      <c r="H453" s="24">
        <v>20975088972</v>
      </c>
      <c r="I453" s="24">
        <v>2437176372</v>
      </c>
      <c r="J453" s="24">
        <v>1680095856</v>
      </c>
      <c r="K453" s="24">
        <v>5722035592</v>
      </c>
      <c r="L453" s="24">
        <v>15837859045</v>
      </c>
      <c r="M453" s="24">
        <v>4182237550</v>
      </c>
      <c r="N453" s="24">
        <v>5844744542</v>
      </c>
      <c r="O453" s="24">
        <v>5003530302</v>
      </c>
      <c r="P453" s="24">
        <v>2996031220</v>
      </c>
      <c r="Q453" s="24">
        <v>1207345869</v>
      </c>
      <c r="R453" s="24">
        <v>4514334125</v>
      </c>
      <c r="S453" s="24">
        <v>729218071</v>
      </c>
      <c r="T453" s="24">
        <v>6624566479</v>
      </c>
      <c r="U453" s="24">
        <v>0</v>
      </c>
      <c r="V453" s="24">
        <v>15393605997</v>
      </c>
      <c r="W453" s="24">
        <v>3908481855</v>
      </c>
      <c r="X453" s="24">
        <v>2428887255</v>
      </c>
      <c r="Y453" s="24">
        <v>4751104798</v>
      </c>
      <c r="Z453" s="24">
        <v>711615387</v>
      </c>
      <c r="AA453" s="24">
        <v>10020664339</v>
      </c>
      <c r="AB453" s="24">
        <v>7457432498</v>
      </c>
      <c r="AC453" s="24">
        <v>26681399489</v>
      </c>
      <c r="AD453" s="24">
        <v>14996549952</v>
      </c>
      <c r="AE453" s="24">
        <v>7391209357</v>
      </c>
      <c r="AF453" s="24">
        <v>9590888099</v>
      </c>
      <c r="AG453" s="24">
        <v>4901335068</v>
      </c>
      <c r="AH453" s="24">
        <v>5961298330</v>
      </c>
      <c r="AI453" s="24">
        <v>3058912607</v>
      </c>
      <c r="AJ453" s="24">
        <v>4147006088</v>
      </c>
      <c r="AK453" s="24">
        <v>1583637422</v>
      </c>
      <c r="AL453" s="203">
        <v>225886886928</v>
      </c>
    </row>
    <row r="454" spans="1:38" s="6" customFormat="1" ht="14.4" x14ac:dyDescent="0.3">
      <c r="A454" s="65" t="s">
        <v>1195</v>
      </c>
      <c r="B454" s="25" t="s">
        <v>219</v>
      </c>
      <c r="C454" s="24">
        <v>1037322292</v>
      </c>
      <c r="D454" s="24">
        <v>684301672</v>
      </c>
      <c r="E454" s="24">
        <v>770426967</v>
      </c>
      <c r="F454" s="24">
        <v>959712229</v>
      </c>
      <c r="G454" s="24">
        <v>1307056419</v>
      </c>
      <c r="H454" s="24">
        <v>5413148075</v>
      </c>
      <c r="I454" s="24">
        <v>690820841</v>
      </c>
      <c r="J454" s="24">
        <v>224949686</v>
      </c>
      <c r="K454" s="24">
        <v>1038437652</v>
      </c>
      <c r="L454" s="24">
        <v>517457828</v>
      </c>
      <c r="M454" s="24">
        <v>608928668</v>
      </c>
      <c r="N454" s="24">
        <v>696514845</v>
      </c>
      <c r="O454" s="24">
        <v>1314085247</v>
      </c>
      <c r="P454" s="24">
        <v>915973718</v>
      </c>
      <c r="Q454" s="24">
        <v>323429041</v>
      </c>
      <c r="R454" s="24">
        <v>788038245</v>
      </c>
      <c r="S454" s="24">
        <v>182587486</v>
      </c>
      <c r="T454" s="24">
        <v>1136343258</v>
      </c>
      <c r="U454" s="24">
        <v>39450000</v>
      </c>
      <c r="V454" s="24">
        <v>542158599</v>
      </c>
      <c r="W454" s="24">
        <v>586069140</v>
      </c>
      <c r="X454" s="24">
        <v>1763048287</v>
      </c>
      <c r="Y454" s="24">
        <v>1301947666</v>
      </c>
      <c r="Z454" s="24">
        <v>725668129</v>
      </c>
      <c r="AA454" s="24">
        <v>6207727588</v>
      </c>
      <c r="AB454" s="24">
        <v>752579325</v>
      </c>
      <c r="AC454" s="24">
        <v>4281138262</v>
      </c>
      <c r="AD454" s="24">
        <v>1871123225</v>
      </c>
      <c r="AE454" s="24">
        <v>637300513</v>
      </c>
      <c r="AF454" s="24">
        <v>2348254609</v>
      </c>
      <c r="AG454" s="24">
        <v>1511753544</v>
      </c>
      <c r="AH454" s="24">
        <v>519683109</v>
      </c>
      <c r="AI454" s="24">
        <v>1338251819</v>
      </c>
      <c r="AJ454" s="24">
        <v>990081238</v>
      </c>
      <c r="AK454" s="24">
        <v>353554143</v>
      </c>
      <c r="AL454" s="203">
        <v>44379323365</v>
      </c>
    </row>
    <row r="455" spans="1:38" s="6" customFormat="1" ht="14.4" x14ac:dyDescent="0.3">
      <c r="A455" s="65" t="s">
        <v>1196</v>
      </c>
      <c r="B455" s="25" t="s">
        <v>220</v>
      </c>
      <c r="C455" s="24">
        <v>110147502</v>
      </c>
      <c r="D455" s="24">
        <v>166155291</v>
      </c>
      <c r="E455" s="24">
        <v>47124995</v>
      </c>
      <c r="F455" s="24">
        <v>254700661</v>
      </c>
      <c r="G455" s="24">
        <v>1103689758</v>
      </c>
      <c r="H455" s="24">
        <v>587024979</v>
      </c>
      <c r="I455" s="24">
        <v>539452950</v>
      </c>
      <c r="J455" s="24">
        <v>232243507</v>
      </c>
      <c r="K455" s="24">
        <v>7864173</v>
      </c>
      <c r="L455" s="24">
        <v>6012277436</v>
      </c>
      <c r="M455" s="24">
        <v>951775862</v>
      </c>
      <c r="N455" s="24">
        <v>90115373</v>
      </c>
      <c r="O455" s="24">
        <v>121260997</v>
      </c>
      <c r="P455" s="24">
        <v>134427285</v>
      </c>
      <c r="Q455" s="24">
        <v>113813600</v>
      </c>
      <c r="R455" s="24">
        <v>67707443</v>
      </c>
      <c r="S455" s="24">
        <v>103709438</v>
      </c>
      <c r="T455" s="24">
        <v>174865143</v>
      </c>
      <c r="U455" s="24">
        <v>476183</v>
      </c>
      <c r="V455" s="24">
        <v>665343170</v>
      </c>
      <c r="W455" s="24">
        <v>93372497</v>
      </c>
      <c r="X455" s="24">
        <v>108187938</v>
      </c>
      <c r="Y455" s="24">
        <v>97142369</v>
      </c>
      <c r="Z455" s="24">
        <v>374334242</v>
      </c>
      <c r="AA455" s="24">
        <v>356642960</v>
      </c>
      <c r="AB455" s="24">
        <v>1292291819</v>
      </c>
      <c r="AC455" s="24">
        <v>2196409922</v>
      </c>
      <c r="AD455" s="24">
        <v>967452300</v>
      </c>
      <c r="AE455" s="24">
        <v>703103304</v>
      </c>
      <c r="AF455" s="24">
        <v>1472602443</v>
      </c>
      <c r="AG455" s="24">
        <v>512864566</v>
      </c>
      <c r="AH455" s="24">
        <v>1214759052</v>
      </c>
      <c r="AI455" s="24">
        <v>3777841428</v>
      </c>
      <c r="AJ455" s="24">
        <v>3026808007</v>
      </c>
      <c r="AK455" s="24">
        <v>1143213762</v>
      </c>
      <c r="AL455" s="203">
        <v>28821202355</v>
      </c>
    </row>
    <row r="456" spans="1:38" s="6" customFormat="1" ht="14.4" x14ac:dyDescent="0.3">
      <c r="A456" s="65" t="s">
        <v>1197</v>
      </c>
      <c r="B456" s="25" t="s">
        <v>221</v>
      </c>
      <c r="C456" s="24">
        <v>2363089</v>
      </c>
      <c r="D456" s="24">
        <v>0</v>
      </c>
      <c r="E456" s="24">
        <v>0</v>
      </c>
      <c r="F456" s="24">
        <v>28128</v>
      </c>
      <c r="G456" s="24">
        <v>7536827</v>
      </c>
      <c r="H456" s="24">
        <v>950000</v>
      </c>
      <c r="I456" s="24">
        <v>0</v>
      </c>
      <c r="J456" s="24">
        <v>2766607</v>
      </c>
      <c r="K456" s="24">
        <v>17515445</v>
      </c>
      <c r="L456" s="24">
        <v>41675642</v>
      </c>
      <c r="M456" s="24">
        <v>2346178</v>
      </c>
      <c r="N456" s="24">
        <v>10913585</v>
      </c>
      <c r="O456" s="24">
        <v>88280100</v>
      </c>
      <c r="P456" s="24">
        <v>0</v>
      </c>
      <c r="Q456" s="24">
        <v>49044500</v>
      </c>
      <c r="R456" s="24">
        <v>0</v>
      </c>
      <c r="S456" s="24">
        <v>1141260</v>
      </c>
      <c r="T456" s="24">
        <v>8114848</v>
      </c>
      <c r="U456" s="24">
        <v>450000</v>
      </c>
      <c r="V456" s="24">
        <v>526276</v>
      </c>
      <c r="W456" s="24">
        <v>4758123</v>
      </c>
      <c r="X456" s="24">
        <v>83975650</v>
      </c>
      <c r="Y456" s="24">
        <v>49494500</v>
      </c>
      <c r="Z456" s="24">
        <v>150000</v>
      </c>
      <c r="AA456" s="24">
        <v>3267656</v>
      </c>
      <c r="AB456" s="24">
        <v>29627879</v>
      </c>
      <c r="AC456" s="24">
        <v>1021729960</v>
      </c>
      <c r="AD456" s="24">
        <v>3462113</v>
      </c>
      <c r="AE456" s="24">
        <v>11775775</v>
      </c>
      <c r="AF456" s="24">
        <v>0</v>
      </c>
      <c r="AG456" s="24">
        <v>5177488</v>
      </c>
      <c r="AH456" s="24">
        <v>647634</v>
      </c>
      <c r="AI456" s="24">
        <v>621516</v>
      </c>
      <c r="AJ456" s="24">
        <v>923247</v>
      </c>
      <c r="AK456" s="24">
        <v>0</v>
      </c>
      <c r="AL456" s="203">
        <v>1449264026</v>
      </c>
    </row>
    <row r="457" spans="1:38" s="6" customFormat="1" ht="14.4" x14ac:dyDescent="0.3">
      <c r="A457" s="65" t="s">
        <v>1198</v>
      </c>
      <c r="B457" s="25" t="s">
        <v>222</v>
      </c>
      <c r="C457" s="24">
        <v>292040918</v>
      </c>
      <c r="D457" s="24">
        <v>554881692</v>
      </c>
      <c r="E457" s="24">
        <v>27636161</v>
      </c>
      <c r="F457" s="24">
        <v>20517631</v>
      </c>
      <c r="G457" s="24">
        <v>537772693</v>
      </c>
      <c r="H457" s="24">
        <v>227781649</v>
      </c>
      <c r="I457" s="24">
        <v>77375822</v>
      </c>
      <c r="J457" s="24">
        <v>94176363</v>
      </c>
      <c r="K457" s="24">
        <v>117475416</v>
      </c>
      <c r="L457" s="24">
        <v>240845347</v>
      </c>
      <c r="M457" s="24">
        <v>130185920</v>
      </c>
      <c r="N457" s="24">
        <v>121677544</v>
      </c>
      <c r="O457" s="24">
        <v>66804229</v>
      </c>
      <c r="P457" s="24">
        <v>451987720</v>
      </c>
      <c r="Q457" s="24">
        <v>27997744</v>
      </c>
      <c r="R457" s="24">
        <v>155854191</v>
      </c>
      <c r="S457" s="24">
        <v>11308181</v>
      </c>
      <c r="T457" s="24">
        <v>274646005</v>
      </c>
      <c r="U457" s="24">
        <v>0</v>
      </c>
      <c r="V457" s="24">
        <v>1135233032</v>
      </c>
      <c r="W457" s="24">
        <v>228382778</v>
      </c>
      <c r="X457" s="24">
        <v>352575910</v>
      </c>
      <c r="Y457" s="24">
        <v>106816086</v>
      </c>
      <c r="Z457" s="24">
        <v>45065907</v>
      </c>
      <c r="AA457" s="24">
        <v>988168001</v>
      </c>
      <c r="AB457" s="24">
        <v>117624125</v>
      </c>
      <c r="AC457" s="24">
        <v>10941853136</v>
      </c>
      <c r="AD457" s="24">
        <v>542933337</v>
      </c>
      <c r="AE457" s="24">
        <v>252317597</v>
      </c>
      <c r="AF457" s="24">
        <v>386116330</v>
      </c>
      <c r="AG457" s="24">
        <v>512659190</v>
      </c>
      <c r="AH457" s="24">
        <v>32235326</v>
      </c>
      <c r="AI457" s="24">
        <v>0</v>
      </c>
      <c r="AJ457" s="24">
        <v>182664531</v>
      </c>
      <c r="AK457" s="24">
        <v>16594701</v>
      </c>
      <c r="AL457" s="203">
        <v>19272205213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715566533</v>
      </c>
      <c r="E458" s="24">
        <v>86327370</v>
      </c>
      <c r="F458" s="24">
        <v>52447455</v>
      </c>
      <c r="G458" s="24">
        <v>392955939</v>
      </c>
      <c r="H458" s="24">
        <v>1626119387</v>
      </c>
      <c r="I458" s="24">
        <v>399478014</v>
      </c>
      <c r="J458" s="24">
        <v>78658281</v>
      </c>
      <c r="K458" s="24">
        <v>302579208</v>
      </c>
      <c r="L458" s="24">
        <v>299986954</v>
      </c>
      <c r="M458" s="24">
        <v>311493573</v>
      </c>
      <c r="N458" s="24">
        <v>1002194675</v>
      </c>
      <c r="O458" s="24">
        <v>122586725</v>
      </c>
      <c r="P458" s="24">
        <v>125000000</v>
      </c>
      <c r="Q458" s="24">
        <v>0</v>
      </c>
      <c r="R458" s="24">
        <v>290944486</v>
      </c>
      <c r="S458" s="24">
        <v>0</v>
      </c>
      <c r="T458" s="24">
        <v>0</v>
      </c>
      <c r="U458" s="24">
        <v>0</v>
      </c>
      <c r="V458" s="24">
        <v>483925160</v>
      </c>
      <c r="W458" s="24">
        <v>276387437</v>
      </c>
      <c r="X458" s="24">
        <v>0</v>
      </c>
      <c r="Y458" s="24">
        <v>0</v>
      </c>
      <c r="Z458" s="24">
        <v>0</v>
      </c>
      <c r="AA458" s="24">
        <v>1074150000</v>
      </c>
      <c r="AB458" s="24">
        <v>1054601496</v>
      </c>
      <c r="AC458" s="24">
        <v>1955339057</v>
      </c>
      <c r="AD458" s="24">
        <v>1175980041</v>
      </c>
      <c r="AE458" s="24">
        <v>779537119</v>
      </c>
      <c r="AF458" s="24">
        <v>739225872</v>
      </c>
      <c r="AG458" s="24">
        <v>494743499</v>
      </c>
      <c r="AH458" s="24">
        <v>245437409</v>
      </c>
      <c r="AI458" s="24">
        <v>59596127</v>
      </c>
      <c r="AJ458" s="24">
        <v>155536998</v>
      </c>
      <c r="AK458" s="24">
        <v>42807027</v>
      </c>
      <c r="AL458" s="203">
        <v>14343605842</v>
      </c>
    </row>
    <row r="459" spans="1:38" s="6" customFormat="1" ht="14.4" x14ac:dyDescent="0.3">
      <c r="A459" s="65" t="s">
        <v>1200</v>
      </c>
      <c r="B459" s="25" t="s">
        <v>224</v>
      </c>
      <c r="C459" s="24">
        <v>756566</v>
      </c>
      <c r="D459" s="24">
        <v>1083944256</v>
      </c>
      <c r="E459" s="24">
        <v>3051540</v>
      </c>
      <c r="F459" s="24">
        <v>4622409</v>
      </c>
      <c r="G459" s="24">
        <v>48147840</v>
      </c>
      <c r="H459" s="24">
        <v>0</v>
      </c>
      <c r="I459" s="24">
        <v>60630120</v>
      </c>
      <c r="J459" s="24">
        <v>289773</v>
      </c>
      <c r="K459" s="24">
        <v>540520275</v>
      </c>
      <c r="L459" s="24">
        <v>76744670</v>
      </c>
      <c r="M459" s="24">
        <v>81560145</v>
      </c>
      <c r="N459" s="24">
        <v>397757118</v>
      </c>
      <c r="O459" s="24">
        <v>200448895</v>
      </c>
      <c r="P459" s="24">
        <v>0</v>
      </c>
      <c r="Q459" s="24">
        <v>0</v>
      </c>
      <c r="R459" s="24">
        <v>149045944</v>
      </c>
      <c r="S459" s="24">
        <v>4980027</v>
      </c>
      <c r="T459" s="24">
        <v>0</v>
      </c>
      <c r="U459" s="24">
        <v>0</v>
      </c>
      <c r="V459" s="24">
        <v>149582781</v>
      </c>
      <c r="W459" s="24">
        <v>8530038</v>
      </c>
      <c r="X459" s="24">
        <v>0</v>
      </c>
      <c r="Y459" s="24">
        <v>0</v>
      </c>
      <c r="Z459" s="24">
        <v>0</v>
      </c>
      <c r="AA459" s="24">
        <v>280813682</v>
      </c>
      <c r="AB459" s="24">
        <v>545083486</v>
      </c>
      <c r="AC459" s="24">
        <v>3829819052</v>
      </c>
      <c r="AD459" s="24">
        <v>569099781</v>
      </c>
      <c r="AE459" s="24">
        <v>135000000</v>
      </c>
      <c r="AF459" s="24">
        <v>168898287</v>
      </c>
      <c r="AG459" s="24">
        <v>97163000</v>
      </c>
      <c r="AH459" s="24">
        <v>310100021</v>
      </c>
      <c r="AI459" s="24">
        <v>63788404</v>
      </c>
      <c r="AJ459" s="24">
        <v>633215162</v>
      </c>
      <c r="AK459" s="24">
        <v>398178165</v>
      </c>
      <c r="AL459" s="203">
        <v>9841771437</v>
      </c>
    </row>
    <row r="460" spans="1:38" s="6" customFormat="1" ht="14.4" x14ac:dyDescent="0.3">
      <c r="A460" s="65" t="s">
        <v>1201</v>
      </c>
      <c r="B460" s="25" t="s">
        <v>178</v>
      </c>
      <c r="C460" s="24">
        <v>699794428</v>
      </c>
      <c r="D460" s="24">
        <v>313730741</v>
      </c>
      <c r="E460" s="24">
        <v>5400000</v>
      </c>
      <c r="F460" s="24">
        <v>8836362</v>
      </c>
      <c r="G460" s="24">
        <v>417248732</v>
      </c>
      <c r="H460" s="24">
        <v>2329619897</v>
      </c>
      <c r="I460" s="24">
        <v>0</v>
      </c>
      <c r="J460" s="24">
        <v>54387374</v>
      </c>
      <c r="K460" s="24">
        <v>751328747</v>
      </c>
      <c r="L460" s="24">
        <v>1060829261</v>
      </c>
      <c r="M460" s="24">
        <v>282097286</v>
      </c>
      <c r="N460" s="24">
        <v>796865256</v>
      </c>
      <c r="O460" s="24">
        <v>1240570188</v>
      </c>
      <c r="P460" s="24">
        <v>464309110</v>
      </c>
      <c r="Q460" s="24">
        <v>232670164</v>
      </c>
      <c r="R460" s="24">
        <v>686361954</v>
      </c>
      <c r="S460" s="24">
        <v>0</v>
      </c>
      <c r="T460" s="24">
        <v>924391656</v>
      </c>
      <c r="U460" s="24">
        <v>19227276</v>
      </c>
      <c r="V460" s="24">
        <v>1490392316</v>
      </c>
      <c r="W460" s="24">
        <v>171323378</v>
      </c>
      <c r="X460" s="24">
        <v>122966363</v>
      </c>
      <c r="Y460" s="24">
        <v>269758263</v>
      </c>
      <c r="Z460" s="24">
        <v>0</v>
      </c>
      <c r="AA460" s="24">
        <v>991176118</v>
      </c>
      <c r="AB460" s="24">
        <v>712839189</v>
      </c>
      <c r="AC460" s="24">
        <v>2933569375</v>
      </c>
      <c r="AD460" s="24">
        <v>2720094097</v>
      </c>
      <c r="AE460" s="24">
        <v>119317953</v>
      </c>
      <c r="AF460" s="24">
        <v>3260976058</v>
      </c>
      <c r="AG460" s="24">
        <v>638233750</v>
      </c>
      <c r="AH460" s="24">
        <v>413362320</v>
      </c>
      <c r="AI460" s="24">
        <v>603400341</v>
      </c>
      <c r="AJ460" s="24">
        <v>549511361</v>
      </c>
      <c r="AK460" s="24">
        <v>97645150</v>
      </c>
      <c r="AL460" s="203">
        <v>25382234464</v>
      </c>
    </row>
    <row r="461" spans="1:38" s="6" customFormat="1" ht="14.4" x14ac:dyDescent="0.3">
      <c r="A461" s="65" t="s">
        <v>1202</v>
      </c>
      <c r="B461" s="25" t="s">
        <v>225</v>
      </c>
      <c r="C461" s="24">
        <v>41219616</v>
      </c>
      <c r="D461" s="24">
        <v>262466404</v>
      </c>
      <c r="E461" s="24">
        <v>11589091</v>
      </c>
      <c r="F461" s="24">
        <v>11519258</v>
      </c>
      <c r="G461" s="24">
        <v>445624866</v>
      </c>
      <c r="H461" s="24">
        <v>2168500475</v>
      </c>
      <c r="I461" s="24">
        <v>62934654</v>
      </c>
      <c r="J461" s="24">
        <v>97119555</v>
      </c>
      <c r="K461" s="24">
        <v>178034558</v>
      </c>
      <c r="L461" s="24">
        <v>261887729</v>
      </c>
      <c r="M461" s="24">
        <v>705641966</v>
      </c>
      <c r="N461" s="24">
        <v>896479826</v>
      </c>
      <c r="O461" s="24">
        <v>32557409521</v>
      </c>
      <c r="P461" s="24">
        <v>75424739</v>
      </c>
      <c r="Q461" s="24">
        <v>172246750</v>
      </c>
      <c r="R461" s="24">
        <v>193854615</v>
      </c>
      <c r="S461" s="24">
        <v>236364</v>
      </c>
      <c r="T461" s="24">
        <v>825329854</v>
      </c>
      <c r="U461" s="24">
        <v>318182</v>
      </c>
      <c r="V461" s="24">
        <v>8291718696</v>
      </c>
      <c r="W461" s="24">
        <v>50078179</v>
      </c>
      <c r="X461" s="24">
        <v>7185455</v>
      </c>
      <c r="Y461" s="24">
        <v>323393580</v>
      </c>
      <c r="Z461" s="24">
        <v>28667443</v>
      </c>
      <c r="AA461" s="24">
        <v>1432144982</v>
      </c>
      <c r="AB461" s="24">
        <v>211985316</v>
      </c>
      <c r="AC461" s="24">
        <v>984925823</v>
      </c>
      <c r="AD461" s="24">
        <v>3453889222</v>
      </c>
      <c r="AE461" s="24">
        <v>2183718753</v>
      </c>
      <c r="AF461" s="24">
        <v>917481128</v>
      </c>
      <c r="AG461" s="24">
        <v>1528026868</v>
      </c>
      <c r="AH461" s="24">
        <v>39507482</v>
      </c>
      <c r="AI461" s="24">
        <v>135469936</v>
      </c>
      <c r="AJ461" s="24">
        <v>898271380</v>
      </c>
      <c r="AK461" s="24">
        <v>48584890</v>
      </c>
      <c r="AL461" s="203">
        <v>59502887156</v>
      </c>
    </row>
    <row r="462" spans="1:38" s="6" customFormat="1" ht="14.4" x14ac:dyDescent="0.3">
      <c r="A462" s="65" t="s">
        <v>1203</v>
      </c>
      <c r="B462" s="25" t="s">
        <v>226</v>
      </c>
      <c r="C462" s="24">
        <v>2966674869</v>
      </c>
      <c r="D462" s="24">
        <v>3697865483</v>
      </c>
      <c r="E462" s="24">
        <v>592001995</v>
      </c>
      <c r="F462" s="24">
        <v>1746598812</v>
      </c>
      <c r="G462" s="24">
        <v>4107855379</v>
      </c>
      <c r="H462" s="24">
        <v>12475288422</v>
      </c>
      <c r="I462" s="24">
        <v>2112329991</v>
      </c>
      <c r="J462" s="24">
        <v>702999412</v>
      </c>
      <c r="K462" s="24">
        <v>2689599604</v>
      </c>
      <c r="L462" s="24">
        <v>5366240609</v>
      </c>
      <c r="M462" s="24">
        <v>5260564378</v>
      </c>
      <c r="N462" s="24">
        <v>4583265316</v>
      </c>
      <c r="O462" s="24">
        <v>3371543929</v>
      </c>
      <c r="P462" s="24">
        <v>2114621060</v>
      </c>
      <c r="Q462" s="24">
        <v>1141832405</v>
      </c>
      <c r="R462" s="24">
        <v>2787871000</v>
      </c>
      <c r="S462" s="24">
        <v>897319515</v>
      </c>
      <c r="T462" s="24">
        <v>5112866302</v>
      </c>
      <c r="U462" s="24">
        <v>66101408</v>
      </c>
      <c r="V462" s="24">
        <v>6887105463</v>
      </c>
      <c r="W462" s="24">
        <v>2456723732</v>
      </c>
      <c r="X462" s="24">
        <v>1019462706</v>
      </c>
      <c r="Y462" s="24">
        <v>4004224751</v>
      </c>
      <c r="Z462" s="24">
        <v>590374004</v>
      </c>
      <c r="AA462" s="24">
        <v>12746396958</v>
      </c>
      <c r="AB462" s="24">
        <v>4613729400</v>
      </c>
      <c r="AC462" s="24">
        <v>21331144663</v>
      </c>
      <c r="AD462" s="24">
        <v>8362542580</v>
      </c>
      <c r="AE462" s="24">
        <v>2752898184</v>
      </c>
      <c r="AF462" s="24">
        <v>6864318395</v>
      </c>
      <c r="AG462" s="24">
        <v>2491300973</v>
      </c>
      <c r="AH462" s="24">
        <v>1757669914</v>
      </c>
      <c r="AI462" s="24">
        <v>2485221215</v>
      </c>
      <c r="AJ462" s="24">
        <v>917992179</v>
      </c>
      <c r="AK462" s="24">
        <v>345890171</v>
      </c>
      <c r="AL462" s="203">
        <v>141420435177</v>
      </c>
    </row>
    <row r="463" spans="1:38" s="6" customFormat="1" ht="14.4" x14ac:dyDescent="0.3">
      <c r="A463" s="95" t="s">
        <v>1204</v>
      </c>
      <c r="B463" s="96" t="s">
        <v>216</v>
      </c>
      <c r="C463" s="97">
        <v>11845673733</v>
      </c>
      <c r="D463" s="97">
        <v>19844655771</v>
      </c>
      <c r="E463" s="97">
        <v>3328772590</v>
      </c>
      <c r="F463" s="97">
        <v>3569950230</v>
      </c>
      <c r="G463" s="97">
        <v>16713931976</v>
      </c>
      <c r="H463" s="97">
        <v>48480771022</v>
      </c>
      <c r="I463" s="97">
        <v>7520160177</v>
      </c>
      <c r="J463" s="97">
        <v>3571186414</v>
      </c>
      <c r="K463" s="97">
        <v>11963028170</v>
      </c>
      <c r="L463" s="97">
        <v>31354142702</v>
      </c>
      <c r="M463" s="97">
        <v>14948771830</v>
      </c>
      <c r="N463" s="97">
        <v>14683778080</v>
      </c>
      <c r="O463" s="97">
        <v>45127202952</v>
      </c>
      <c r="P463" s="97">
        <v>7887774862</v>
      </c>
      <c r="Q463" s="97">
        <v>3763382726</v>
      </c>
      <c r="R463" s="97">
        <v>9812891496</v>
      </c>
      <c r="S463" s="97">
        <v>2022773068</v>
      </c>
      <c r="T463" s="97">
        <v>17135676384</v>
      </c>
      <c r="U463" s="97">
        <v>210823049</v>
      </c>
      <c r="V463" s="97">
        <v>35761241490</v>
      </c>
      <c r="W463" s="97">
        <v>8217320793</v>
      </c>
      <c r="X463" s="97">
        <v>6862188810</v>
      </c>
      <c r="Y463" s="97">
        <v>11373882013</v>
      </c>
      <c r="Z463" s="97">
        <v>2809208445</v>
      </c>
      <c r="AA463" s="97">
        <v>36160925010</v>
      </c>
      <c r="AB463" s="97">
        <v>17766594533</v>
      </c>
      <c r="AC463" s="97">
        <v>76799671313</v>
      </c>
      <c r="AD463" s="97">
        <v>37206488838</v>
      </c>
      <c r="AE463" s="97">
        <v>15960540375</v>
      </c>
      <c r="AF463" s="97">
        <v>25954035435</v>
      </c>
      <c r="AG463" s="97">
        <v>14075076125</v>
      </c>
      <c r="AH463" s="97">
        <v>10796200597</v>
      </c>
      <c r="AI463" s="97">
        <v>13260872943</v>
      </c>
      <c r="AJ463" s="97">
        <v>11511010191</v>
      </c>
      <c r="AK463" s="97">
        <v>4031105431</v>
      </c>
      <c r="AL463" s="204">
        <v>602331709574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11845673733</v>
      </c>
      <c r="D464" s="31">
        <v>19844655771</v>
      </c>
      <c r="E464" s="31">
        <v>3328772590</v>
      </c>
      <c r="F464" s="31">
        <v>3569950230</v>
      </c>
      <c r="G464" s="31">
        <v>16713931976</v>
      </c>
      <c r="H464" s="31">
        <v>48480771022</v>
      </c>
      <c r="I464" s="31">
        <v>7520160177</v>
      </c>
      <c r="J464" s="31">
        <v>3571186414</v>
      </c>
      <c r="K464" s="31">
        <v>11963028170</v>
      </c>
      <c r="L464" s="31">
        <v>31354142702</v>
      </c>
      <c r="M464" s="31">
        <v>14948771830</v>
      </c>
      <c r="N464" s="31">
        <v>14683778080</v>
      </c>
      <c r="O464" s="31">
        <v>45127202952</v>
      </c>
      <c r="P464" s="31">
        <v>7887774862</v>
      </c>
      <c r="Q464" s="31">
        <v>3763382726</v>
      </c>
      <c r="R464" s="31">
        <v>9812891496</v>
      </c>
      <c r="S464" s="31">
        <v>2022773068</v>
      </c>
      <c r="T464" s="31">
        <v>17135676384</v>
      </c>
      <c r="U464" s="31">
        <v>210823049</v>
      </c>
      <c r="V464" s="31">
        <v>35761241490</v>
      </c>
      <c r="W464" s="31">
        <v>8217320793</v>
      </c>
      <c r="X464" s="31">
        <v>6862188810</v>
      </c>
      <c r="Y464" s="31">
        <v>11373882013</v>
      </c>
      <c r="Z464" s="31">
        <v>2809208445</v>
      </c>
      <c r="AA464" s="31">
        <v>36160925010</v>
      </c>
      <c r="AB464" s="31">
        <v>17766594533</v>
      </c>
      <c r="AC464" s="31">
        <v>76799671313</v>
      </c>
      <c r="AD464" s="31">
        <v>37206488838</v>
      </c>
      <c r="AE464" s="31">
        <v>15960540375</v>
      </c>
      <c r="AF464" s="31">
        <v>25954035435</v>
      </c>
      <c r="AG464" s="31">
        <v>14075076125</v>
      </c>
      <c r="AH464" s="31">
        <v>10796200597</v>
      </c>
      <c r="AI464" s="31">
        <v>13260872943</v>
      </c>
      <c r="AJ464" s="31">
        <v>11511010191</v>
      </c>
      <c r="AK464" s="31">
        <v>4031105431</v>
      </c>
      <c r="AL464" s="205">
        <v>602331709574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29366105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8626756</v>
      </c>
      <c r="O465" s="24">
        <v>0</v>
      </c>
      <c r="P465" s="24">
        <v>0</v>
      </c>
      <c r="Q465" s="24">
        <v>0</v>
      </c>
      <c r="R465" s="24">
        <v>4945545</v>
      </c>
      <c r="S465" s="24">
        <v>0</v>
      </c>
      <c r="T465" s="24">
        <v>16651317</v>
      </c>
      <c r="U465" s="24">
        <v>0</v>
      </c>
      <c r="V465" s="24">
        <v>0</v>
      </c>
      <c r="W465" s="24">
        <v>2007675</v>
      </c>
      <c r="X465" s="24">
        <v>0</v>
      </c>
      <c r="Y465" s="24">
        <v>0</v>
      </c>
      <c r="Z465" s="24">
        <v>0</v>
      </c>
      <c r="AA465" s="24">
        <v>0</v>
      </c>
      <c r="AB465" s="24">
        <v>24551564</v>
      </c>
      <c r="AC465" s="24">
        <v>28712053</v>
      </c>
      <c r="AD465" s="24">
        <v>93086284</v>
      </c>
      <c r="AE465" s="24">
        <v>43925486</v>
      </c>
      <c r="AF465" s="24">
        <v>5331867</v>
      </c>
      <c r="AG465" s="24">
        <v>0</v>
      </c>
      <c r="AH465" s="24">
        <v>0</v>
      </c>
      <c r="AI465" s="24">
        <v>501393229</v>
      </c>
      <c r="AJ465" s="24">
        <v>4070580</v>
      </c>
      <c r="AK465" s="24">
        <v>20263013</v>
      </c>
      <c r="AL465" s="203">
        <v>783743389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11275553</v>
      </c>
      <c r="F466" s="24">
        <v>82671044</v>
      </c>
      <c r="G466" s="24">
        <v>0</v>
      </c>
      <c r="H466" s="24">
        <v>38502108</v>
      </c>
      <c r="I466" s="24">
        <v>1000000</v>
      </c>
      <c r="J466" s="24">
        <v>0</v>
      </c>
      <c r="K466" s="24">
        <v>0</v>
      </c>
      <c r="L466" s="24">
        <v>996618</v>
      </c>
      <c r="M466" s="24">
        <v>0</v>
      </c>
      <c r="N466" s="24">
        <v>35349857</v>
      </c>
      <c r="O466" s="24">
        <v>0</v>
      </c>
      <c r="P466" s="24">
        <v>0</v>
      </c>
      <c r="Q466" s="24">
        <v>0</v>
      </c>
      <c r="R466" s="24">
        <v>167015998</v>
      </c>
      <c r="S466" s="24">
        <v>0</v>
      </c>
      <c r="T466" s="24">
        <v>109576777</v>
      </c>
      <c r="U466" s="24">
        <v>0</v>
      </c>
      <c r="V466" s="24">
        <v>111134639</v>
      </c>
      <c r="W466" s="24">
        <v>0</v>
      </c>
      <c r="X466" s="24">
        <v>542440036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1575341</v>
      </c>
      <c r="AH466" s="24">
        <v>0</v>
      </c>
      <c r="AI466" s="24">
        <v>0</v>
      </c>
      <c r="AJ466" s="24">
        <v>7076644</v>
      </c>
      <c r="AK466" s="24">
        <v>0</v>
      </c>
      <c r="AL466" s="203">
        <v>1108614615</v>
      </c>
    </row>
    <row r="467" spans="1:38" s="6" customFormat="1" ht="14.4" x14ac:dyDescent="0.3">
      <c r="A467" s="65" t="s">
        <v>1207</v>
      </c>
      <c r="B467" s="25" t="s">
        <v>230</v>
      </c>
      <c r="C467" s="24">
        <v>42588577</v>
      </c>
      <c r="D467" s="24">
        <v>11593582</v>
      </c>
      <c r="E467" s="24">
        <v>0</v>
      </c>
      <c r="F467" s="24">
        <v>0</v>
      </c>
      <c r="G467" s="24">
        <v>0</v>
      </c>
      <c r="H467" s="24">
        <v>1591423861</v>
      </c>
      <c r="I467" s="24">
        <v>0</v>
      </c>
      <c r="J467" s="24">
        <v>800000000</v>
      </c>
      <c r="K467" s="24">
        <v>0</v>
      </c>
      <c r="L467" s="24">
        <v>15027890881</v>
      </c>
      <c r="M467" s="24">
        <v>47366486</v>
      </c>
      <c r="N467" s="24">
        <v>0</v>
      </c>
      <c r="O467" s="24">
        <v>0</v>
      </c>
      <c r="P467" s="24">
        <v>0</v>
      </c>
      <c r="Q467" s="24">
        <v>365283425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163484773</v>
      </c>
      <c r="X467" s="24">
        <v>900000000</v>
      </c>
      <c r="Y467" s="24">
        <v>0</v>
      </c>
      <c r="Z467" s="24">
        <v>0</v>
      </c>
      <c r="AA467" s="24">
        <v>0</v>
      </c>
      <c r="AB467" s="24">
        <v>4828650727</v>
      </c>
      <c r="AC467" s="24">
        <v>0</v>
      </c>
      <c r="AD467" s="24">
        <v>0</v>
      </c>
      <c r="AE467" s="24">
        <v>0</v>
      </c>
      <c r="AF467" s="24">
        <v>1070248470</v>
      </c>
      <c r="AG467" s="24">
        <v>1308726975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26187085160</v>
      </c>
    </row>
    <row r="468" spans="1:38" s="6" customFormat="1" ht="14.4" x14ac:dyDescent="0.3">
      <c r="A468" s="95" t="s">
        <v>1208</v>
      </c>
      <c r="B468" s="96" t="s">
        <v>171</v>
      </c>
      <c r="C468" s="97">
        <v>42588577</v>
      </c>
      <c r="D468" s="97">
        <v>11593582</v>
      </c>
      <c r="E468" s="97">
        <v>11275553</v>
      </c>
      <c r="F468" s="97">
        <v>82671044</v>
      </c>
      <c r="G468" s="97">
        <v>0</v>
      </c>
      <c r="H468" s="97">
        <v>1659292074</v>
      </c>
      <c r="I468" s="97">
        <v>1811915</v>
      </c>
      <c r="J468" s="97">
        <v>800000000</v>
      </c>
      <c r="K468" s="97">
        <v>0</v>
      </c>
      <c r="L468" s="97">
        <v>15028887499</v>
      </c>
      <c r="M468" s="97">
        <v>47366486</v>
      </c>
      <c r="N468" s="97">
        <v>43976613</v>
      </c>
      <c r="O468" s="97">
        <v>0</v>
      </c>
      <c r="P468" s="97">
        <v>0</v>
      </c>
      <c r="Q468" s="97">
        <v>365283425</v>
      </c>
      <c r="R468" s="97">
        <v>171961543</v>
      </c>
      <c r="S468" s="97">
        <v>0</v>
      </c>
      <c r="T468" s="97">
        <v>126228094</v>
      </c>
      <c r="U468" s="97">
        <v>0</v>
      </c>
      <c r="V468" s="97">
        <v>111134639</v>
      </c>
      <c r="W468" s="97">
        <v>165492448</v>
      </c>
      <c r="X468" s="97">
        <v>1442440036</v>
      </c>
      <c r="Y468" s="97">
        <v>0</v>
      </c>
      <c r="Z468" s="97">
        <v>0</v>
      </c>
      <c r="AA468" s="97">
        <v>0</v>
      </c>
      <c r="AB468" s="97">
        <v>4853202291</v>
      </c>
      <c r="AC468" s="97">
        <v>28712053</v>
      </c>
      <c r="AD468" s="97">
        <v>93086284</v>
      </c>
      <c r="AE468" s="97">
        <v>43925486</v>
      </c>
      <c r="AF468" s="97">
        <v>1075580337</v>
      </c>
      <c r="AG468" s="97">
        <v>1310302316</v>
      </c>
      <c r="AH468" s="97">
        <v>29827403</v>
      </c>
      <c r="AI468" s="97">
        <v>501393229</v>
      </c>
      <c r="AJ468" s="97">
        <v>11147224</v>
      </c>
      <c r="AK468" s="97">
        <v>20263013</v>
      </c>
      <c r="AL468" s="204">
        <v>28079443164</v>
      </c>
    </row>
    <row r="469" spans="1:38" s="6" customFormat="1" ht="14.4" x14ac:dyDescent="0.3">
      <c r="A469" s="65" t="s">
        <v>1209</v>
      </c>
      <c r="B469" s="25" t="s">
        <v>228</v>
      </c>
      <c r="C469" s="24">
        <v>7345760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41045455</v>
      </c>
      <c r="M469" s="24">
        <v>0</v>
      </c>
      <c r="N469" s="24">
        <v>23052363</v>
      </c>
      <c r="O469" s="24">
        <v>34572904</v>
      </c>
      <c r="P469" s="24">
        <v>0</v>
      </c>
      <c r="Q469" s="24">
        <v>0</v>
      </c>
      <c r="R469" s="24">
        <v>0</v>
      </c>
      <c r="S469" s="24">
        <v>0</v>
      </c>
      <c r="T469" s="24">
        <v>7270900</v>
      </c>
      <c r="U469" s="24">
        <v>0</v>
      </c>
      <c r="V469" s="24">
        <v>21675354</v>
      </c>
      <c r="W469" s="24">
        <v>10647040</v>
      </c>
      <c r="X469" s="24">
        <v>0</v>
      </c>
      <c r="Y469" s="24">
        <v>0</v>
      </c>
      <c r="Z469" s="24">
        <v>2845025</v>
      </c>
      <c r="AA469" s="24">
        <v>175396846</v>
      </c>
      <c r="AB469" s="24">
        <v>0</v>
      </c>
      <c r="AC469" s="24">
        <v>0</v>
      </c>
      <c r="AD469" s="24">
        <v>0</v>
      </c>
      <c r="AE469" s="24">
        <v>0</v>
      </c>
      <c r="AF469" s="24">
        <v>1640683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372005169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191212935</v>
      </c>
      <c r="AH470" s="24">
        <v>0</v>
      </c>
      <c r="AI470" s="24">
        <v>0</v>
      </c>
      <c r="AJ470" s="24">
        <v>0</v>
      </c>
      <c r="AK470" s="24">
        <v>0</v>
      </c>
      <c r="AL470" s="203">
        <v>191212935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7345760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41045455</v>
      </c>
      <c r="M472" s="97">
        <v>0</v>
      </c>
      <c r="N472" s="97">
        <v>23052363</v>
      </c>
      <c r="O472" s="97">
        <v>34572904</v>
      </c>
      <c r="P472" s="97">
        <v>0</v>
      </c>
      <c r="Q472" s="97">
        <v>0</v>
      </c>
      <c r="R472" s="97">
        <v>0</v>
      </c>
      <c r="S472" s="97">
        <v>0</v>
      </c>
      <c r="T472" s="97">
        <v>7270900</v>
      </c>
      <c r="U472" s="97">
        <v>0</v>
      </c>
      <c r="V472" s="97">
        <v>21675354</v>
      </c>
      <c r="W472" s="97">
        <v>10647040</v>
      </c>
      <c r="X472" s="97">
        <v>0</v>
      </c>
      <c r="Y472" s="97">
        <v>0</v>
      </c>
      <c r="Z472" s="97">
        <v>2845025</v>
      </c>
      <c r="AA472" s="97">
        <v>175396846</v>
      </c>
      <c r="AB472" s="97">
        <v>0</v>
      </c>
      <c r="AC472" s="97">
        <v>0</v>
      </c>
      <c r="AD472" s="97">
        <v>0</v>
      </c>
      <c r="AE472" s="97">
        <v>0</v>
      </c>
      <c r="AF472" s="97">
        <v>1640683</v>
      </c>
      <c r="AG472" s="97">
        <v>191212935</v>
      </c>
      <c r="AH472" s="97">
        <v>0</v>
      </c>
      <c r="AI472" s="97">
        <v>0</v>
      </c>
      <c r="AJ472" s="97">
        <v>0</v>
      </c>
      <c r="AK472" s="97">
        <v>0</v>
      </c>
      <c r="AL472" s="204">
        <v>563218104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122445089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116675775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239120864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122445089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116675775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239120864</v>
      </c>
    </row>
    <row r="475" spans="1:38" s="6" customFormat="1" ht="14.4" x14ac:dyDescent="0.3">
      <c r="A475" s="65" t="s">
        <v>1215</v>
      </c>
      <c r="B475" s="25" t="s">
        <v>233</v>
      </c>
      <c r="C475" s="24">
        <v>12363638</v>
      </c>
      <c r="D475" s="24">
        <v>0</v>
      </c>
      <c r="E475" s="24">
        <v>0</v>
      </c>
      <c r="F475" s="24">
        <v>24938890</v>
      </c>
      <c r="G475" s="24">
        <v>0</v>
      </c>
      <c r="H475" s="24">
        <v>590069059</v>
      </c>
      <c r="I475" s="24">
        <v>45330243</v>
      </c>
      <c r="J475" s="24">
        <v>0</v>
      </c>
      <c r="K475" s="24">
        <v>0</v>
      </c>
      <c r="L475" s="24">
        <v>272727</v>
      </c>
      <c r="M475" s="24">
        <v>0</v>
      </c>
      <c r="N475" s="24">
        <v>0</v>
      </c>
      <c r="O475" s="24">
        <v>8181818</v>
      </c>
      <c r="P475" s="24">
        <v>0</v>
      </c>
      <c r="Q475" s="24">
        <v>0</v>
      </c>
      <c r="R475" s="24">
        <v>0</v>
      </c>
      <c r="S475" s="24">
        <v>945455</v>
      </c>
      <c r="T475" s="24">
        <v>0</v>
      </c>
      <c r="U475" s="24">
        <v>0</v>
      </c>
      <c r="V475" s="24">
        <v>24790591</v>
      </c>
      <c r="W475" s="24">
        <v>340909</v>
      </c>
      <c r="X475" s="24">
        <v>3400000</v>
      </c>
      <c r="Y475" s="24">
        <v>669900</v>
      </c>
      <c r="Z475" s="24">
        <v>0</v>
      </c>
      <c r="AA475" s="24">
        <v>313267630</v>
      </c>
      <c r="AB475" s="24">
        <v>0</v>
      </c>
      <c r="AC475" s="24">
        <v>0</v>
      </c>
      <c r="AD475" s="24">
        <v>6029091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3218182</v>
      </c>
      <c r="AK475" s="24">
        <v>0</v>
      </c>
      <c r="AL475" s="203">
        <v>1033818133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11597673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25841283</v>
      </c>
      <c r="W477" s="24">
        <v>0</v>
      </c>
      <c r="X477" s="24">
        <v>0</v>
      </c>
      <c r="Y477" s="24">
        <v>0</v>
      </c>
      <c r="Z477" s="24">
        <v>0</v>
      </c>
      <c r="AA477" s="24">
        <v>114520903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151959859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7418862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20907549</v>
      </c>
      <c r="N478" s="24">
        <v>0</v>
      </c>
      <c r="O478" s="24">
        <v>0</v>
      </c>
      <c r="P478" s="24">
        <v>0</v>
      </c>
      <c r="Q478" s="24">
        <v>0</v>
      </c>
      <c r="R478" s="24">
        <v>41041112</v>
      </c>
      <c r="S478" s="24">
        <v>0</v>
      </c>
      <c r="T478" s="24">
        <v>0</v>
      </c>
      <c r="U478" s="24">
        <v>0</v>
      </c>
      <c r="V478" s="24">
        <v>156223443</v>
      </c>
      <c r="W478" s="24">
        <v>0</v>
      </c>
      <c r="X478" s="24">
        <v>0</v>
      </c>
      <c r="Y478" s="24">
        <v>0</v>
      </c>
      <c r="Z478" s="24">
        <v>0</v>
      </c>
      <c r="AA478" s="24">
        <v>531000000</v>
      </c>
      <c r="AB478" s="24">
        <v>0</v>
      </c>
      <c r="AC478" s="24">
        <v>0</v>
      </c>
      <c r="AD478" s="24">
        <v>10826172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767417138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1081983051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1093584610</v>
      </c>
    </row>
    <row r="481" spans="1:38" s="6" customFormat="1" ht="14.4" x14ac:dyDescent="0.3">
      <c r="A481" s="95" t="s">
        <v>1221</v>
      </c>
      <c r="B481" s="96" t="s">
        <v>177</v>
      </c>
      <c r="C481" s="97">
        <v>12363638</v>
      </c>
      <c r="D481" s="97">
        <v>0</v>
      </c>
      <c r="E481" s="97">
        <v>0</v>
      </c>
      <c r="F481" s="97">
        <v>43955425</v>
      </c>
      <c r="G481" s="97">
        <v>0</v>
      </c>
      <c r="H481" s="97">
        <v>601670618</v>
      </c>
      <c r="I481" s="97">
        <v>45330243</v>
      </c>
      <c r="J481" s="97">
        <v>0</v>
      </c>
      <c r="K481" s="97">
        <v>0</v>
      </c>
      <c r="L481" s="97">
        <v>1082255778</v>
      </c>
      <c r="M481" s="97">
        <v>20907549</v>
      </c>
      <c r="N481" s="97">
        <v>0</v>
      </c>
      <c r="O481" s="97">
        <v>8181818</v>
      </c>
      <c r="P481" s="97">
        <v>0</v>
      </c>
      <c r="Q481" s="97">
        <v>0</v>
      </c>
      <c r="R481" s="97">
        <v>41041112</v>
      </c>
      <c r="S481" s="97">
        <v>945455</v>
      </c>
      <c r="T481" s="97">
        <v>0</v>
      </c>
      <c r="U481" s="97">
        <v>0</v>
      </c>
      <c r="V481" s="97">
        <v>206855317</v>
      </c>
      <c r="W481" s="97">
        <v>340909</v>
      </c>
      <c r="X481" s="97">
        <v>3400000</v>
      </c>
      <c r="Y481" s="97">
        <v>669900</v>
      </c>
      <c r="Z481" s="97">
        <v>0</v>
      </c>
      <c r="AA481" s="97">
        <v>958788533</v>
      </c>
      <c r="AB481" s="97">
        <v>0</v>
      </c>
      <c r="AC481" s="97">
        <v>0</v>
      </c>
      <c r="AD481" s="97">
        <v>16855263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3218182</v>
      </c>
      <c r="AK481" s="97">
        <v>0</v>
      </c>
      <c r="AL481" s="204">
        <v>3046779740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577609</v>
      </c>
      <c r="J482" s="24">
        <v>27415</v>
      </c>
      <c r="K482" s="24">
        <v>0</v>
      </c>
      <c r="L482" s="24">
        <v>0</v>
      </c>
      <c r="M482" s="24">
        <v>0</v>
      </c>
      <c r="N482" s="24">
        <v>0</v>
      </c>
      <c r="O482" s="24">
        <v>69364</v>
      </c>
      <c r="P482" s="24">
        <v>0</v>
      </c>
      <c r="Q482" s="24">
        <v>0</v>
      </c>
      <c r="R482" s="24">
        <v>0</v>
      </c>
      <c r="S482" s="24">
        <v>0</v>
      </c>
      <c r="T482" s="24">
        <v>55508158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196443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119489616</v>
      </c>
      <c r="AK482" s="24">
        <v>0</v>
      </c>
      <c r="AL482" s="203">
        <v>175868605</v>
      </c>
    </row>
    <row r="483" spans="1:38" s="6" customFormat="1" ht="14.4" x14ac:dyDescent="0.3">
      <c r="A483" s="65" t="s">
        <v>1223</v>
      </c>
      <c r="B483" s="25" t="s">
        <v>5</v>
      </c>
      <c r="C483" s="24">
        <v>822029</v>
      </c>
      <c r="D483" s="24">
        <v>1917713</v>
      </c>
      <c r="E483" s="24">
        <v>0</v>
      </c>
      <c r="F483" s="24">
        <v>2082656</v>
      </c>
      <c r="G483" s="24">
        <v>0</v>
      </c>
      <c r="H483" s="24">
        <v>134096253</v>
      </c>
      <c r="I483" s="24">
        <v>2116591</v>
      </c>
      <c r="J483" s="24">
        <v>2116591</v>
      </c>
      <c r="K483" s="24">
        <v>4693475</v>
      </c>
      <c r="L483" s="24">
        <v>38132938</v>
      </c>
      <c r="M483" s="24">
        <v>0</v>
      </c>
      <c r="N483" s="24">
        <v>70520</v>
      </c>
      <c r="O483" s="24">
        <v>1691142</v>
      </c>
      <c r="P483" s="24">
        <v>0</v>
      </c>
      <c r="Q483" s="24">
        <v>1703872</v>
      </c>
      <c r="R483" s="24">
        <v>1935882</v>
      </c>
      <c r="S483" s="24">
        <v>4438505</v>
      </c>
      <c r="T483" s="24">
        <v>0</v>
      </c>
      <c r="U483" s="24">
        <v>0</v>
      </c>
      <c r="V483" s="24">
        <v>0</v>
      </c>
      <c r="W483" s="24">
        <v>5176466</v>
      </c>
      <c r="X483" s="24">
        <v>3287231</v>
      </c>
      <c r="Y483" s="24">
        <v>2116591</v>
      </c>
      <c r="Z483" s="24">
        <v>17640733</v>
      </c>
      <c r="AA483" s="24">
        <v>0</v>
      </c>
      <c r="AB483" s="24">
        <v>146006211</v>
      </c>
      <c r="AC483" s="24">
        <v>522472033</v>
      </c>
      <c r="AD483" s="24">
        <v>0</v>
      </c>
      <c r="AE483" s="24">
        <v>0</v>
      </c>
      <c r="AF483" s="24">
        <v>0</v>
      </c>
      <c r="AG483" s="24">
        <v>1691142</v>
      </c>
      <c r="AH483" s="24">
        <v>280884846</v>
      </c>
      <c r="AI483" s="24">
        <v>85034759</v>
      </c>
      <c r="AJ483" s="24">
        <v>17440055</v>
      </c>
      <c r="AK483" s="24">
        <v>0</v>
      </c>
      <c r="AL483" s="203">
        <v>1277568234</v>
      </c>
    </row>
    <row r="484" spans="1:38" s="6" customFormat="1" ht="14.4" x14ac:dyDescent="0.3">
      <c r="A484" s="95" t="s">
        <v>1224</v>
      </c>
      <c r="B484" s="96" t="s">
        <v>237</v>
      </c>
      <c r="C484" s="97">
        <v>822029</v>
      </c>
      <c r="D484" s="97">
        <v>1917713</v>
      </c>
      <c r="E484" s="97">
        <v>0</v>
      </c>
      <c r="F484" s="97">
        <v>2082656</v>
      </c>
      <c r="G484" s="97">
        <v>0</v>
      </c>
      <c r="H484" s="97">
        <v>134096253</v>
      </c>
      <c r="I484" s="97">
        <v>2694200</v>
      </c>
      <c r="J484" s="97">
        <v>2144006</v>
      </c>
      <c r="K484" s="97">
        <v>4693475</v>
      </c>
      <c r="L484" s="97">
        <v>38132938</v>
      </c>
      <c r="M484" s="97">
        <v>0</v>
      </c>
      <c r="N484" s="97">
        <v>70520</v>
      </c>
      <c r="O484" s="97">
        <v>1760506</v>
      </c>
      <c r="P484" s="97">
        <v>0</v>
      </c>
      <c r="Q484" s="97">
        <v>1703872</v>
      </c>
      <c r="R484" s="97">
        <v>1935882</v>
      </c>
      <c r="S484" s="97">
        <v>4438505</v>
      </c>
      <c r="T484" s="97">
        <v>55508158</v>
      </c>
      <c r="U484" s="97">
        <v>0</v>
      </c>
      <c r="V484" s="97">
        <v>0</v>
      </c>
      <c r="W484" s="97">
        <v>5176466</v>
      </c>
      <c r="X484" s="97">
        <v>3287231</v>
      </c>
      <c r="Y484" s="97">
        <v>2116591</v>
      </c>
      <c r="Z484" s="97">
        <v>17640733</v>
      </c>
      <c r="AA484" s="97">
        <v>0</v>
      </c>
      <c r="AB484" s="97">
        <v>146006211</v>
      </c>
      <c r="AC484" s="97">
        <v>522472033</v>
      </c>
      <c r="AD484" s="97">
        <v>196443</v>
      </c>
      <c r="AE484" s="97">
        <v>0</v>
      </c>
      <c r="AF484" s="97">
        <v>0</v>
      </c>
      <c r="AG484" s="97">
        <v>1691142</v>
      </c>
      <c r="AH484" s="97">
        <v>280884846</v>
      </c>
      <c r="AI484" s="97">
        <v>85034759</v>
      </c>
      <c r="AJ484" s="97">
        <v>136929671</v>
      </c>
      <c r="AK484" s="97">
        <v>0</v>
      </c>
      <c r="AL484" s="204">
        <v>1453436839</v>
      </c>
    </row>
    <row r="485" spans="1:38" s="6" customFormat="1" ht="14.4" x14ac:dyDescent="0.3">
      <c r="A485" s="65" t="s">
        <v>1225</v>
      </c>
      <c r="B485" s="25" t="s">
        <v>185</v>
      </c>
      <c r="C485" s="24">
        <v>1822426040</v>
      </c>
      <c r="D485" s="24">
        <v>301076556</v>
      </c>
      <c r="E485" s="24">
        <v>1113805066</v>
      </c>
      <c r="F485" s="24">
        <v>742112767</v>
      </c>
      <c r="G485" s="24">
        <v>907083789</v>
      </c>
      <c r="H485" s="24">
        <v>7501713506</v>
      </c>
      <c r="I485" s="24">
        <v>625155153</v>
      </c>
      <c r="J485" s="24">
        <v>425443206</v>
      </c>
      <c r="K485" s="24">
        <v>437475800</v>
      </c>
      <c r="L485" s="24">
        <v>6197207251</v>
      </c>
      <c r="M485" s="24">
        <v>12614253323</v>
      </c>
      <c r="N485" s="24">
        <v>6340500604</v>
      </c>
      <c r="O485" s="24">
        <v>2057684482</v>
      </c>
      <c r="P485" s="24">
        <v>515177005</v>
      </c>
      <c r="Q485" s="24">
        <v>600231536</v>
      </c>
      <c r="R485" s="24">
        <v>1281402284</v>
      </c>
      <c r="S485" s="24">
        <v>643693025</v>
      </c>
      <c r="T485" s="24">
        <v>17309948159</v>
      </c>
      <c r="U485" s="24">
        <v>0</v>
      </c>
      <c r="V485" s="24">
        <v>7270322436</v>
      </c>
      <c r="W485" s="24">
        <v>1398102463</v>
      </c>
      <c r="X485" s="24">
        <v>272338274</v>
      </c>
      <c r="Y485" s="24">
        <v>1239722975</v>
      </c>
      <c r="Z485" s="24">
        <v>424753747</v>
      </c>
      <c r="AA485" s="24">
        <v>3576246782</v>
      </c>
      <c r="AB485" s="24">
        <v>3081720468</v>
      </c>
      <c r="AC485" s="24">
        <v>1474608882</v>
      </c>
      <c r="AD485" s="24">
        <v>5064075273</v>
      </c>
      <c r="AE485" s="24">
        <v>739064719</v>
      </c>
      <c r="AF485" s="24">
        <v>10107555704</v>
      </c>
      <c r="AG485" s="24">
        <v>1013563000</v>
      </c>
      <c r="AH485" s="24">
        <v>695507100</v>
      </c>
      <c r="AI485" s="24">
        <v>565901033</v>
      </c>
      <c r="AJ485" s="24">
        <v>278949727</v>
      </c>
      <c r="AK485" s="24">
        <v>310072142</v>
      </c>
      <c r="AL485" s="203">
        <v>98948894277</v>
      </c>
    </row>
    <row r="486" spans="1:38" s="6" customFormat="1" ht="14.4" x14ac:dyDescent="0.3">
      <c r="A486" s="95" t="s">
        <v>1226</v>
      </c>
      <c r="B486" s="96" t="s">
        <v>239</v>
      </c>
      <c r="C486" s="97">
        <v>1822426040</v>
      </c>
      <c r="D486" s="97">
        <v>301076556</v>
      </c>
      <c r="E486" s="97">
        <v>1113805066</v>
      </c>
      <c r="F486" s="97">
        <v>742112767</v>
      </c>
      <c r="G486" s="97">
        <v>907083789</v>
      </c>
      <c r="H486" s="97">
        <v>7501713506</v>
      </c>
      <c r="I486" s="97">
        <v>625155153</v>
      </c>
      <c r="J486" s="97">
        <v>425443206</v>
      </c>
      <c r="K486" s="97">
        <v>437475800</v>
      </c>
      <c r="L486" s="97">
        <v>6197207251</v>
      </c>
      <c r="M486" s="97">
        <v>12614253323</v>
      </c>
      <c r="N486" s="97">
        <v>6340500604</v>
      </c>
      <c r="O486" s="97">
        <v>2057684482</v>
      </c>
      <c r="P486" s="97">
        <v>515177005</v>
      </c>
      <c r="Q486" s="97">
        <v>600231536</v>
      </c>
      <c r="R486" s="97">
        <v>1281402284</v>
      </c>
      <c r="S486" s="97">
        <v>643693025</v>
      </c>
      <c r="T486" s="97">
        <v>17309948159</v>
      </c>
      <c r="U486" s="97">
        <v>0</v>
      </c>
      <c r="V486" s="97">
        <v>7270322436</v>
      </c>
      <c r="W486" s="97">
        <v>1398102463</v>
      </c>
      <c r="X486" s="97">
        <v>272338274</v>
      </c>
      <c r="Y486" s="97">
        <v>1239722975</v>
      </c>
      <c r="Z486" s="97">
        <v>424753747</v>
      </c>
      <c r="AA486" s="97">
        <v>3576246782</v>
      </c>
      <c r="AB486" s="97">
        <v>3081720468</v>
      </c>
      <c r="AC486" s="97">
        <v>1474608882</v>
      </c>
      <c r="AD486" s="97">
        <v>5064075273</v>
      </c>
      <c r="AE486" s="97">
        <v>739064719</v>
      </c>
      <c r="AF486" s="97">
        <v>10107555704</v>
      </c>
      <c r="AG486" s="97">
        <v>1013563000</v>
      </c>
      <c r="AH486" s="97">
        <v>695507100</v>
      </c>
      <c r="AI486" s="97">
        <v>565901033</v>
      </c>
      <c r="AJ486" s="97">
        <v>278949727</v>
      </c>
      <c r="AK486" s="97">
        <v>310072142</v>
      </c>
      <c r="AL486" s="204">
        <v>98948894277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1885546044</v>
      </c>
      <c r="D487" s="31">
        <v>314587851</v>
      </c>
      <c r="E487" s="31">
        <v>1125080619</v>
      </c>
      <c r="F487" s="31">
        <v>870821892</v>
      </c>
      <c r="G487" s="31">
        <v>952511535</v>
      </c>
      <c r="H487" s="31">
        <v>10019217540</v>
      </c>
      <c r="I487" s="31">
        <v>676076604</v>
      </c>
      <c r="J487" s="31">
        <v>1227587212</v>
      </c>
      <c r="K487" s="31">
        <v>442169275</v>
      </c>
      <c r="L487" s="31">
        <v>22387528921</v>
      </c>
      <c r="M487" s="31">
        <v>12682527358</v>
      </c>
      <c r="N487" s="31">
        <v>6407600100</v>
      </c>
      <c r="O487" s="31">
        <v>2102199710</v>
      </c>
      <c r="P487" s="31">
        <v>515177005</v>
      </c>
      <c r="Q487" s="31">
        <v>967218833</v>
      </c>
      <c r="R487" s="31">
        <v>1496340821</v>
      </c>
      <c r="S487" s="31">
        <v>649076985</v>
      </c>
      <c r="T487" s="31">
        <v>17498955311</v>
      </c>
      <c r="U487" s="31">
        <v>116675775</v>
      </c>
      <c r="V487" s="31">
        <v>7609987746</v>
      </c>
      <c r="W487" s="31">
        <v>1579759326</v>
      </c>
      <c r="X487" s="31">
        <v>1721465541</v>
      </c>
      <c r="Y487" s="31">
        <v>1242509466</v>
      </c>
      <c r="Z487" s="31">
        <v>445239505</v>
      </c>
      <c r="AA487" s="31">
        <v>4710432161</v>
      </c>
      <c r="AB487" s="31">
        <v>8080928970</v>
      </c>
      <c r="AC487" s="31">
        <v>2025792968</v>
      </c>
      <c r="AD487" s="31">
        <v>5174213263</v>
      </c>
      <c r="AE487" s="31">
        <v>782990205</v>
      </c>
      <c r="AF487" s="31">
        <v>11184776724</v>
      </c>
      <c r="AG487" s="31">
        <v>2516769393</v>
      </c>
      <c r="AH487" s="31">
        <v>1006219349</v>
      </c>
      <c r="AI487" s="31">
        <v>1152329021</v>
      </c>
      <c r="AJ487" s="31">
        <v>430244804</v>
      </c>
      <c r="AK487" s="31">
        <v>330335155</v>
      </c>
      <c r="AL487" s="205">
        <v>132330892988</v>
      </c>
    </row>
    <row r="488" spans="1:38" s="6" customFormat="1" ht="14.4" x14ac:dyDescent="0.3">
      <c r="A488" s="65" t="s">
        <v>1227</v>
      </c>
      <c r="B488" s="25" t="s">
        <v>143</v>
      </c>
      <c r="C488" s="24">
        <v>59360356</v>
      </c>
      <c r="D488" s="24">
        <v>4587117</v>
      </c>
      <c r="E488" s="24">
        <v>36505037</v>
      </c>
      <c r="F488" s="24">
        <v>4038445</v>
      </c>
      <c r="G488" s="24">
        <v>53829530</v>
      </c>
      <c r="H488" s="24">
        <v>181916751</v>
      </c>
      <c r="I488" s="24">
        <v>2504210</v>
      </c>
      <c r="J488" s="24">
        <v>25390742</v>
      </c>
      <c r="K488" s="24">
        <v>10710012</v>
      </c>
      <c r="L488" s="24">
        <v>420508990</v>
      </c>
      <c r="M488" s="24">
        <v>168799159</v>
      </c>
      <c r="N488" s="24">
        <v>124352638</v>
      </c>
      <c r="O488" s="24">
        <v>69286688</v>
      </c>
      <c r="P488" s="24">
        <v>18370956</v>
      </c>
      <c r="Q488" s="24">
        <v>35831187</v>
      </c>
      <c r="R488" s="24">
        <v>34778772</v>
      </c>
      <c r="S488" s="24">
        <v>449195</v>
      </c>
      <c r="T488" s="24">
        <v>254419323</v>
      </c>
      <c r="U488" s="24">
        <v>0</v>
      </c>
      <c r="V488" s="24">
        <v>366994235</v>
      </c>
      <c r="W488" s="24">
        <v>34534810</v>
      </c>
      <c r="X488" s="24">
        <v>8549297</v>
      </c>
      <c r="Y488" s="24">
        <v>62736685</v>
      </c>
      <c r="Z488" s="24">
        <v>6485150</v>
      </c>
      <c r="AA488" s="24">
        <v>406797703</v>
      </c>
      <c r="AB488" s="24">
        <v>286324149</v>
      </c>
      <c r="AC488" s="24">
        <v>480617704</v>
      </c>
      <c r="AD488" s="24">
        <v>113814519</v>
      </c>
      <c r="AE488" s="24">
        <v>4464293</v>
      </c>
      <c r="AF488" s="24">
        <v>55300300</v>
      </c>
      <c r="AG488" s="24">
        <v>21970370</v>
      </c>
      <c r="AH488" s="24">
        <v>17558831</v>
      </c>
      <c r="AI488" s="24">
        <v>0</v>
      </c>
      <c r="AJ488" s="24">
        <v>1843021</v>
      </c>
      <c r="AK488" s="24">
        <v>347092</v>
      </c>
      <c r="AL488" s="203">
        <v>3373977267</v>
      </c>
    </row>
    <row r="489" spans="1:38" s="6" customFormat="1" ht="14.4" x14ac:dyDescent="0.3">
      <c r="A489" s="65" t="s">
        <v>1228</v>
      </c>
      <c r="B489" s="25" t="s">
        <v>144</v>
      </c>
      <c r="C489" s="24">
        <v>298753582</v>
      </c>
      <c r="D489" s="24">
        <v>17009114</v>
      </c>
      <c r="E489" s="24">
        <v>5197097</v>
      </c>
      <c r="F489" s="24">
        <v>7769938</v>
      </c>
      <c r="G489" s="24">
        <v>30637996</v>
      </c>
      <c r="H489" s="24">
        <v>23374537</v>
      </c>
      <c r="I489" s="24">
        <v>8300705</v>
      </c>
      <c r="J489" s="24">
        <v>3328941</v>
      </c>
      <c r="K489" s="24">
        <v>9021228</v>
      </c>
      <c r="L489" s="24">
        <v>61466325</v>
      </c>
      <c r="M489" s="24">
        <v>1119573307</v>
      </c>
      <c r="N489" s="24">
        <v>278881523</v>
      </c>
      <c r="O489" s="24">
        <v>34817438</v>
      </c>
      <c r="P489" s="24">
        <v>10020179</v>
      </c>
      <c r="Q489" s="24">
        <v>20019524</v>
      </c>
      <c r="R489" s="24">
        <v>51915854</v>
      </c>
      <c r="S489" s="24">
        <v>0</v>
      </c>
      <c r="T489" s="24">
        <v>398325080</v>
      </c>
      <c r="U489" s="24">
        <v>0</v>
      </c>
      <c r="V489" s="24">
        <v>513234860</v>
      </c>
      <c r="W489" s="24">
        <v>37180277</v>
      </c>
      <c r="X489" s="24">
        <v>1888937</v>
      </c>
      <c r="Y489" s="24">
        <v>50380387</v>
      </c>
      <c r="Z489" s="24">
        <v>3661054</v>
      </c>
      <c r="AA489" s="24">
        <v>71913331</v>
      </c>
      <c r="AB489" s="24">
        <v>18948343</v>
      </c>
      <c r="AC489" s="24">
        <v>0</v>
      </c>
      <c r="AD489" s="24">
        <v>34731125</v>
      </c>
      <c r="AE489" s="24">
        <v>0</v>
      </c>
      <c r="AF489" s="24">
        <v>283601955</v>
      </c>
      <c r="AG489" s="24">
        <v>34652823</v>
      </c>
      <c r="AH489" s="24">
        <v>5598944</v>
      </c>
      <c r="AI489" s="24">
        <v>0</v>
      </c>
      <c r="AJ489" s="24">
        <v>0</v>
      </c>
      <c r="AK489" s="24">
        <v>0</v>
      </c>
      <c r="AL489" s="203">
        <v>3434204404</v>
      </c>
    </row>
    <row r="490" spans="1:38" s="6" customFormat="1" ht="14.4" x14ac:dyDescent="0.3">
      <c r="A490" s="65" t="s">
        <v>1229</v>
      </c>
      <c r="B490" s="25" t="s">
        <v>145</v>
      </c>
      <c r="C490" s="24">
        <v>3000107</v>
      </c>
      <c r="D490" s="24">
        <v>23300471</v>
      </c>
      <c r="E490" s="24">
        <v>396784</v>
      </c>
      <c r="F490" s="24">
        <v>0</v>
      </c>
      <c r="G490" s="24">
        <v>5338749</v>
      </c>
      <c r="H490" s="24">
        <v>17199643</v>
      </c>
      <c r="I490" s="24">
        <v>1331396</v>
      </c>
      <c r="J490" s="24">
        <v>2460318</v>
      </c>
      <c r="K490" s="24">
        <v>666291</v>
      </c>
      <c r="L490" s="24">
        <v>8960306</v>
      </c>
      <c r="M490" s="24">
        <v>142301481</v>
      </c>
      <c r="N490" s="24">
        <v>13596074</v>
      </c>
      <c r="O490" s="24">
        <v>22045286</v>
      </c>
      <c r="P490" s="24">
        <v>15717444</v>
      </c>
      <c r="Q490" s="24">
        <v>7021774</v>
      </c>
      <c r="R490" s="24">
        <v>16327832</v>
      </c>
      <c r="S490" s="24">
        <v>1144033</v>
      </c>
      <c r="T490" s="24">
        <v>17100002</v>
      </c>
      <c r="U490" s="24">
        <v>0</v>
      </c>
      <c r="V490" s="24">
        <v>18943533</v>
      </c>
      <c r="W490" s="24">
        <v>4485809</v>
      </c>
      <c r="X490" s="24">
        <v>3498347</v>
      </c>
      <c r="Y490" s="24">
        <v>2574876</v>
      </c>
      <c r="Z490" s="24">
        <v>367353</v>
      </c>
      <c r="AA490" s="24">
        <v>6971433</v>
      </c>
      <c r="AB490" s="24">
        <v>6839696</v>
      </c>
      <c r="AC490" s="24">
        <v>51668989</v>
      </c>
      <c r="AD490" s="24">
        <v>316835468</v>
      </c>
      <c r="AE490" s="24">
        <v>6411</v>
      </c>
      <c r="AF490" s="24">
        <v>68011842</v>
      </c>
      <c r="AG490" s="24">
        <v>24352669</v>
      </c>
      <c r="AH490" s="24">
        <v>9102553</v>
      </c>
      <c r="AI490" s="24">
        <v>91044321</v>
      </c>
      <c r="AJ490" s="24">
        <v>59489792</v>
      </c>
      <c r="AK490" s="24">
        <v>39709163</v>
      </c>
      <c r="AL490" s="203">
        <v>1001810246</v>
      </c>
    </row>
    <row r="491" spans="1:38" s="6" customFormat="1" ht="14.4" x14ac:dyDescent="0.3">
      <c r="A491" s="65" t="s">
        <v>1230</v>
      </c>
      <c r="B491" s="25" t="s">
        <v>146</v>
      </c>
      <c r="C491" s="24">
        <v>1805655903</v>
      </c>
      <c r="D491" s="24">
        <v>1563610775</v>
      </c>
      <c r="E491" s="24">
        <v>43001543</v>
      </c>
      <c r="F491" s="24">
        <v>20953900</v>
      </c>
      <c r="G491" s="24">
        <v>635420616</v>
      </c>
      <c r="H491" s="24">
        <v>854454266</v>
      </c>
      <c r="I491" s="24">
        <v>233151136</v>
      </c>
      <c r="J491" s="24">
        <v>69534500</v>
      </c>
      <c r="K491" s="24">
        <v>616009139</v>
      </c>
      <c r="L491" s="24">
        <v>455233775</v>
      </c>
      <c r="M491" s="24">
        <v>355782069</v>
      </c>
      <c r="N491" s="24">
        <v>242077446</v>
      </c>
      <c r="O491" s="24">
        <v>551109723</v>
      </c>
      <c r="P491" s="24">
        <v>229760477</v>
      </c>
      <c r="Q491" s="24">
        <v>133583467</v>
      </c>
      <c r="R491" s="24">
        <v>284553941</v>
      </c>
      <c r="S491" s="24">
        <v>25941231</v>
      </c>
      <c r="T491" s="24">
        <v>4472868853</v>
      </c>
      <c r="U491" s="24">
        <v>0</v>
      </c>
      <c r="V491" s="24">
        <v>586552472</v>
      </c>
      <c r="W491" s="24">
        <v>164492592</v>
      </c>
      <c r="X491" s="24">
        <v>316166416</v>
      </c>
      <c r="Y491" s="24">
        <v>240974548</v>
      </c>
      <c r="Z491" s="24">
        <v>28717258</v>
      </c>
      <c r="AA491" s="24">
        <v>597841535</v>
      </c>
      <c r="AB491" s="24">
        <v>171868979</v>
      </c>
      <c r="AC491" s="24">
        <v>797695080</v>
      </c>
      <c r="AD491" s="24">
        <v>868422642</v>
      </c>
      <c r="AE491" s="24">
        <v>50014216</v>
      </c>
      <c r="AF491" s="24">
        <v>884436651</v>
      </c>
      <c r="AG491" s="24">
        <v>153568755</v>
      </c>
      <c r="AH491" s="24">
        <v>365601187</v>
      </c>
      <c r="AI491" s="24">
        <v>5004059</v>
      </c>
      <c r="AJ491" s="24">
        <v>47025102</v>
      </c>
      <c r="AK491" s="24">
        <v>0</v>
      </c>
      <c r="AL491" s="203">
        <v>17871084252</v>
      </c>
    </row>
    <row r="492" spans="1:38" s="6" customFormat="1" ht="14.4" x14ac:dyDescent="0.3">
      <c r="A492" s="65" t="s">
        <v>1231</v>
      </c>
      <c r="B492" s="25" t="s">
        <v>147</v>
      </c>
      <c r="C492" s="24">
        <v>7106666</v>
      </c>
      <c r="D492" s="24">
        <v>0</v>
      </c>
      <c r="E492" s="24">
        <v>0</v>
      </c>
      <c r="F492" s="24">
        <v>6507671</v>
      </c>
      <c r="G492" s="24">
        <v>61087188</v>
      </c>
      <c r="H492" s="24">
        <v>6484736</v>
      </c>
      <c r="I492" s="24">
        <v>6484736</v>
      </c>
      <c r="J492" s="24">
        <v>6484736</v>
      </c>
      <c r="K492" s="24">
        <v>6484736</v>
      </c>
      <c r="L492" s="24">
        <v>5858173</v>
      </c>
      <c r="M492" s="24">
        <v>5858173</v>
      </c>
      <c r="N492" s="24">
        <v>0</v>
      </c>
      <c r="O492" s="24">
        <v>0</v>
      </c>
      <c r="P492" s="24">
        <v>6484736</v>
      </c>
      <c r="Q492" s="24">
        <v>0</v>
      </c>
      <c r="R492" s="24">
        <v>5319982</v>
      </c>
      <c r="S492" s="24">
        <v>6189395</v>
      </c>
      <c r="T492" s="24">
        <v>0</v>
      </c>
      <c r="U492" s="24">
        <v>0</v>
      </c>
      <c r="V492" s="24">
        <v>0</v>
      </c>
      <c r="W492" s="24">
        <v>6484736</v>
      </c>
      <c r="X492" s="24">
        <v>40242584</v>
      </c>
      <c r="Y492" s="24">
        <v>6484736</v>
      </c>
      <c r="Z492" s="24">
        <v>6484736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6484736</v>
      </c>
      <c r="AI492" s="24">
        <v>0</v>
      </c>
      <c r="AJ492" s="24">
        <v>0</v>
      </c>
      <c r="AK492" s="24">
        <v>0</v>
      </c>
      <c r="AL492" s="203">
        <v>196532456</v>
      </c>
    </row>
    <row r="493" spans="1:38" s="6" customFormat="1" ht="14.4" x14ac:dyDescent="0.3">
      <c r="A493" s="65" t="s">
        <v>1232</v>
      </c>
      <c r="B493" s="25" t="s">
        <v>148</v>
      </c>
      <c r="C493" s="24">
        <v>13555218</v>
      </c>
      <c r="D493" s="24">
        <v>5614779</v>
      </c>
      <c r="E493" s="24">
        <v>17781202</v>
      </c>
      <c r="F493" s="24">
        <v>209366</v>
      </c>
      <c r="G493" s="24">
        <v>224772587</v>
      </c>
      <c r="H493" s="24">
        <v>46253852</v>
      </c>
      <c r="I493" s="24">
        <v>668429</v>
      </c>
      <c r="J493" s="24">
        <v>3045533</v>
      </c>
      <c r="K493" s="24">
        <v>1599122</v>
      </c>
      <c r="L493" s="24">
        <v>2112200</v>
      </c>
      <c r="M493" s="24">
        <v>11720437</v>
      </c>
      <c r="N493" s="24">
        <v>47499639</v>
      </c>
      <c r="O493" s="24">
        <v>82799675</v>
      </c>
      <c r="P493" s="24">
        <v>3413815</v>
      </c>
      <c r="Q493" s="24">
        <v>2657049</v>
      </c>
      <c r="R493" s="24">
        <v>1308767</v>
      </c>
      <c r="S493" s="24">
        <v>861230</v>
      </c>
      <c r="T493" s="24">
        <v>6856887</v>
      </c>
      <c r="U493" s="24">
        <v>0</v>
      </c>
      <c r="V493" s="24">
        <v>91677230</v>
      </c>
      <c r="W493" s="24">
        <v>355855</v>
      </c>
      <c r="X493" s="24">
        <v>2014882</v>
      </c>
      <c r="Y493" s="24">
        <v>19168339</v>
      </c>
      <c r="Z493" s="24">
        <v>293659</v>
      </c>
      <c r="AA493" s="24">
        <v>109086243</v>
      </c>
      <c r="AB493" s="24">
        <v>43988118</v>
      </c>
      <c r="AC493" s="24">
        <v>67488971</v>
      </c>
      <c r="AD493" s="24">
        <v>17333105</v>
      </c>
      <c r="AE493" s="24">
        <v>15069</v>
      </c>
      <c r="AF493" s="24">
        <v>17053491</v>
      </c>
      <c r="AG493" s="24">
        <v>7966571</v>
      </c>
      <c r="AH493" s="24">
        <v>17520362</v>
      </c>
      <c r="AI493" s="24">
        <v>0</v>
      </c>
      <c r="AJ493" s="24">
        <v>0</v>
      </c>
      <c r="AK493" s="24">
        <v>0</v>
      </c>
      <c r="AL493" s="203">
        <v>866691682</v>
      </c>
    </row>
    <row r="494" spans="1:38" s="6" customFormat="1" ht="14.4" x14ac:dyDescent="0.3">
      <c r="A494" s="65" t="s">
        <v>1233</v>
      </c>
      <c r="B494" s="25" t="s">
        <v>149</v>
      </c>
      <c r="C494" s="24">
        <v>687096</v>
      </c>
      <c r="D494" s="24">
        <v>930221</v>
      </c>
      <c r="E494" s="24">
        <v>0</v>
      </c>
      <c r="F494" s="24">
        <v>13179</v>
      </c>
      <c r="G494" s="24">
        <v>62637</v>
      </c>
      <c r="H494" s="24">
        <v>1945430</v>
      </c>
      <c r="I494" s="24">
        <v>41835</v>
      </c>
      <c r="J494" s="24">
        <v>0</v>
      </c>
      <c r="K494" s="24">
        <v>56481</v>
      </c>
      <c r="L494" s="24">
        <v>191100</v>
      </c>
      <c r="M494" s="24">
        <v>246570</v>
      </c>
      <c r="N494" s="24">
        <v>1076497</v>
      </c>
      <c r="O494" s="24">
        <v>96297</v>
      </c>
      <c r="P494" s="24">
        <v>265273</v>
      </c>
      <c r="Q494" s="24">
        <v>172946</v>
      </c>
      <c r="R494" s="24">
        <v>436146</v>
      </c>
      <c r="S494" s="24">
        <v>0</v>
      </c>
      <c r="T494" s="24">
        <v>4543901</v>
      </c>
      <c r="U494" s="24">
        <v>0</v>
      </c>
      <c r="V494" s="24">
        <v>4393715</v>
      </c>
      <c r="W494" s="24">
        <v>0</v>
      </c>
      <c r="X494" s="24">
        <v>1053877</v>
      </c>
      <c r="Y494" s="24">
        <v>597113</v>
      </c>
      <c r="Z494" s="24">
        <v>62940</v>
      </c>
      <c r="AA494" s="24">
        <v>11844017</v>
      </c>
      <c r="AB494" s="24">
        <v>6166465</v>
      </c>
      <c r="AC494" s="24">
        <v>4466438</v>
      </c>
      <c r="AD494" s="24">
        <v>172975</v>
      </c>
      <c r="AE494" s="24">
        <v>0</v>
      </c>
      <c r="AF494" s="24">
        <v>0</v>
      </c>
      <c r="AG494" s="24">
        <v>0</v>
      </c>
      <c r="AH494" s="24">
        <v>226513</v>
      </c>
      <c r="AI494" s="24">
        <v>0</v>
      </c>
      <c r="AJ494" s="24">
        <v>0</v>
      </c>
      <c r="AK494" s="24">
        <v>0</v>
      </c>
      <c r="AL494" s="203">
        <v>39749662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88238118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8843599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287778597</v>
      </c>
      <c r="AE495" s="24">
        <v>0</v>
      </c>
      <c r="AF495" s="24">
        <v>3514105290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3898965604</v>
      </c>
    </row>
    <row r="496" spans="1:38" s="6" customFormat="1" ht="14.4" x14ac:dyDescent="0.3">
      <c r="A496" s="65" t="s">
        <v>1235</v>
      </c>
      <c r="B496" s="25" t="s">
        <v>151</v>
      </c>
      <c r="C496" s="24">
        <v>10692156</v>
      </c>
      <c r="D496" s="24">
        <v>407281</v>
      </c>
      <c r="E496" s="24">
        <v>3655961</v>
      </c>
      <c r="F496" s="24">
        <v>75041</v>
      </c>
      <c r="G496" s="24">
        <v>16491148</v>
      </c>
      <c r="H496" s="24">
        <v>4984178</v>
      </c>
      <c r="I496" s="24">
        <v>673760</v>
      </c>
      <c r="J496" s="24">
        <v>4174903</v>
      </c>
      <c r="K496" s="24">
        <v>2351514</v>
      </c>
      <c r="L496" s="24">
        <v>154039408</v>
      </c>
      <c r="M496" s="24">
        <v>616895443</v>
      </c>
      <c r="N496" s="24">
        <v>85800471</v>
      </c>
      <c r="O496" s="24">
        <v>43243032</v>
      </c>
      <c r="P496" s="24">
        <v>2789278</v>
      </c>
      <c r="Q496" s="24">
        <v>568084</v>
      </c>
      <c r="R496" s="24">
        <v>28593688</v>
      </c>
      <c r="S496" s="24">
        <v>0</v>
      </c>
      <c r="T496" s="24">
        <v>124366660</v>
      </c>
      <c r="U496" s="24">
        <v>0</v>
      </c>
      <c r="V496" s="24">
        <v>158221949</v>
      </c>
      <c r="W496" s="24">
        <v>1438343</v>
      </c>
      <c r="X496" s="24">
        <v>6567758</v>
      </c>
      <c r="Y496" s="24">
        <v>5923850</v>
      </c>
      <c r="Z496" s="24">
        <v>664971</v>
      </c>
      <c r="AA496" s="24">
        <v>142059512</v>
      </c>
      <c r="AB496" s="24">
        <v>40503532</v>
      </c>
      <c r="AC496" s="24">
        <v>6636790</v>
      </c>
      <c r="AD496" s="24">
        <v>34944140</v>
      </c>
      <c r="AE496" s="24">
        <v>161506</v>
      </c>
      <c r="AF496" s="24">
        <v>114949391</v>
      </c>
      <c r="AG496" s="24">
        <v>11399322</v>
      </c>
      <c r="AH496" s="24">
        <v>90549760</v>
      </c>
      <c r="AI496" s="24">
        <v>0</v>
      </c>
      <c r="AJ496" s="24">
        <v>170265927</v>
      </c>
      <c r="AK496" s="24">
        <v>7875320</v>
      </c>
      <c r="AL496" s="203">
        <v>1891964077</v>
      </c>
    </row>
    <row r="497" spans="1:38" s="6" customFormat="1" ht="14.4" x14ac:dyDescent="0.3">
      <c r="A497" s="65" t="s">
        <v>1236</v>
      </c>
      <c r="B497" s="25" t="s">
        <v>152</v>
      </c>
      <c r="C497" s="24">
        <v>239257352</v>
      </c>
      <c r="D497" s="24">
        <v>13768175</v>
      </c>
      <c r="E497" s="24">
        <v>3933670</v>
      </c>
      <c r="F497" s="24">
        <v>10026191</v>
      </c>
      <c r="G497" s="24">
        <v>10383643</v>
      </c>
      <c r="H497" s="24">
        <v>243160899</v>
      </c>
      <c r="I497" s="24">
        <v>12493085</v>
      </c>
      <c r="J497" s="24">
        <v>10523533</v>
      </c>
      <c r="K497" s="24">
        <v>10446277</v>
      </c>
      <c r="L497" s="24">
        <v>18019471</v>
      </c>
      <c r="M497" s="24">
        <v>463354291</v>
      </c>
      <c r="N497" s="24">
        <v>88121550</v>
      </c>
      <c r="O497" s="24">
        <v>36481707</v>
      </c>
      <c r="P497" s="24">
        <v>16004971</v>
      </c>
      <c r="Q497" s="24">
        <v>13816107</v>
      </c>
      <c r="R497" s="24">
        <v>40015653</v>
      </c>
      <c r="S497" s="24">
        <v>10127855</v>
      </c>
      <c r="T497" s="24">
        <v>29906691</v>
      </c>
      <c r="U497" s="24">
        <v>0</v>
      </c>
      <c r="V497" s="24">
        <v>17117142</v>
      </c>
      <c r="W497" s="24">
        <v>11405811</v>
      </c>
      <c r="X497" s="24">
        <v>14008292</v>
      </c>
      <c r="Y497" s="24">
        <v>10844116</v>
      </c>
      <c r="Z497" s="24">
        <v>10919489</v>
      </c>
      <c r="AA497" s="24">
        <v>48545337</v>
      </c>
      <c r="AB497" s="24">
        <v>28379262</v>
      </c>
      <c r="AC497" s="24">
        <v>51865134</v>
      </c>
      <c r="AD497" s="24">
        <v>613023756</v>
      </c>
      <c r="AE497" s="24">
        <v>57535</v>
      </c>
      <c r="AF497" s="24">
        <v>163383444</v>
      </c>
      <c r="AG497" s="24">
        <v>35358408</v>
      </c>
      <c r="AH497" s="24">
        <v>14620481</v>
      </c>
      <c r="AI497" s="24">
        <v>18461750</v>
      </c>
      <c r="AJ497" s="24">
        <v>10026191</v>
      </c>
      <c r="AK497" s="24">
        <v>0</v>
      </c>
      <c r="AL497" s="203">
        <v>2317857269</v>
      </c>
    </row>
    <row r="498" spans="1:38" s="6" customFormat="1" ht="14.4" x14ac:dyDescent="0.3">
      <c r="A498" s="65" t="s">
        <v>1237</v>
      </c>
      <c r="B498" s="25" t="s">
        <v>153</v>
      </c>
      <c r="C498" s="24">
        <v>9282320</v>
      </c>
      <c r="D498" s="24">
        <v>69899</v>
      </c>
      <c r="E498" s="24">
        <v>0</v>
      </c>
      <c r="F498" s="24">
        <v>0</v>
      </c>
      <c r="G498" s="24">
        <v>5980</v>
      </c>
      <c r="H498" s="24">
        <v>4736636</v>
      </c>
      <c r="I498" s="24">
        <v>184822</v>
      </c>
      <c r="J498" s="24">
        <v>949</v>
      </c>
      <c r="K498" s="24">
        <v>0</v>
      </c>
      <c r="L498" s="24">
        <v>3157243</v>
      </c>
      <c r="M498" s="24">
        <v>2255301</v>
      </c>
      <c r="N498" s="24">
        <v>1846956</v>
      </c>
      <c r="O498" s="24">
        <v>2616571</v>
      </c>
      <c r="P498" s="24">
        <v>0</v>
      </c>
      <c r="Q498" s="24">
        <v>0</v>
      </c>
      <c r="R498" s="24">
        <v>217022</v>
      </c>
      <c r="S498" s="24">
        <v>0</v>
      </c>
      <c r="T498" s="24">
        <v>511764</v>
      </c>
      <c r="U498" s="24">
        <v>0</v>
      </c>
      <c r="V498" s="24">
        <v>61107</v>
      </c>
      <c r="W498" s="24">
        <v>0</v>
      </c>
      <c r="X498" s="24">
        <v>0</v>
      </c>
      <c r="Y498" s="24">
        <v>9056</v>
      </c>
      <c r="Z498" s="24">
        <v>0</v>
      </c>
      <c r="AA498" s="24">
        <v>934984</v>
      </c>
      <c r="AB498" s="24">
        <v>0</v>
      </c>
      <c r="AC498" s="24">
        <v>508397</v>
      </c>
      <c r="AD498" s="24">
        <v>0</v>
      </c>
      <c r="AE498" s="24">
        <v>0</v>
      </c>
      <c r="AF498" s="24">
        <v>84733707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3">
        <v>111132714</v>
      </c>
    </row>
    <row r="499" spans="1:38" s="6" customFormat="1" ht="14.4" x14ac:dyDescent="0.3">
      <c r="A499" s="65" t="s">
        <v>1238</v>
      </c>
      <c r="B499" s="25" t="s">
        <v>154</v>
      </c>
      <c r="C499" s="24">
        <v>10205775</v>
      </c>
      <c r="D499" s="24">
        <v>0</v>
      </c>
      <c r="E499" s="24">
        <v>551352</v>
      </c>
      <c r="F499" s="24">
        <v>2135429</v>
      </c>
      <c r="G499" s="24">
        <v>1029050</v>
      </c>
      <c r="H499" s="24">
        <v>122856453</v>
      </c>
      <c r="I499" s="24">
        <v>716312</v>
      </c>
      <c r="J499" s="24">
        <v>920707</v>
      </c>
      <c r="K499" s="24">
        <v>119902</v>
      </c>
      <c r="L499" s="24">
        <v>5241194</v>
      </c>
      <c r="M499" s="24">
        <v>120894390</v>
      </c>
      <c r="N499" s="24">
        <v>9006983</v>
      </c>
      <c r="O499" s="24">
        <v>73181336</v>
      </c>
      <c r="P499" s="24">
        <v>3567393</v>
      </c>
      <c r="Q499" s="24">
        <v>17146301</v>
      </c>
      <c r="R499" s="24">
        <v>444961586</v>
      </c>
      <c r="S499" s="24">
        <v>372319</v>
      </c>
      <c r="T499" s="24">
        <v>31754190</v>
      </c>
      <c r="U499" s="24">
        <v>0</v>
      </c>
      <c r="V499" s="24">
        <v>198041228</v>
      </c>
      <c r="W499" s="24">
        <v>721002</v>
      </c>
      <c r="X499" s="24">
        <v>596753</v>
      </c>
      <c r="Y499" s="24">
        <v>4190395</v>
      </c>
      <c r="Z499" s="24">
        <v>0</v>
      </c>
      <c r="AA499" s="24">
        <v>164637848</v>
      </c>
      <c r="AB499" s="24">
        <v>106648628</v>
      </c>
      <c r="AC499" s="24">
        <v>67533176</v>
      </c>
      <c r="AD499" s="24">
        <v>25692796</v>
      </c>
      <c r="AE499" s="24">
        <v>3011478</v>
      </c>
      <c r="AF499" s="24">
        <v>15479089</v>
      </c>
      <c r="AG499" s="24">
        <v>21523737</v>
      </c>
      <c r="AH499" s="24">
        <v>730095</v>
      </c>
      <c r="AI499" s="24">
        <v>0</v>
      </c>
      <c r="AJ499" s="24">
        <v>0</v>
      </c>
      <c r="AK499" s="24">
        <v>0</v>
      </c>
      <c r="AL499" s="203">
        <v>1453466897</v>
      </c>
    </row>
    <row r="500" spans="1:38" s="6" customFormat="1" ht="14.4" x14ac:dyDescent="0.3">
      <c r="A500" s="65" t="s">
        <v>1239</v>
      </c>
      <c r="B500" s="25" t="s">
        <v>155</v>
      </c>
      <c r="C500" s="24">
        <v>19410851</v>
      </c>
      <c r="D500" s="24">
        <v>1132512</v>
      </c>
      <c r="E500" s="24">
        <v>4290075</v>
      </c>
      <c r="F500" s="24">
        <v>500842</v>
      </c>
      <c r="G500" s="24">
        <v>2169072</v>
      </c>
      <c r="H500" s="24">
        <v>214568713</v>
      </c>
      <c r="I500" s="24">
        <v>0</v>
      </c>
      <c r="J500" s="24">
        <v>4687</v>
      </c>
      <c r="K500" s="24">
        <v>3433206</v>
      </c>
      <c r="L500" s="24">
        <v>37744814</v>
      </c>
      <c r="M500" s="24">
        <v>43908105</v>
      </c>
      <c r="N500" s="24">
        <v>166875064</v>
      </c>
      <c r="O500" s="24">
        <v>83007583</v>
      </c>
      <c r="P500" s="24">
        <v>3839966</v>
      </c>
      <c r="Q500" s="24">
        <v>69944612</v>
      </c>
      <c r="R500" s="24">
        <v>89515291</v>
      </c>
      <c r="S500" s="24">
        <v>3395314</v>
      </c>
      <c r="T500" s="24">
        <v>38696886</v>
      </c>
      <c r="U500" s="24">
        <v>0</v>
      </c>
      <c r="V500" s="24">
        <v>153435610</v>
      </c>
      <c r="W500" s="24">
        <v>5000</v>
      </c>
      <c r="X500" s="24">
        <v>26101280</v>
      </c>
      <c r="Y500" s="24">
        <v>16961440</v>
      </c>
      <c r="Z500" s="24">
        <v>13453840</v>
      </c>
      <c r="AA500" s="24">
        <v>101438556</v>
      </c>
      <c r="AB500" s="24">
        <v>1019127</v>
      </c>
      <c r="AC500" s="24">
        <v>17603001</v>
      </c>
      <c r="AD500" s="24">
        <v>40200937</v>
      </c>
      <c r="AE500" s="24">
        <v>1750196</v>
      </c>
      <c r="AF500" s="24">
        <v>8708631</v>
      </c>
      <c r="AG500" s="24">
        <v>118915596</v>
      </c>
      <c r="AH500" s="24">
        <v>359658</v>
      </c>
      <c r="AI500" s="24">
        <v>0</v>
      </c>
      <c r="AJ500" s="24">
        <v>0</v>
      </c>
      <c r="AK500" s="24">
        <v>0</v>
      </c>
      <c r="AL500" s="203">
        <v>1282390465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20217024</v>
      </c>
      <c r="E501" s="24">
        <v>6659</v>
      </c>
      <c r="F501" s="24">
        <v>0</v>
      </c>
      <c r="G501" s="24">
        <v>9990521</v>
      </c>
      <c r="H501" s="24">
        <v>34989814</v>
      </c>
      <c r="I501" s="24">
        <v>0</v>
      </c>
      <c r="J501" s="24">
        <v>0</v>
      </c>
      <c r="K501" s="24">
        <v>136161411</v>
      </c>
      <c r="L501" s="24">
        <v>143592770</v>
      </c>
      <c r="M501" s="24">
        <v>83240704</v>
      </c>
      <c r="N501" s="24">
        <v>13601826</v>
      </c>
      <c r="O501" s="24">
        <v>21939797</v>
      </c>
      <c r="P501" s="24">
        <v>1727503</v>
      </c>
      <c r="Q501" s="24">
        <v>0</v>
      </c>
      <c r="R501" s="24">
        <v>62158831</v>
      </c>
      <c r="S501" s="24">
        <v>0</v>
      </c>
      <c r="T501" s="24">
        <v>1699256430</v>
      </c>
      <c r="U501" s="24">
        <v>0</v>
      </c>
      <c r="V501" s="24">
        <v>166614109</v>
      </c>
      <c r="W501" s="24">
        <v>117913143</v>
      </c>
      <c r="X501" s="24">
        <v>19355</v>
      </c>
      <c r="Y501" s="24">
        <v>92667233</v>
      </c>
      <c r="Z501" s="24">
        <v>7109681</v>
      </c>
      <c r="AA501" s="24">
        <v>405475575</v>
      </c>
      <c r="AB501" s="24">
        <v>85606988</v>
      </c>
      <c r="AC501" s="24">
        <v>151146202</v>
      </c>
      <c r="AD501" s="24">
        <v>368743590</v>
      </c>
      <c r="AE501" s="24">
        <v>1883780</v>
      </c>
      <c r="AF501" s="24">
        <v>47041445</v>
      </c>
      <c r="AG501" s="24">
        <v>62902676</v>
      </c>
      <c r="AH501" s="24">
        <v>335310494</v>
      </c>
      <c r="AI501" s="24">
        <v>255814266</v>
      </c>
      <c r="AJ501" s="24">
        <v>155914642</v>
      </c>
      <c r="AK501" s="24">
        <v>31478191</v>
      </c>
      <c r="AL501" s="203">
        <v>4512524660</v>
      </c>
    </row>
    <row r="502" spans="1:38" s="6" customFormat="1" ht="14.4" x14ac:dyDescent="0.3">
      <c r="A502" s="95" t="s">
        <v>1241</v>
      </c>
      <c r="B502" s="96" t="s">
        <v>241</v>
      </c>
      <c r="C502" s="97">
        <v>2476967382</v>
      </c>
      <c r="D502" s="97">
        <v>1650647368</v>
      </c>
      <c r="E502" s="97">
        <v>115319380</v>
      </c>
      <c r="F502" s="97">
        <v>52230002</v>
      </c>
      <c r="G502" s="97">
        <v>1051218717</v>
      </c>
      <c r="H502" s="97">
        <v>1756925908</v>
      </c>
      <c r="I502" s="97">
        <v>266550426</v>
      </c>
      <c r="J502" s="97">
        <v>125869549</v>
      </c>
      <c r="K502" s="97">
        <v>797059319</v>
      </c>
      <c r="L502" s="97">
        <v>1316125769</v>
      </c>
      <c r="M502" s="97">
        <v>3223067548</v>
      </c>
      <c r="N502" s="97">
        <v>1072736667</v>
      </c>
      <c r="O502" s="97">
        <v>1020625133</v>
      </c>
      <c r="P502" s="97">
        <v>311961991</v>
      </c>
      <c r="Q502" s="97">
        <v>300761051</v>
      </c>
      <c r="R502" s="97">
        <v>1060103365</v>
      </c>
      <c r="S502" s="97">
        <v>48480572</v>
      </c>
      <c r="T502" s="97">
        <v>7087450266</v>
      </c>
      <c r="U502" s="97">
        <v>0</v>
      </c>
      <c r="V502" s="97">
        <v>2275287190</v>
      </c>
      <c r="W502" s="97">
        <v>379017378</v>
      </c>
      <c r="X502" s="97">
        <v>420707778</v>
      </c>
      <c r="Y502" s="97">
        <v>513512774</v>
      </c>
      <c r="Z502" s="97">
        <v>78220131</v>
      </c>
      <c r="AA502" s="97">
        <v>2067546074</v>
      </c>
      <c r="AB502" s="97">
        <v>796293287</v>
      </c>
      <c r="AC502" s="97">
        <v>1697229882</v>
      </c>
      <c r="AD502" s="97">
        <v>2721693650</v>
      </c>
      <c r="AE502" s="97">
        <v>61364484</v>
      </c>
      <c r="AF502" s="97">
        <v>5256805236</v>
      </c>
      <c r="AG502" s="97">
        <v>492610927</v>
      </c>
      <c r="AH502" s="97">
        <v>863663614</v>
      </c>
      <c r="AI502" s="97">
        <v>370324396</v>
      </c>
      <c r="AJ502" s="97">
        <v>444564675</v>
      </c>
      <c r="AK502" s="97">
        <v>79409766</v>
      </c>
      <c r="AL502" s="204">
        <v>42252351655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55693078</v>
      </c>
      <c r="E504" s="24">
        <v>10799887</v>
      </c>
      <c r="F504" s="24">
        <v>0</v>
      </c>
      <c r="G504" s="24">
        <v>0</v>
      </c>
      <c r="H504" s="24">
        <v>137758228</v>
      </c>
      <c r="I504" s="24">
        <v>0</v>
      </c>
      <c r="J504" s="24">
        <v>0</v>
      </c>
      <c r="K504" s="24">
        <v>0</v>
      </c>
      <c r="L504" s="24">
        <v>809566510</v>
      </c>
      <c r="M504" s="24">
        <v>0</v>
      </c>
      <c r="N504" s="24">
        <v>122255133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77201643</v>
      </c>
      <c r="AD504" s="24">
        <v>91731820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1305006299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55693078</v>
      </c>
      <c r="E505" s="97">
        <v>10799887</v>
      </c>
      <c r="F505" s="97">
        <v>0</v>
      </c>
      <c r="G505" s="97">
        <v>0</v>
      </c>
      <c r="H505" s="97">
        <v>137758228</v>
      </c>
      <c r="I505" s="97">
        <v>0</v>
      </c>
      <c r="J505" s="97">
        <v>0</v>
      </c>
      <c r="K505" s="97">
        <v>0</v>
      </c>
      <c r="L505" s="97">
        <v>809566510</v>
      </c>
      <c r="M505" s="97">
        <v>0</v>
      </c>
      <c r="N505" s="97">
        <v>122255133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77201643</v>
      </c>
      <c r="AD505" s="97">
        <v>91731820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1305006299</v>
      </c>
    </row>
    <row r="506" spans="1:38" s="6" customFormat="1" ht="14.4" x14ac:dyDescent="0.3">
      <c r="A506" s="65" t="s">
        <v>1245</v>
      </c>
      <c r="B506" s="25" t="s">
        <v>143</v>
      </c>
      <c r="C506" s="24">
        <v>20294974</v>
      </c>
      <c r="D506" s="24">
        <v>9384641</v>
      </c>
      <c r="E506" s="24">
        <v>0</v>
      </c>
      <c r="F506" s="24">
        <v>134536</v>
      </c>
      <c r="G506" s="24">
        <v>0</v>
      </c>
      <c r="H506" s="24">
        <v>76082079</v>
      </c>
      <c r="I506" s="24">
        <v>50948302</v>
      </c>
      <c r="J506" s="24">
        <v>2613374</v>
      </c>
      <c r="K506" s="24">
        <v>2871980</v>
      </c>
      <c r="L506" s="24">
        <v>312896818</v>
      </c>
      <c r="M506" s="24">
        <v>18340733</v>
      </c>
      <c r="N506" s="24">
        <v>72987166</v>
      </c>
      <c r="O506" s="24">
        <v>-2326453</v>
      </c>
      <c r="P506" s="24">
        <v>3231881</v>
      </c>
      <c r="Q506" s="24">
        <v>4210252</v>
      </c>
      <c r="R506" s="24">
        <v>6323012</v>
      </c>
      <c r="S506" s="24">
        <v>0</v>
      </c>
      <c r="T506" s="24">
        <v>0</v>
      </c>
      <c r="U506" s="24">
        <v>0</v>
      </c>
      <c r="V506" s="24">
        <v>0</v>
      </c>
      <c r="W506" s="24">
        <v>2090103</v>
      </c>
      <c r="X506" s="24">
        <v>513976</v>
      </c>
      <c r="Y506" s="24">
        <v>18295340</v>
      </c>
      <c r="Z506" s="24">
        <v>0</v>
      </c>
      <c r="AA506" s="24">
        <v>310777866</v>
      </c>
      <c r="AB506" s="24">
        <v>9281216</v>
      </c>
      <c r="AC506" s="24">
        <v>233771811</v>
      </c>
      <c r="AD506" s="24">
        <v>79174827</v>
      </c>
      <c r="AE506" s="24">
        <v>0</v>
      </c>
      <c r="AF506" s="24">
        <v>0</v>
      </c>
      <c r="AG506" s="24">
        <v>12747455</v>
      </c>
      <c r="AH506" s="24">
        <v>1313405</v>
      </c>
      <c r="AI506" s="24">
        <v>0</v>
      </c>
      <c r="AJ506" s="24">
        <v>0</v>
      </c>
      <c r="AK506" s="24">
        <v>0</v>
      </c>
      <c r="AL506" s="203">
        <v>1245959294</v>
      </c>
    </row>
    <row r="507" spans="1:38" s="6" customFormat="1" ht="14.4" x14ac:dyDescent="0.3">
      <c r="A507" s="65" t="s">
        <v>1246</v>
      </c>
      <c r="B507" s="25" t="s">
        <v>144</v>
      </c>
      <c r="C507" s="24">
        <v>6674074</v>
      </c>
      <c r="D507" s="24">
        <v>0</v>
      </c>
      <c r="E507" s="24">
        <v>0</v>
      </c>
      <c r="F507" s="24">
        <v>23056</v>
      </c>
      <c r="G507" s="24">
        <v>10833014</v>
      </c>
      <c r="H507" s="24">
        <v>0</v>
      </c>
      <c r="I507" s="24">
        <v>417533</v>
      </c>
      <c r="J507" s="24">
        <v>0</v>
      </c>
      <c r="K507" s="24">
        <v>0</v>
      </c>
      <c r="L507" s="24">
        <v>14626640</v>
      </c>
      <c r="M507" s="24">
        <v>323330675</v>
      </c>
      <c r="N507" s="24">
        <v>81224097</v>
      </c>
      <c r="O507" s="24">
        <v>294090</v>
      </c>
      <c r="P507" s="24">
        <v>5921929</v>
      </c>
      <c r="Q507" s="24">
        <v>2015279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3717304</v>
      </c>
      <c r="AB507" s="24">
        <v>0</v>
      </c>
      <c r="AC507" s="24">
        <v>1011690669</v>
      </c>
      <c r="AD507" s="24">
        <v>337086</v>
      </c>
      <c r="AE507" s="24">
        <v>0</v>
      </c>
      <c r="AF507" s="24">
        <v>0</v>
      </c>
      <c r="AG507" s="24">
        <v>0</v>
      </c>
      <c r="AH507" s="24">
        <v>3654112</v>
      </c>
      <c r="AI507" s="24">
        <v>0</v>
      </c>
      <c r="AJ507" s="24">
        <v>0</v>
      </c>
      <c r="AK507" s="24">
        <v>0</v>
      </c>
      <c r="AL507" s="203">
        <v>1464759558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276159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53547419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64026723</v>
      </c>
      <c r="AB508" s="24">
        <v>0</v>
      </c>
      <c r="AC508" s="24">
        <v>0</v>
      </c>
      <c r="AD508" s="24">
        <v>80100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117930401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7532955</v>
      </c>
      <c r="F509" s="24">
        <v>0</v>
      </c>
      <c r="G509" s="24">
        <v>0</v>
      </c>
      <c r="H509" s="24">
        <v>6536368</v>
      </c>
      <c r="I509" s="24">
        <v>140776272</v>
      </c>
      <c r="J509" s="24">
        <v>2388012</v>
      </c>
      <c r="K509" s="24">
        <v>1327215</v>
      </c>
      <c r="L509" s="24">
        <v>154126087</v>
      </c>
      <c r="M509" s="24">
        <v>0</v>
      </c>
      <c r="N509" s="24">
        <v>56819668</v>
      </c>
      <c r="O509" s="24">
        <v>2319603853</v>
      </c>
      <c r="P509" s="24">
        <v>1919096</v>
      </c>
      <c r="Q509" s="24">
        <v>1452302</v>
      </c>
      <c r="R509" s="24">
        <v>0</v>
      </c>
      <c r="S509" s="24">
        <v>21143812</v>
      </c>
      <c r="T509" s="24">
        <v>0</v>
      </c>
      <c r="U509" s="24">
        <v>0</v>
      </c>
      <c r="V509" s="24">
        <v>0</v>
      </c>
      <c r="W509" s="24">
        <v>84068</v>
      </c>
      <c r="X509" s="24">
        <v>1307556</v>
      </c>
      <c r="Y509" s="24">
        <v>2531529</v>
      </c>
      <c r="Z509" s="24">
        <v>1159102</v>
      </c>
      <c r="AA509" s="24">
        <v>210511797</v>
      </c>
      <c r="AB509" s="24">
        <v>8553032</v>
      </c>
      <c r="AC509" s="24">
        <v>0</v>
      </c>
      <c r="AD509" s="24">
        <v>245990535</v>
      </c>
      <c r="AE509" s="24">
        <v>35555</v>
      </c>
      <c r="AF509" s="24">
        <v>0</v>
      </c>
      <c r="AG509" s="24">
        <v>0</v>
      </c>
      <c r="AH509" s="24">
        <v>475463</v>
      </c>
      <c r="AI509" s="24">
        <v>0</v>
      </c>
      <c r="AJ509" s="24">
        <v>0</v>
      </c>
      <c r="AK509" s="24">
        <v>0</v>
      </c>
      <c r="AL509" s="203">
        <v>3184274277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6300000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6300000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289815</v>
      </c>
      <c r="L511" s="24">
        <v>4103816</v>
      </c>
      <c r="M511" s="24">
        <v>186461</v>
      </c>
      <c r="N511" s="24">
        <v>761403</v>
      </c>
      <c r="O511" s="24">
        <v>3113751</v>
      </c>
      <c r="P511" s="24">
        <v>0</v>
      </c>
      <c r="Q511" s="24">
        <v>66267</v>
      </c>
      <c r="R511" s="24">
        <v>928990</v>
      </c>
      <c r="S511" s="24">
        <v>0</v>
      </c>
      <c r="T511" s="24">
        <v>0</v>
      </c>
      <c r="U511" s="24">
        <v>0</v>
      </c>
      <c r="V511" s="24">
        <v>0</v>
      </c>
      <c r="W511" s="24">
        <v>6153189</v>
      </c>
      <c r="X511" s="24">
        <v>0</v>
      </c>
      <c r="Y511" s="24">
        <v>2454925</v>
      </c>
      <c r="Z511" s="24">
        <v>0</v>
      </c>
      <c r="AA511" s="24">
        <v>33576402</v>
      </c>
      <c r="AB511" s="24">
        <v>414348</v>
      </c>
      <c r="AC511" s="24">
        <v>0</v>
      </c>
      <c r="AD511" s="24">
        <v>0</v>
      </c>
      <c r="AE511" s="24">
        <v>0</v>
      </c>
      <c r="AF511" s="24">
        <v>0</v>
      </c>
      <c r="AG511" s="24">
        <v>399573</v>
      </c>
      <c r="AH511" s="24">
        <v>0</v>
      </c>
      <c r="AI511" s="24">
        <v>0</v>
      </c>
      <c r="AJ511" s="24">
        <v>0</v>
      </c>
      <c r="AK511" s="24">
        <v>0</v>
      </c>
      <c r="AL511" s="203">
        <v>53189107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2546311</v>
      </c>
      <c r="I512" s="24">
        <v>0</v>
      </c>
      <c r="J512" s="24">
        <v>0</v>
      </c>
      <c r="K512" s="24">
        <v>0</v>
      </c>
      <c r="L512" s="24">
        <v>12683085</v>
      </c>
      <c r="M512" s="24">
        <v>0</v>
      </c>
      <c r="N512" s="24">
        <v>0</v>
      </c>
      <c r="O512" s="24">
        <v>0</v>
      </c>
      <c r="P512" s="24">
        <v>146300</v>
      </c>
      <c r="Q512" s="24">
        <v>73150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71713090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87161936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140084332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140084332</v>
      </c>
    </row>
    <row r="514" spans="1:38" s="6" customFormat="1" ht="14.4" x14ac:dyDescent="0.3">
      <c r="A514" s="65" t="s">
        <v>1253</v>
      </c>
      <c r="B514" s="25" t="s">
        <v>151</v>
      </c>
      <c r="C514" s="24">
        <v>2422564</v>
      </c>
      <c r="D514" s="24">
        <v>0</v>
      </c>
      <c r="E514" s="24">
        <v>0</v>
      </c>
      <c r="F514" s="24">
        <v>0</v>
      </c>
      <c r="G514" s="24">
        <v>16524667</v>
      </c>
      <c r="H514" s="24">
        <v>0</v>
      </c>
      <c r="I514" s="24">
        <v>218937</v>
      </c>
      <c r="J514" s="24">
        <v>0</v>
      </c>
      <c r="K514" s="24">
        <v>0</v>
      </c>
      <c r="L514" s="24">
        <v>1387734092</v>
      </c>
      <c r="M514" s="24">
        <v>5554238</v>
      </c>
      <c r="N514" s="24">
        <v>274224523</v>
      </c>
      <c r="O514" s="24">
        <v>2375011</v>
      </c>
      <c r="P514" s="24">
        <v>760375</v>
      </c>
      <c r="Q514" s="24">
        <v>152075</v>
      </c>
      <c r="R514" s="24">
        <v>0</v>
      </c>
      <c r="S514" s="24">
        <v>0</v>
      </c>
      <c r="T514" s="24">
        <v>0</v>
      </c>
      <c r="U514" s="24">
        <v>0</v>
      </c>
      <c r="V514" s="24">
        <v>118139</v>
      </c>
      <c r="W514" s="24">
        <v>0</v>
      </c>
      <c r="X514" s="24">
        <v>472864</v>
      </c>
      <c r="Y514" s="24">
        <v>7823337</v>
      </c>
      <c r="Z514" s="24">
        <v>0</v>
      </c>
      <c r="AA514" s="24">
        <v>25024591</v>
      </c>
      <c r="AB514" s="24">
        <v>92966514</v>
      </c>
      <c r="AC514" s="24">
        <v>0</v>
      </c>
      <c r="AD514" s="24">
        <v>106180250</v>
      </c>
      <c r="AE514" s="24">
        <v>0</v>
      </c>
      <c r="AF514" s="24">
        <v>46591630</v>
      </c>
      <c r="AG514" s="24">
        <v>10920075</v>
      </c>
      <c r="AH514" s="24">
        <v>1621271</v>
      </c>
      <c r="AI514" s="24">
        <v>0</v>
      </c>
      <c r="AJ514" s="24">
        <v>0</v>
      </c>
      <c r="AK514" s="24">
        <v>0</v>
      </c>
      <c r="AL514" s="203">
        <v>1981685153</v>
      </c>
    </row>
    <row r="515" spans="1:38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15324337</v>
      </c>
      <c r="I515" s="24">
        <v>0</v>
      </c>
      <c r="J515" s="24">
        <v>0</v>
      </c>
      <c r="K515" s="24">
        <v>0</v>
      </c>
      <c r="L515" s="24">
        <v>1096955</v>
      </c>
      <c r="M515" s="24">
        <v>579382</v>
      </c>
      <c r="N515" s="24">
        <v>7543780</v>
      </c>
      <c r="O515" s="24">
        <v>0</v>
      </c>
      <c r="P515" s="24">
        <v>0</v>
      </c>
      <c r="Q515" s="24">
        <v>0</v>
      </c>
      <c r="R515" s="24">
        <v>2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0</v>
      </c>
      <c r="Y515" s="24">
        <v>0</v>
      </c>
      <c r="Z515" s="24">
        <v>0</v>
      </c>
      <c r="AA515" s="24">
        <v>4889808</v>
      </c>
      <c r="AB515" s="24">
        <v>0</v>
      </c>
      <c r="AC515" s="24">
        <v>302634808</v>
      </c>
      <c r="AD515" s="24">
        <v>0</v>
      </c>
      <c r="AE515" s="24">
        <v>0</v>
      </c>
      <c r="AF515" s="24">
        <v>2299833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336999155</v>
      </c>
    </row>
    <row r="516" spans="1:38" s="6" customFormat="1" ht="14.4" x14ac:dyDescent="0.3">
      <c r="A516" s="65" t="s">
        <v>1255</v>
      </c>
      <c r="B516" s="25" t="s">
        <v>153</v>
      </c>
      <c r="C516" s="24">
        <v>3254418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4661924</v>
      </c>
      <c r="N516" s="24">
        <v>1236388</v>
      </c>
      <c r="O516" s="24">
        <v>1069041</v>
      </c>
      <c r="P516" s="24">
        <v>0</v>
      </c>
      <c r="Q516" s="24">
        <v>0</v>
      </c>
      <c r="R516" s="24">
        <v>3227413</v>
      </c>
      <c r="S516" s="24">
        <v>0</v>
      </c>
      <c r="T516" s="24">
        <v>0</v>
      </c>
      <c r="U516" s="24">
        <v>0</v>
      </c>
      <c r="V516" s="24">
        <v>0</v>
      </c>
      <c r="W516" s="24">
        <v>389838</v>
      </c>
      <c r="X516" s="24">
        <v>0</v>
      </c>
      <c r="Y516" s="24">
        <v>0</v>
      </c>
      <c r="Z516" s="24">
        <v>0</v>
      </c>
      <c r="AA516" s="24">
        <v>2089256</v>
      </c>
      <c r="AB516" s="24">
        <v>0</v>
      </c>
      <c r="AC516" s="24">
        <v>0</v>
      </c>
      <c r="AD516" s="24">
        <v>0</v>
      </c>
      <c r="AE516" s="24">
        <v>0</v>
      </c>
      <c r="AF516" s="24">
        <v>3832522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3">
        <v>19760800</v>
      </c>
    </row>
    <row r="517" spans="1:38" s="6" customFormat="1" ht="14.4" x14ac:dyDescent="0.3">
      <c r="A517" s="65" t="s">
        <v>1256</v>
      </c>
      <c r="B517" s="25" t="s">
        <v>154</v>
      </c>
      <c r="C517" s="24">
        <v>31060153</v>
      </c>
      <c r="D517" s="24">
        <v>0</v>
      </c>
      <c r="E517" s="24">
        <v>0</v>
      </c>
      <c r="F517" s="24">
        <v>18808227</v>
      </c>
      <c r="G517" s="24">
        <v>1544413</v>
      </c>
      <c r="H517" s="24">
        <v>5233743</v>
      </c>
      <c r="I517" s="24">
        <v>0</v>
      </c>
      <c r="J517" s="24">
        <v>0</v>
      </c>
      <c r="K517" s="24">
        <v>0</v>
      </c>
      <c r="L517" s="24">
        <v>97677</v>
      </c>
      <c r="M517" s="24">
        <v>39201219</v>
      </c>
      <c r="N517" s="24">
        <v>53441172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101798</v>
      </c>
      <c r="X517" s="24">
        <v>0</v>
      </c>
      <c r="Y517" s="24">
        <v>0</v>
      </c>
      <c r="Z517" s="24">
        <v>0</v>
      </c>
      <c r="AA517" s="24">
        <v>86627171</v>
      </c>
      <c r="AB517" s="24">
        <v>1469016</v>
      </c>
      <c r="AC517" s="24">
        <v>0</v>
      </c>
      <c r="AD517" s="24">
        <v>14185043</v>
      </c>
      <c r="AE517" s="24">
        <v>326828300</v>
      </c>
      <c r="AF517" s="24">
        <v>33087193</v>
      </c>
      <c r="AG517" s="24">
        <v>2048819</v>
      </c>
      <c r="AH517" s="24">
        <v>34380500</v>
      </c>
      <c r="AI517" s="24">
        <v>0</v>
      </c>
      <c r="AJ517" s="24">
        <v>0</v>
      </c>
      <c r="AK517" s="24">
        <v>0</v>
      </c>
      <c r="AL517" s="203">
        <v>648114444</v>
      </c>
    </row>
    <row r="518" spans="1:38" s="6" customFormat="1" ht="14.4" x14ac:dyDescent="0.3">
      <c r="A518" s="65" t="s">
        <v>1257</v>
      </c>
      <c r="B518" s="25" t="s">
        <v>155</v>
      </c>
      <c r="C518" s="24">
        <v>40940003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665973</v>
      </c>
      <c r="K518" s="24">
        <v>0</v>
      </c>
      <c r="L518" s="24">
        <v>51812464</v>
      </c>
      <c r="M518" s="24">
        <v>0</v>
      </c>
      <c r="N518" s="24">
        <v>471287524</v>
      </c>
      <c r="O518" s="24">
        <v>0</v>
      </c>
      <c r="P518" s="24">
        <v>0</v>
      </c>
      <c r="Q518" s="24">
        <v>241466</v>
      </c>
      <c r="R518" s="24">
        <v>0</v>
      </c>
      <c r="S518" s="24">
        <v>91909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34417828</v>
      </c>
      <c r="AB518" s="24">
        <v>549978376</v>
      </c>
      <c r="AC518" s="24">
        <v>0</v>
      </c>
      <c r="AD518" s="24">
        <v>15677928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1165113471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6551413</v>
      </c>
      <c r="F519" s="24">
        <v>0</v>
      </c>
      <c r="G519" s="24">
        <v>0</v>
      </c>
      <c r="H519" s="24">
        <v>247121581</v>
      </c>
      <c r="I519" s="24">
        <v>0</v>
      </c>
      <c r="J519" s="24">
        <v>0</v>
      </c>
      <c r="K519" s="24">
        <v>236803247</v>
      </c>
      <c r="L519" s="24">
        <v>768919470</v>
      </c>
      <c r="M519" s="24">
        <v>282165398</v>
      </c>
      <c r="N519" s="24">
        <v>25978718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91729658</v>
      </c>
      <c r="W519" s="24">
        <v>0</v>
      </c>
      <c r="X519" s="24">
        <v>0</v>
      </c>
      <c r="Y519" s="24">
        <v>0</v>
      </c>
      <c r="Z519" s="24">
        <v>0</v>
      </c>
      <c r="AA519" s="24">
        <v>150133261</v>
      </c>
      <c r="AB519" s="24">
        <v>0</v>
      </c>
      <c r="AC519" s="24">
        <v>0</v>
      </c>
      <c r="AD519" s="24">
        <v>67909078</v>
      </c>
      <c r="AE519" s="24">
        <v>276328071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2153639895</v>
      </c>
    </row>
    <row r="520" spans="1:38" s="6" customFormat="1" ht="14.4" x14ac:dyDescent="0.3">
      <c r="A520" s="95" t="s">
        <v>1259</v>
      </c>
      <c r="B520" s="96" t="s">
        <v>190</v>
      </c>
      <c r="C520" s="97">
        <v>104646186</v>
      </c>
      <c r="D520" s="97">
        <v>10124808</v>
      </c>
      <c r="E520" s="97">
        <v>14084368</v>
      </c>
      <c r="F520" s="97">
        <v>18965819</v>
      </c>
      <c r="G520" s="97">
        <v>28902094</v>
      </c>
      <c r="H520" s="97">
        <v>353120578</v>
      </c>
      <c r="I520" s="97">
        <v>192361044</v>
      </c>
      <c r="J520" s="97">
        <v>5667359</v>
      </c>
      <c r="K520" s="97">
        <v>241292257</v>
      </c>
      <c r="L520" s="97">
        <v>2714397104</v>
      </c>
      <c r="M520" s="97">
        <v>674020030</v>
      </c>
      <c r="N520" s="97">
        <v>1045504439</v>
      </c>
      <c r="O520" s="97">
        <v>2377676712</v>
      </c>
      <c r="P520" s="97">
        <v>11979581</v>
      </c>
      <c r="Q520" s="97">
        <v>8210791</v>
      </c>
      <c r="R520" s="97">
        <v>10479417</v>
      </c>
      <c r="S520" s="97">
        <v>21235721</v>
      </c>
      <c r="T520" s="97">
        <v>0</v>
      </c>
      <c r="U520" s="97">
        <v>0</v>
      </c>
      <c r="V520" s="97">
        <v>94478047</v>
      </c>
      <c r="W520" s="97">
        <v>8818996</v>
      </c>
      <c r="X520" s="97">
        <v>2294396</v>
      </c>
      <c r="Y520" s="97">
        <v>31105131</v>
      </c>
      <c r="Z520" s="97">
        <v>1159102</v>
      </c>
      <c r="AA520" s="97">
        <v>997505097</v>
      </c>
      <c r="AB520" s="97">
        <v>662662502</v>
      </c>
      <c r="AC520" s="97">
        <v>1548097288</v>
      </c>
      <c r="AD520" s="97">
        <v>529534847</v>
      </c>
      <c r="AE520" s="97">
        <v>603191926</v>
      </c>
      <c r="AF520" s="97">
        <v>225895510</v>
      </c>
      <c r="AG520" s="97">
        <v>26115922</v>
      </c>
      <c r="AH520" s="97">
        <v>41444751</v>
      </c>
      <c r="AI520" s="97">
        <v>0</v>
      </c>
      <c r="AJ520" s="97">
        <v>0</v>
      </c>
      <c r="AK520" s="97">
        <v>0</v>
      </c>
      <c r="AL520" s="204">
        <v>12604971823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581055360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581055360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118961334</v>
      </c>
      <c r="N524" s="24">
        <v>57459</v>
      </c>
      <c r="O524" s="24">
        <v>0</v>
      </c>
      <c r="P524" s="24">
        <v>0</v>
      </c>
      <c r="Q524" s="24">
        <v>0</v>
      </c>
      <c r="R524" s="24">
        <v>0</v>
      </c>
      <c r="S524" s="24">
        <v>343082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10177019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129538894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105480757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105480757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59416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59416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66038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66038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118961334</v>
      </c>
      <c r="N535" s="97">
        <v>182913</v>
      </c>
      <c r="O535" s="97">
        <v>0</v>
      </c>
      <c r="P535" s="97">
        <v>0</v>
      </c>
      <c r="Q535" s="97">
        <v>0</v>
      </c>
      <c r="R535" s="97">
        <v>0</v>
      </c>
      <c r="S535" s="97">
        <v>343082</v>
      </c>
      <c r="T535" s="97">
        <v>581055360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115657776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816200465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17726481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2950122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20676603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16865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16865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8010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153619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161629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370172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1250752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80778576</v>
      </c>
      <c r="AB539" s="24">
        <v>0</v>
      </c>
      <c r="AC539" s="24">
        <v>0</v>
      </c>
      <c r="AD539" s="24">
        <v>6953208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89352708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5801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5801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205361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157876860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158194331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657440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657440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574614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574614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12622885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12622885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17726481</v>
      </c>
      <c r="H550" s="97">
        <v>0</v>
      </c>
      <c r="I550" s="97">
        <v>370172</v>
      </c>
      <c r="J550" s="97">
        <v>0</v>
      </c>
      <c r="K550" s="97">
        <v>0</v>
      </c>
      <c r="L550" s="97">
        <v>0</v>
      </c>
      <c r="M550" s="97">
        <v>0</v>
      </c>
      <c r="N550" s="97">
        <v>796840</v>
      </c>
      <c r="O550" s="97">
        <v>0</v>
      </c>
      <c r="P550" s="97">
        <v>1250752</v>
      </c>
      <c r="Q550" s="97">
        <v>8010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251278321</v>
      </c>
      <c r="AB550" s="97">
        <v>657440</v>
      </c>
      <c r="AC550" s="97">
        <v>0</v>
      </c>
      <c r="AD550" s="97">
        <v>10174860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282262876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19847847</v>
      </c>
      <c r="J551" s="24">
        <v>0</v>
      </c>
      <c r="K551" s="24">
        <v>0</v>
      </c>
      <c r="L551" s="24">
        <v>0</v>
      </c>
      <c r="M551" s="24">
        <v>0</v>
      </c>
      <c r="N551" s="24">
        <v>421931899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582785590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100960643</v>
      </c>
      <c r="AB551" s="24">
        <v>4016887</v>
      </c>
      <c r="AC551" s="24">
        <v>0</v>
      </c>
      <c r="AD551" s="24">
        <v>141504870</v>
      </c>
      <c r="AE551" s="24">
        <v>1150000</v>
      </c>
      <c r="AF551" s="24">
        <v>101121004</v>
      </c>
      <c r="AG551" s="24">
        <v>7582047</v>
      </c>
      <c r="AH551" s="24">
        <v>0</v>
      </c>
      <c r="AI551" s="24">
        <v>0</v>
      </c>
      <c r="AJ551" s="24">
        <v>0</v>
      </c>
      <c r="AK551" s="24">
        <v>0</v>
      </c>
      <c r="AL551" s="203">
        <v>1380900787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19847847</v>
      </c>
      <c r="J552" s="97">
        <v>0</v>
      </c>
      <c r="K552" s="97">
        <v>0</v>
      </c>
      <c r="L552" s="97">
        <v>0</v>
      </c>
      <c r="M552" s="97">
        <v>0</v>
      </c>
      <c r="N552" s="97">
        <v>421931899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582785590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100960643</v>
      </c>
      <c r="AB552" s="97">
        <v>4016887</v>
      </c>
      <c r="AC552" s="97">
        <v>0</v>
      </c>
      <c r="AD552" s="97">
        <v>141504870</v>
      </c>
      <c r="AE552" s="97">
        <v>1150000</v>
      </c>
      <c r="AF552" s="97">
        <v>101121004</v>
      </c>
      <c r="AG552" s="97">
        <v>7582047</v>
      </c>
      <c r="AH552" s="97">
        <v>0</v>
      </c>
      <c r="AI552" s="97">
        <v>0</v>
      </c>
      <c r="AJ552" s="97">
        <v>0</v>
      </c>
      <c r="AK552" s="97">
        <v>0</v>
      </c>
      <c r="AL552" s="204">
        <v>1380900787</v>
      </c>
    </row>
    <row r="553" spans="1:38" s="6" customFormat="1" ht="14.4" x14ac:dyDescent="0.3">
      <c r="A553" s="65" t="s">
        <v>1292</v>
      </c>
      <c r="B553" s="25" t="s">
        <v>243</v>
      </c>
      <c r="C553" s="24">
        <v>1275302112</v>
      </c>
      <c r="D553" s="24">
        <v>17559915</v>
      </c>
      <c r="E553" s="24">
        <v>3613204</v>
      </c>
      <c r="F553" s="24">
        <v>3613204</v>
      </c>
      <c r="G553" s="24">
        <v>16527129</v>
      </c>
      <c r="H553" s="24">
        <v>1703816540</v>
      </c>
      <c r="I553" s="24">
        <v>21297692</v>
      </c>
      <c r="J553" s="24">
        <v>3613204</v>
      </c>
      <c r="K553" s="24">
        <v>10512545</v>
      </c>
      <c r="L553" s="24">
        <v>269737977</v>
      </c>
      <c r="M553" s="24">
        <v>15463122</v>
      </c>
      <c r="N553" s="24">
        <v>86135169</v>
      </c>
      <c r="O553" s="24">
        <v>224276982</v>
      </c>
      <c r="P553" s="24">
        <v>6037881</v>
      </c>
      <c r="Q553" s="24">
        <v>12943309</v>
      </c>
      <c r="R553" s="24">
        <v>5003032</v>
      </c>
      <c r="S553" s="24">
        <v>41235836</v>
      </c>
      <c r="T553" s="24">
        <v>304596371</v>
      </c>
      <c r="U553" s="24">
        <v>108382457</v>
      </c>
      <c r="V553" s="24">
        <v>223112210</v>
      </c>
      <c r="W553" s="24">
        <v>58450190</v>
      </c>
      <c r="X553" s="24">
        <v>3613204</v>
      </c>
      <c r="Y553" s="24">
        <v>204057708</v>
      </c>
      <c r="Z553" s="24">
        <v>22139407</v>
      </c>
      <c r="AA553" s="24">
        <v>300178168</v>
      </c>
      <c r="AB553" s="24">
        <v>17440847</v>
      </c>
      <c r="AC553" s="24">
        <v>49918186</v>
      </c>
      <c r="AD553" s="24">
        <v>32164153</v>
      </c>
      <c r="AE553" s="24">
        <v>0</v>
      </c>
      <c r="AF553" s="24">
        <v>897914974</v>
      </c>
      <c r="AG553" s="24">
        <v>228316910</v>
      </c>
      <c r="AH553" s="24">
        <v>22710345</v>
      </c>
      <c r="AI553" s="24">
        <v>37121876</v>
      </c>
      <c r="AJ553" s="24">
        <v>3613204</v>
      </c>
      <c r="AK553" s="24">
        <v>0</v>
      </c>
      <c r="AL553" s="203">
        <v>6230419063</v>
      </c>
    </row>
    <row r="554" spans="1:38" s="6" customFormat="1" ht="14.4" x14ac:dyDescent="0.3">
      <c r="A554" s="95" t="s">
        <v>1293</v>
      </c>
      <c r="B554" s="96" t="s">
        <v>194</v>
      </c>
      <c r="C554" s="97">
        <v>1275302112</v>
      </c>
      <c r="D554" s="97">
        <v>17559915</v>
      </c>
      <c r="E554" s="97">
        <v>3613204</v>
      </c>
      <c r="F554" s="97">
        <v>3613204</v>
      </c>
      <c r="G554" s="97">
        <v>16527129</v>
      </c>
      <c r="H554" s="97">
        <v>1703816540</v>
      </c>
      <c r="I554" s="97">
        <v>21297692</v>
      </c>
      <c r="J554" s="97">
        <v>3613204</v>
      </c>
      <c r="K554" s="97">
        <v>10512545</v>
      </c>
      <c r="L554" s="97">
        <v>269737977</v>
      </c>
      <c r="M554" s="97">
        <v>15463122</v>
      </c>
      <c r="N554" s="97">
        <v>86135169</v>
      </c>
      <c r="O554" s="97">
        <v>224276982</v>
      </c>
      <c r="P554" s="97">
        <v>6037881</v>
      </c>
      <c r="Q554" s="97">
        <v>12943309</v>
      </c>
      <c r="R554" s="97">
        <v>5003032</v>
      </c>
      <c r="S554" s="97">
        <v>41235836</v>
      </c>
      <c r="T554" s="97">
        <v>304596371</v>
      </c>
      <c r="U554" s="97">
        <v>108382457</v>
      </c>
      <c r="V554" s="97">
        <v>223112210</v>
      </c>
      <c r="W554" s="97">
        <v>58450190</v>
      </c>
      <c r="X554" s="97">
        <v>3613204</v>
      </c>
      <c r="Y554" s="97">
        <v>204057708</v>
      </c>
      <c r="Z554" s="97">
        <v>22139407</v>
      </c>
      <c r="AA554" s="97">
        <v>300178168</v>
      </c>
      <c r="AB554" s="97">
        <v>17440847</v>
      </c>
      <c r="AC554" s="97">
        <v>49918186</v>
      </c>
      <c r="AD554" s="97">
        <v>32164153</v>
      </c>
      <c r="AE554" s="97">
        <v>0</v>
      </c>
      <c r="AF554" s="97">
        <v>897914974</v>
      </c>
      <c r="AG554" s="97">
        <v>228316910</v>
      </c>
      <c r="AH554" s="97">
        <v>22710345</v>
      </c>
      <c r="AI554" s="97">
        <v>37121876</v>
      </c>
      <c r="AJ554" s="97">
        <v>3613204</v>
      </c>
      <c r="AK554" s="97">
        <v>0</v>
      </c>
      <c r="AL554" s="204">
        <v>6230419063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3856915680</v>
      </c>
      <c r="D555" s="31">
        <v>1734025169</v>
      </c>
      <c r="E555" s="31">
        <v>143816839</v>
      </c>
      <c r="F555" s="31">
        <v>74809025</v>
      </c>
      <c r="G555" s="31">
        <v>1114374421</v>
      </c>
      <c r="H555" s="31">
        <v>3951621254</v>
      </c>
      <c r="I555" s="31">
        <v>500427181</v>
      </c>
      <c r="J555" s="31">
        <v>135150112</v>
      </c>
      <c r="K555" s="31">
        <v>1048864121</v>
      </c>
      <c r="L555" s="31">
        <v>5109827360</v>
      </c>
      <c r="M555" s="31">
        <v>4031512034</v>
      </c>
      <c r="N555" s="31">
        <v>2749543060</v>
      </c>
      <c r="O555" s="31">
        <v>3622578827</v>
      </c>
      <c r="P555" s="31">
        <v>331230205</v>
      </c>
      <c r="Q555" s="31">
        <v>321923161</v>
      </c>
      <c r="R555" s="31">
        <v>1075585814</v>
      </c>
      <c r="S555" s="31">
        <v>111295211</v>
      </c>
      <c r="T555" s="31">
        <v>8555887587</v>
      </c>
      <c r="U555" s="31">
        <v>108382457</v>
      </c>
      <c r="V555" s="31">
        <v>2592877447</v>
      </c>
      <c r="W555" s="31">
        <v>446286564</v>
      </c>
      <c r="X555" s="31">
        <v>426615378</v>
      </c>
      <c r="Y555" s="31">
        <v>748675613</v>
      </c>
      <c r="Z555" s="31">
        <v>101518640</v>
      </c>
      <c r="AA555" s="31">
        <v>3717468303</v>
      </c>
      <c r="AB555" s="31">
        <v>1481070963</v>
      </c>
      <c r="AC555" s="31">
        <v>3372446999</v>
      </c>
      <c r="AD555" s="31">
        <v>3526804200</v>
      </c>
      <c r="AE555" s="31">
        <v>665706410</v>
      </c>
      <c r="AF555" s="31">
        <v>6597394500</v>
      </c>
      <c r="AG555" s="31">
        <v>754625806</v>
      </c>
      <c r="AH555" s="31">
        <v>927818710</v>
      </c>
      <c r="AI555" s="31">
        <v>407446272</v>
      </c>
      <c r="AJ555" s="31">
        <v>448177879</v>
      </c>
      <c r="AK555" s="31">
        <v>79409766</v>
      </c>
      <c r="AL555" s="205">
        <v>64872112968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79680000</v>
      </c>
      <c r="H556" s="24">
        <v>504332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106331860</v>
      </c>
      <c r="W556" s="24">
        <v>0</v>
      </c>
      <c r="X556" s="24">
        <v>390838274</v>
      </c>
      <c r="Y556" s="24">
        <v>0</v>
      </c>
      <c r="Z556" s="24">
        <v>0</v>
      </c>
      <c r="AA556" s="24">
        <v>7716528</v>
      </c>
      <c r="AB556" s="24">
        <v>0</v>
      </c>
      <c r="AC556" s="24">
        <v>8542379</v>
      </c>
      <c r="AD556" s="24">
        <v>0</v>
      </c>
      <c r="AE556" s="24">
        <v>0</v>
      </c>
      <c r="AF556" s="24">
        <v>0</v>
      </c>
      <c r="AG556" s="24">
        <v>62558324</v>
      </c>
      <c r="AH556" s="24">
        <v>0</v>
      </c>
      <c r="AI556" s="24">
        <v>8839894</v>
      </c>
      <c r="AJ556" s="24">
        <v>0</v>
      </c>
      <c r="AK556" s="24">
        <v>0</v>
      </c>
      <c r="AL556" s="203">
        <v>665011591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18000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39408867</v>
      </c>
      <c r="AC557" s="24">
        <v>0</v>
      </c>
      <c r="AD557" s="24">
        <v>0</v>
      </c>
      <c r="AE557" s="24">
        <v>0</v>
      </c>
      <c r="AF557" s="24">
        <v>0</v>
      </c>
      <c r="AG557" s="24">
        <v>100000000</v>
      </c>
      <c r="AH557" s="24">
        <v>0</v>
      </c>
      <c r="AI557" s="24">
        <v>0</v>
      </c>
      <c r="AJ557" s="24">
        <v>0</v>
      </c>
      <c r="AK557" s="24">
        <v>0</v>
      </c>
      <c r="AL557" s="203">
        <v>139426867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79698000</v>
      </c>
      <c r="H558" s="97">
        <v>504332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106331860</v>
      </c>
      <c r="W558" s="97">
        <v>0</v>
      </c>
      <c r="X558" s="97">
        <v>390838274</v>
      </c>
      <c r="Y558" s="97">
        <v>0</v>
      </c>
      <c r="Z558" s="97">
        <v>0</v>
      </c>
      <c r="AA558" s="97">
        <v>7716528</v>
      </c>
      <c r="AB558" s="97">
        <v>39408867</v>
      </c>
      <c r="AC558" s="97">
        <v>8542379</v>
      </c>
      <c r="AD558" s="97">
        <v>0</v>
      </c>
      <c r="AE558" s="97">
        <v>0</v>
      </c>
      <c r="AF558" s="97">
        <v>0</v>
      </c>
      <c r="AG558" s="97">
        <v>162558324</v>
      </c>
      <c r="AH558" s="97">
        <v>0</v>
      </c>
      <c r="AI558" s="97">
        <v>8839894</v>
      </c>
      <c r="AJ558" s="97">
        <v>0</v>
      </c>
      <c r="AK558" s="97">
        <v>0</v>
      </c>
      <c r="AL558" s="204">
        <v>804438458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79698000</v>
      </c>
      <c r="H565" s="31">
        <v>504332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106331860</v>
      </c>
      <c r="W565" s="31">
        <v>0</v>
      </c>
      <c r="X565" s="31">
        <v>390838274</v>
      </c>
      <c r="Y565" s="31">
        <v>0</v>
      </c>
      <c r="Z565" s="31">
        <v>0</v>
      </c>
      <c r="AA565" s="31">
        <v>7716528</v>
      </c>
      <c r="AB565" s="31">
        <v>39408867</v>
      </c>
      <c r="AC565" s="31">
        <v>8542379</v>
      </c>
      <c r="AD565" s="31">
        <v>0</v>
      </c>
      <c r="AE565" s="31">
        <v>0</v>
      </c>
      <c r="AF565" s="31">
        <v>0</v>
      </c>
      <c r="AG565" s="31">
        <v>162558324</v>
      </c>
      <c r="AH565" s="31">
        <v>0</v>
      </c>
      <c r="AI565" s="31">
        <v>8839894</v>
      </c>
      <c r="AJ565" s="31">
        <v>0</v>
      </c>
      <c r="AK565" s="31">
        <v>0</v>
      </c>
      <c r="AL565" s="205">
        <v>804438458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20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O6" sqref="AO6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40" width="11.44140625" style="1"/>
    <col min="41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5" t="s">
        <v>250</v>
      </c>
      <c r="D2" s="245"/>
      <c r="E2" s="245"/>
      <c r="F2" s="245"/>
      <c r="G2" s="245"/>
      <c r="H2" s="245"/>
      <c r="I2" s="245" t="s">
        <v>250</v>
      </c>
      <c r="J2" s="245"/>
      <c r="K2" s="245"/>
      <c r="L2" s="245"/>
      <c r="M2" s="245"/>
      <c r="N2" s="245"/>
      <c r="O2" s="245" t="s">
        <v>250</v>
      </c>
      <c r="P2" s="245"/>
      <c r="Q2" s="245"/>
      <c r="R2" s="245"/>
      <c r="S2" s="245"/>
      <c r="T2" s="245"/>
      <c r="U2" s="245" t="s">
        <v>250</v>
      </c>
      <c r="V2" s="245"/>
      <c r="W2" s="245"/>
      <c r="X2" s="245"/>
      <c r="Y2" s="245"/>
      <c r="Z2" s="245"/>
      <c r="AA2" s="245" t="s">
        <v>250</v>
      </c>
      <c r="AB2" s="245"/>
      <c r="AC2" s="245"/>
      <c r="AD2" s="245"/>
      <c r="AE2" s="245"/>
      <c r="AF2" s="245"/>
      <c r="AG2" s="245" t="s">
        <v>250</v>
      </c>
      <c r="AH2" s="245"/>
      <c r="AI2" s="245"/>
      <c r="AJ2" s="245"/>
      <c r="AK2" s="245"/>
      <c r="AL2" s="245"/>
    </row>
    <row r="3" spans="1:38" s="7" customFormat="1" ht="18" x14ac:dyDescent="0.3">
      <c r="B3" s="70"/>
      <c r="C3" s="246" t="str">
        <f>PROPER(CARATULA!$A$19)</f>
        <v>Periodo Julio 2022 - Marzo 2023</v>
      </c>
      <c r="D3" s="246"/>
      <c r="E3" s="246"/>
      <c r="F3" s="246"/>
      <c r="G3" s="246"/>
      <c r="H3" s="246"/>
      <c r="I3" s="246" t="str">
        <f>$C$3</f>
        <v>Periodo Julio 2022 - Marzo 2023</v>
      </c>
      <c r="J3" s="246"/>
      <c r="K3" s="246"/>
      <c r="L3" s="246"/>
      <c r="M3" s="246"/>
      <c r="N3" s="246"/>
      <c r="O3" s="246" t="str">
        <f>$C$3</f>
        <v>Periodo Julio 2022 - Marzo 2023</v>
      </c>
      <c r="P3" s="246"/>
      <c r="Q3" s="246"/>
      <c r="R3" s="246"/>
      <c r="S3" s="246"/>
      <c r="T3" s="246"/>
      <c r="U3" s="246" t="str">
        <f>$C$3</f>
        <v>Periodo Julio 2022 - Marzo 2023</v>
      </c>
      <c r="V3" s="246"/>
      <c r="W3" s="246"/>
      <c r="X3" s="246"/>
      <c r="Y3" s="246"/>
      <c r="Z3" s="246"/>
      <c r="AA3" s="246" t="str">
        <f>$C$3</f>
        <v>Periodo Julio 2022 - Marzo 2023</v>
      </c>
      <c r="AB3" s="246"/>
      <c r="AC3" s="246"/>
      <c r="AD3" s="246"/>
      <c r="AE3" s="246"/>
      <c r="AF3" s="246"/>
      <c r="AG3" s="246" t="str">
        <f>$C$3</f>
        <v>Periodo Julio 2022 - Marzo 2023</v>
      </c>
      <c r="AH3" s="246"/>
      <c r="AI3" s="246"/>
      <c r="AJ3" s="246"/>
      <c r="AK3" s="246"/>
      <c r="AL3" s="246"/>
    </row>
    <row r="4" spans="1:38" s="7" customFormat="1" ht="14.4" x14ac:dyDescent="0.3">
      <c r="B4" s="6"/>
      <c r="C4" s="247" t="s">
        <v>71</v>
      </c>
      <c r="D4" s="247"/>
      <c r="E4" s="247"/>
      <c r="F4" s="247"/>
      <c r="G4" s="247"/>
      <c r="H4" s="247"/>
      <c r="I4" s="247" t="s">
        <v>71</v>
      </c>
      <c r="J4" s="247"/>
      <c r="K4" s="247"/>
      <c r="L4" s="247"/>
      <c r="M4" s="247"/>
      <c r="N4" s="247"/>
      <c r="O4" s="247" t="s">
        <v>71</v>
      </c>
      <c r="P4" s="247"/>
      <c r="Q4" s="247"/>
      <c r="R4" s="247"/>
      <c r="S4" s="247"/>
      <c r="T4" s="247"/>
      <c r="U4" s="247" t="s">
        <v>71</v>
      </c>
      <c r="V4" s="247"/>
      <c r="W4" s="247"/>
      <c r="X4" s="247"/>
      <c r="Y4" s="247"/>
      <c r="Z4" s="247"/>
      <c r="AA4" s="247" t="s">
        <v>71</v>
      </c>
      <c r="AB4" s="247"/>
      <c r="AC4" s="247"/>
      <c r="AD4" s="247"/>
      <c r="AE4" s="247"/>
      <c r="AF4" s="247"/>
      <c r="AG4" s="247" t="s">
        <v>71</v>
      </c>
      <c r="AH4" s="247"/>
      <c r="AI4" s="247"/>
      <c r="AJ4" s="247"/>
      <c r="AK4" s="247"/>
      <c r="AL4" s="247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1433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27731077692</v>
      </c>
      <c r="D8" s="114">
        <v>17520665390</v>
      </c>
      <c r="E8" s="114">
        <v>19794115013</v>
      </c>
      <c r="F8" s="114">
        <v>7648156912</v>
      </c>
      <c r="G8" s="114">
        <v>72136098906</v>
      </c>
      <c r="H8" s="114">
        <v>121415718075</v>
      </c>
      <c r="I8" s="114">
        <v>18643603481</v>
      </c>
      <c r="J8" s="114">
        <v>21956551299</v>
      </c>
      <c r="K8" s="114">
        <v>27898347253</v>
      </c>
      <c r="L8" s="114">
        <v>353011580070</v>
      </c>
      <c r="M8" s="114">
        <v>35188665233</v>
      </c>
      <c r="N8" s="114">
        <v>30287889753</v>
      </c>
      <c r="O8" s="114">
        <v>31499487848</v>
      </c>
      <c r="P8" s="114">
        <v>20556937016</v>
      </c>
      <c r="Q8" s="114">
        <v>22093849505</v>
      </c>
      <c r="R8" s="114">
        <v>29564152162</v>
      </c>
      <c r="S8" s="114">
        <v>5522731848</v>
      </c>
      <c r="T8" s="114">
        <v>34821983152</v>
      </c>
      <c r="U8" s="114">
        <v>0</v>
      </c>
      <c r="V8" s="114">
        <v>109233024322</v>
      </c>
      <c r="W8" s="114">
        <v>16795820469</v>
      </c>
      <c r="X8" s="114">
        <v>31628311702</v>
      </c>
      <c r="Y8" s="114">
        <v>43503905043</v>
      </c>
      <c r="Z8" s="114">
        <v>18611354062</v>
      </c>
      <c r="AA8" s="114">
        <v>176518504411</v>
      </c>
      <c r="AB8" s="114">
        <v>59139109394</v>
      </c>
      <c r="AC8" s="114">
        <v>316560788875</v>
      </c>
      <c r="AD8" s="114">
        <v>77463847423</v>
      </c>
      <c r="AE8" s="114">
        <v>35985237368</v>
      </c>
      <c r="AF8" s="114">
        <v>81790229134</v>
      </c>
      <c r="AG8" s="114">
        <v>38754237668</v>
      </c>
      <c r="AH8" s="114">
        <v>72847996716</v>
      </c>
      <c r="AI8" s="114">
        <v>123196221359</v>
      </c>
      <c r="AJ8" s="114">
        <v>82970492880</v>
      </c>
      <c r="AK8" s="114">
        <v>24789664461</v>
      </c>
      <c r="AL8" s="149">
        <v>2207080355895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1155706294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1155706294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715514280</v>
      </c>
      <c r="F10" s="114">
        <v>1086575000</v>
      </c>
      <c r="G10" s="114">
        <v>2625924595</v>
      </c>
      <c r="H10" s="114">
        <v>11735167172</v>
      </c>
      <c r="I10" s="114">
        <v>693624</v>
      </c>
      <c r="J10" s="114">
        <v>0</v>
      </c>
      <c r="K10" s="114">
        <v>0</v>
      </c>
      <c r="L10" s="114">
        <v>0</v>
      </c>
      <c r="M10" s="114">
        <v>5828692303</v>
      </c>
      <c r="N10" s="114">
        <v>7823280598</v>
      </c>
      <c r="O10" s="114">
        <v>5822911794</v>
      </c>
      <c r="P10" s="114">
        <v>2210801646</v>
      </c>
      <c r="Q10" s="114">
        <v>901095097</v>
      </c>
      <c r="R10" s="114">
        <v>511117657</v>
      </c>
      <c r="S10" s="114">
        <v>0</v>
      </c>
      <c r="T10" s="114">
        <v>6908407910</v>
      </c>
      <c r="U10" s="114">
        <v>0</v>
      </c>
      <c r="V10" s="114">
        <v>0</v>
      </c>
      <c r="W10" s="114">
        <v>3351196994</v>
      </c>
      <c r="X10" s="114">
        <v>9003650000</v>
      </c>
      <c r="Y10" s="114">
        <v>4058077830</v>
      </c>
      <c r="Z10" s="114">
        <v>302706497</v>
      </c>
      <c r="AA10" s="114">
        <v>16186389653</v>
      </c>
      <c r="AB10" s="114">
        <v>1168643840</v>
      </c>
      <c r="AC10" s="114">
        <v>0</v>
      </c>
      <c r="AD10" s="114">
        <v>20256649375</v>
      </c>
      <c r="AE10" s="114">
        <v>11145503857</v>
      </c>
      <c r="AF10" s="114">
        <v>7763352531</v>
      </c>
      <c r="AG10" s="114">
        <v>5630909566</v>
      </c>
      <c r="AH10" s="114">
        <v>265206538</v>
      </c>
      <c r="AI10" s="114">
        <v>0</v>
      </c>
      <c r="AJ10" s="114">
        <v>0</v>
      </c>
      <c r="AK10" s="114">
        <v>0</v>
      </c>
      <c r="AL10" s="149">
        <v>125302468357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1962010024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1962010024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1310133258</v>
      </c>
      <c r="G13" s="114">
        <v>70000000</v>
      </c>
      <c r="H13" s="114">
        <v>3533078791</v>
      </c>
      <c r="I13" s="114">
        <v>5815252310</v>
      </c>
      <c r="J13" s="114">
        <v>290000000</v>
      </c>
      <c r="K13" s="114">
        <v>0</v>
      </c>
      <c r="L13" s="114">
        <v>13082362419</v>
      </c>
      <c r="M13" s="114">
        <v>1473791900</v>
      </c>
      <c r="N13" s="114">
        <v>0</v>
      </c>
      <c r="O13" s="114">
        <v>2110881198</v>
      </c>
      <c r="P13" s="114">
        <v>570952333</v>
      </c>
      <c r="Q13" s="114">
        <v>0</v>
      </c>
      <c r="R13" s="114">
        <v>3557403316</v>
      </c>
      <c r="S13" s="114">
        <v>0</v>
      </c>
      <c r="T13" s="114">
        <v>3083604191</v>
      </c>
      <c r="U13" s="114">
        <v>4426471408</v>
      </c>
      <c r="V13" s="114">
        <v>5241848430</v>
      </c>
      <c r="W13" s="114">
        <v>2217485236</v>
      </c>
      <c r="X13" s="114">
        <v>0</v>
      </c>
      <c r="Y13" s="114">
        <v>2945109740</v>
      </c>
      <c r="Z13" s="114">
        <v>0</v>
      </c>
      <c r="AA13" s="114">
        <v>67220668872</v>
      </c>
      <c r="AB13" s="114">
        <v>0</v>
      </c>
      <c r="AC13" s="114">
        <v>2409358103</v>
      </c>
      <c r="AD13" s="114">
        <v>389742263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119802614311</v>
      </c>
    </row>
    <row r="14" spans="1:38" s="6" customFormat="1" ht="18.75" customHeight="1" x14ac:dyDescent="0.3">
      <c r="A14" s="87"/>
      <c r="B14" s="17" t="s">
        <v>110</v>
      </c>
      <c r="C14" s="115">
        <v>27785548235</v>
      </c>
      <c r="D14" s="115">
        <v>17520665390</v>
      </c>
      <c r="E14" s="115">
        <v>20509629293</v>
      </c>
      <c r="F14" s="115">
        <v>10044865170</v>
      </c>
      <c r="G14" s="115">
        <v>74832023501</v>
      </c>
      <c r="H14" s="115">
        <v>138645974062</v>
      </c>
      <c r="I14" s="115">
        <v>24459549415</v>
      </c>
      <c r="J14" s="115">
        <v>22246551299</v>
      </c>
      <c r="K14" s="115">
        <v>27898347253</v>
      </c>
      <c r="L14" s="115">
        <v>366093942489</v>
      </c>
      <c r="M14" s="115">
        <v>42491149436</v>
      </c>
      <c r="N14" s="115">
        <v>38111170351</v>
      </c>
      <c r="O14" s="115">
        <v>39433280840</v>
      </c>
      <c r="P14" s="115">
        <v>23338690995</v>
      </c>
      <c r="Q14" s="115">
        <v>22994944602</v>
      </c>
      <c r="R14" s="115">
        <v>33632673135</v>
      </c>
      <c r="S14" s="115">
        <v>5522731848</v>
      </c>
      <c r="T14" s="115">
        <v>44813995253</v>
      </c>
      <c r="U14" s="115">
        <v>4426471408</v>
      </c>
      <c r="V14" s="115">
        <v>114474872752</v>
      </c>
      <c r="W14" s="115">
        <v>22364502699</v>
      </c>
      <c r="X14" s="115">
        <v>40631961702</v>
      </c>
      <c r="Y14" s="115">
        <v>50507092613</v>
      </c>
      <c r="Z14" s="115">
        <v>18914060559</v>
      </c>
      <c r="AA14" s="115">
        <v>259925562936</v>
      </c>
      <c r="AB14" s="115">
        <v>60307753234</v>
      </c>
      <c r="AC14" s="115">
        <v>320125853272</v>
      </c>
      <c r="AD14" s="115">
        <v>98110239061</v>
      </c>
      <c r="AE14" s="115">
        <v>47130741225</v>
      </c>
      <c r="AF14" s="115">
        <v>89553581665</v>
      </c>
      <c r="AG14" s="115">
        <v>44385147234</v>
      </c>
      <c r="AH14" s="115">
        <v>73113203254</v>
      </c>
      <c r="AI14" s="115">
        <v>123196221359</v>
      </c>
      <c r="AJ14" s="115">
        <v>82970492880</v>
      </c>
      <c r="AK14" s="115">
        <v>24789664461</v>
      </c>
      <c r="AL14" s="150">
        <v>2455303154881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27357435359</v>
      </c>
      <c r="D16" s="114">
        <v>33508936167</v>
      </c>
      <c r="E16" s="114">
        <v>13312070010</v>
      </c>
      <c r="F16" s="114">
        <v>4665131006</v>
      </c>
      <c r="G16" s="114">
        <v>38737367156</v>
      </c>
      <c r="H16" s="114">
        <v>134656382904</v>
      </c>
      <c r="I16" s="114">
        <v>18485893545</v>
      </c>
      <c r="J16" s="114">
        <v>4798582861</v>
      </c>
      <c r="K16" s="114">
        <v>15858287006</v>
      </c>
      <c r="L16" s="114">
        <v>80936733944</v>
      </c>
      <c r="M16" s="114">
        <v>72696080362</v>
      </c>
      <c r="N16" s="114">
        <v>51676000310</v>
      </c>
      <c r="O16" s="114">
        <v>58129419251</v>
      </c>
      <c r="P16" s="114">
        <v>20457641829</v>
      </c>
      <c r="Q16" s="114">
        <v>8012871358</v>
      </c>
      <c r="R16" s="114">
        <v>26002647093</v>
      </c>
      <c r="S16" s="114">
        <v>1992057834</v>
      </c>
      <c r="T16" s="114">
        <v>71529544814</v>
      </c>
      <c r="U16" s="114">
        <v>0</v>
      </c>
      <c r="V16" s="114">
        <v>100293827705</v>
      </c>
      <c r="W16" s="114">
        <v>16799944953</v>
      </c>
      <c r="X16" s="114">
        <v>5295338495</v>
      </c>
      <c r="Y16" s="114">
        <v>30283616336</v>
      </c>
      <c r="Z16" s="114">
        <v>22768076703</v>
      </c>
      <c r="AA16" s="114">
        <v>216396372689</v>
      </c>
      <c r="AB16" s="114">
        <v>50254911597</v>
      </c>
      <c r="AC16" s="114">
        <v>248963288864</v>
      </c>
      <c r="AD16" s="114">
        <v>90931231411</v>
      </c>
      <c r="AE16" s="114">
        <v>32011386032</v>
      </c>
      <c r="AF16" s="114">
        <v>63427279132</v>
      </c>
      <c r="AG16" s="114">
        <v>47646044219</v>
      </c>
      <c r="AH16" s="114">
        <v>20862128235</v>
      </c>
      <c r="AI16" s="114">
        <v>24898357522</v>
      </c>
      <c r="AJ16" s="114">
        <v>31761056956</v>
      </c>
      <c r="AK16" s="114">
        <v>10401553379</v>
      </c>
      <c r="AL16" s="149">
        <v>1695807497037</v>
      </c>
    </row>
    <row r="17" spans="1:38" s="6" customFormat="1" ht="14.4" x14ac:dyDescent="0.3">
      <c r="A17" s="58" t="s">
        <v>1304</v>
      </c>
      <c r="B17" s="6" t="s">
        <v>252</v>
      </c>
      <c r="C17" s="114">
        <v>107043463</v>
      </c>
      <c r="D17" s="114">
        <v>628264295</v>
      </c>
      <c r="E17" s="114">
        <v>628264295</v>
      </c>
      <c r="F17" s="114">
        <v>737648590</v>
      </c>
      <c r="G17" s="114">
        <v>628264295</v>
      </c>
      <c r="H17" s="114">
        <v>737648590</v>
      </c>
      <c r="I17" s="114">
        <v>737648590</v>
      </c>
      <c r="J17" s="114">
        <v>737648590</v>
      </c>
      <c r="K17" s="114">
        <v>737648590</v>
      </c>
      <c r="L17" s="114">
        <v>728211849</v>
      </c>
      <c r="M17" s="114">
        <v>728211849</v>
      </c>
      <c r="N17" s="114">
        <v>0</v>
      </c>
      <c r="O17" s="114">
        <v>628264295</v>
      </c>
      <c r="P17" s="114">
        <v>737648611</v>
      </c>
      <c r="Q17" s="114">
        <v>628264295</v>
      </c>
      <c r="R17" s="114">
        <v>737648602</v>
      </c>
      <c r="S17" s="114">
        <v>737648590</v>
      </c>
      <c r="T17" s="114">
        <v>0</v>
      </c>
      <c r="U17" s="114">
        <v>0</v>
      </c>
      <c r="V17" s="114">
        <v>0</v>
      </c>
      <c r="W17" s="114">
        <v>737648590</v>
      </c>
      <c r="X17" s="114">
        <v>628264295</v>
      </c>
      <c r="Y17" s="114">
        <v>737648590</v>
      </c>
      <c r="Z17" s="114">
        <v>737648590</v>
      </c>
      <c r="AA17" s="114">
        <v>737648590</v>
      </c>
      <c r="AB17" s="114">
        <v>628264295</v>
      </c>
      <c r="AC17" s="114">
        <v>0</v>
      </c>
      <c r="AD17" s="114">
        <v>0</v>
      </c>
      <c r="AE17" s="114">
        <v>737648590</v>
      </c>
      <c r="AF17" s="114">
        <v>0</v>
      </c>
      <c r="AG17" s="114">
        <v>628264295</v>
      </c>
      <c r="AH17" s="114">
        <v>737648590</v>
      </c>
      <c r="AI17" s="114">
        <v>633801740</v>
      </c>
      <c r="AJ17" s="114">
        <v>628264295</v>
      </c>
      <c r="AK17" s="114">
        <v>0</v>
      </c>
      <c r="AL17" s="149">
        <v>18178727849</v>
      </c>
    </row>
    <row r="18" spans="1:38" s="6" customFormat="1" ht="14.4" x14ac:dyDescent="0.3">
      <c r="A18" s="58" t="s">
        <v>1305</v>
      </c>
      <c r="B18" s="6" t="s">
        <v>253</v>
      </c>
      <c r="C18" s="114">
        <v>638791618</v>
      </c>
      <c r="D18" s="114">
        <v>87773030</v>
      </c>
      <c r="E18" s="114">
        <v>120449566</v>
      </c>
      <c r="F18" s="114">
        <v>5501766</v>
      </c>
      <c r="G18" s="114">
        <v>133649421</v>
      </c>
      <c r="H18" s="114">
        <v>1521432287</v>
      </c>
      <c r="I18" s="114">
        <v>1114272959</v>
      </c>
      <c r="J18" s="114">
        <v>42331392</v>
      </c>
      <c r="K18" s="114">
        <v>15313162</v>
      </c>
      <c r="L18" s="114">
        <v>1144841680</v>
      </c>
      <c r="M18" s="114">
        <v>424531270</v>
      </c>
      <c r="N18" s="114">
        <v>350601232</v>
      </c>
      <c r="O18" s="114">
        <v>102346697</v>
      </c>
      <c r="P18" s="114">
        <v>245039028</v>
      </c>
      <c r="Q18" s="114">
        <v>219077387</v>
      </c>
      <c r="R18" s="114">
        <v>16366180</v>
      </c>
      <c r="S18" s="114">
        <v>26395747</v>
      </c>
      <c r="T18" s="114">
        <v>0</v>
      </c>
      <c r="U18" s="114">
        <v>0</v>
      </c>
      <c r="V18" s="114">
        <v>0</v>
      </c>
      <c r="W18" s="114">
        <v>57977207</v>
      </c>
      <c r="X18" s="114">
        <v>5515231</v>
      </c>
      <c r="Y18" s="114">
        <v>254594161</v>
      </c>
      <c r="Z18" s="114">
        <v>30638951</v>
      </c>
      <c r="AA18" s="114">
        <v>21252285297</v>
      </c>
      <c r="AB18" s="114">
        <v>174197156</v>
      </c>
      <c r="AC18" s="114">
        <v>0</v>
      </c>
      <c r="AD18" s="114">
        <v>597306376</v>
      </c>
      <c r="AE18" s="114">
        <v>739915485</v>
      </c>
      <c r="AF18" s="114">
        <v>92261895</v>
      </c>
      <c r="AG18" s="114">
        <v>123240564</v>
      </c>
      <c r="AH18" s="114">
        <v>867351430</v>
      </c>
      <c r="AI18" s="114">
        <v>0</v>
      </c>
      <c r="AJ18" s="114">
        <v>0</v>
      </c>
      <c r="AK18" s="114">
        <v>0</v>
      </c>
      <c r="AL18" s="149">
        <v>30403998175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28103270440</v>
      </c>
      <c r="D20" s="116">
        <v>34224973492</v>
      </c>
      <c r="E20" s="116">
        <v>14060783871</v>
      </c>
      <c r="F20" s="116">
        <v>5408281362</v>
      </c>
      <c r="G20" s="116">
        <v>39499280872</v>
      </c>
      <c r="H20" s="116">
        <v>136915463781</v>
      </c>
      <c r="I20" s="116">
        <v>20337815094</v>
      </c>
      <c r="J20" s="116">
        <v>5578562843</v>
      </c>
      <c r="K20" s="116">
        <v>16611248758</v>
      </c>
      <c r="L20" s="116">
        <v>82809787473</v>
      </c>
      <c r="M20" s="116">
        <v>73848823481</v>
      </c>
      <c r="N20" s="116">
        <v>52026601542</v>
      </c>
      <c r="O20" s="116">
        <v>58860030243</v>
      </c>
      <c r="P20" s="116">
        <v>21440329468</v>
      </c>
      <c r="Q20" s="116">
        <v>8860213040</v>
      </c>
      <c r="R20" s="116">
        <v>26756661875</v>
      </c>
      <c r="S20" s="116">
        <v>2756102171</v>
      </c>
      <c r="T20" s="116">
        <v>71529544814</v>
      </c>
      <c r="U20" s="116">
        <v>0</v>
      </c>
      <c r="V20" s="116">
        <v>100293827705</v>
      </c>
      <c r="W20" s="116">
        <v>17595570750</v>
      </c>
      <c r="X20" s="116">
        <v>5929118021</v>
      </c>
      <c r="Y20" s="116">
        <v>31275859087</v>
      </c>
      <c r="Z20" s="116">
        <v>23536364244</v>
      </c>
      <c r="AA20" s="116">
        <v>238386306576</v>
      </c>
      <c r="AB20" s="116">
        <v>51057373048</v>
      </c>
      <c r="AC20" s="116">
        <v>248963288864</v>
      </c>
      <c r="AD20" s="116">
        <v>91528537787</v>
      </c>
      <c r="AE20" s="116">
        <v>33488950107</v>
      </c>
      <c r="AF20" s="116">
        <v>63519541027</v>
      </c>
      <c r="AG20" s="116">
        <v>48397549078</v>
      </c>
      <c r="AH20" s="116">
        <v>22467128255</v>
      </c>
      <c r="AI20" s="116">
        <v>25532159262</v>
      </c>
      <c r="AJ20" s="116">
        <v>32389321251</v>
      </c>
      <c r="AK20" s="116">
        <v>10401553379</v>
      </c>
      <c r="AL20" s="151">
        <v>1744390223061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3832888572</v>
      </c>
      <c r="I21" s="114">
        <v>0</v>
      </c>
      <c r="J21" s="114">
        <v>0</v>
      </c>
      <c r="K21" s="114">
        <v>0</v>
      </c>
      <c r="L21" s="114">
        <v>2867268366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891515794</v>
      </c>
      <c r="S21" s="114">
        <v>0</v>
      </c>
      <c r="T21" s="114">
        <v>3655119793</v>
      </c>
      <c r="U21" s="114">
        <v>0</v>
      </c>
      <c r="V21" s="114">
        <v>0</v>
      </c>
      <c r="W21" s="114">
        <v>0</v>
      </c>
      <c r="X21" s="114">
        <v>0</v>
      </c>
      <c r="Y21" s="114">
        <v>4335441458</v>
      </c>
      <c r="Z21" s="114">
        <v>0</v>
      </c>
      <c r="AA21" s="114">
        <v>46447659888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2162396559</v>
      </c>
      <c r="AI21" s="114">
        <v>22426212104</v>
      </c>
      <c r="AJ21" s="114">
        <v>0</v>
      </c>
      <c r="AK21" s="114">
        <v>0</v>
      </c>
      <c r="AL21" s="149">
        <v>86687644017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3832888572</v>
      </c>
      <c r="I23" s="116">
        <v>0</v>
      </c>
      <c r="J23" s="116">
        <v>0</v>
      </c>
      <c r="K23" s="116">
        <v>0</v>
      </c>
      <c r="L23" s="116">
        <v>2867268366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891515794</v>
      </c>
      <c r="S23" s="116">
        <v>0</v>
      </c>
      <c r="T23" s="116">
        <v>3655119793</v>
      </c>
      <c r="U23" s="116">
        <v>0</v>
      </c>
      <c r="V23" s="116">
        <v>0</v>
      </c>
      <c r="W23" s="116">
        <v>0</v>
      </c>
      <c r="X23" s="116">
        <v>0</v>
      </c>
      <c r="Y23" s="116">
        <v>4335441458</v>
      </c>
      <c r="Z23" s="116">
        <v>0</v>
      </c>
      <c r="AA23" s="116">
        <v>46447659888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2162396559</v>
      </c>
      <c r="AI23" s="116">
        <v>22426212104</v>
      </c>
      <c r="AJ23" s="116">
        <v>0</v>
      </c>
      <c r="AK23" s="116">
        <v>0</v>
      </c>
      <c r="AL23" s="151">
        <v>86687644017</v>
      </c>
    </row>
    <row r="24" spans="1:38" s="110" customFormat="1" ht="14.4" x14ac:dyDescent="0.3">
      <c r="A24" s="108"/>
      <c r="B24" s="109" t="s">
        <v>1368</v>
      </c>
      <c r="C24" s="117">
        <v>28103270440</v>
      </c>
      <c r="D24" s="117">
        <v>34224973492</v>
      </c>
      <c r="E24" s="117">
        <v>14060783871</v>
      </c>
      <c r="F24" s="117">
        <v>5477422845</v>
      </c>
      <c r="G24" s="117">
        <v>39499280872</v>
      </c>
      <c r="H24" s="117">
        <v>140748352353</v>
      </c>
      <c r="I24" s="117">
        <v>20337815094</v>
      </c>
      <c r="J24" s="117">
        <v>5578562843</v>
      </c>
      <c r="K24" s="117">
        <v>16611248758</v>
      </c>
      <c r="L24" s="117">
        <v>85677055839</v>
      </c>
      <c r="M24" s="117">
        <v>73848823481</v>
      </c>
      <c r="N24" s="117">
        <v>52026601542</v>
      </c>
      <c r="O24" s="117">
        <v>58860030243</v>
      </c>
      <c r="P24" s="117">
        <v>21440329468</v>
      </c>
      <c r="Q24" s="117">
        <v>8860213040</v>
      </c>
      <c r="R24" s="117">
        <v>27648177669</v>
      </c>
      <c r="S24" s="117">
        <v>2756102171</v>
      </c>
      <c r="T24" s="117">
        <v>75184664607</v>
      </c>
      <c r="U24" s="117">
        <v>0</v>
      </c>
      <c r="V24" s="117">
        <v>100293827705</v>
      </c>
      <c r="W24" s="117">
        <v>17595570750</v>
      </c>
      <c r="X24" s="117">
        <v>5929118021</v>
      </c>
      <c r="Y24" s="117">
        <v>35611300545</v>
      </c>
      <c r="Z24" s="117">
        <v>23536364244</v>
      </c>
      <c r="AA24" s="117">
        <v>284833966464</v>
      </c>
      <c r="AB24" s="117">
        <v>51057373048</v>
      </c>
      <c r="AC24" s="117">
        <v>248963288864</v>
      </c>
      <c r="AD24" s="117">
        <v>91528537787</v>
      </c>
      <c r="AE24" s="117">
        <v>33488950107</v>
      </c>
      <c r="AF24" s="117">
        <v>63519541027</v>
      </c>
      <c r="AG24" s="117">
        <v>48397549078</v>
      </c>
      <c r="AH24" s="117">
        <v>24629524814</v>
      </c>
      <c r="AI24" s="117">
        <v>47958371366</v>
      </c>
      <c r="AJ24" s="117">
        <v>32389321251</v>
      </c>
      <c r="AK24" s="117">
        <v>10401553379</v>
      </c>
      <c r="AL24" s="152">
        <v>1831077867078</v>
      </c>
    </row>
    <row r="25" spans="1:38" s="6" customFormat="1" ht="14.4" x14ac:dyDescent="0.3">
      <c r="A25" s="58" t="s">
        <v>1326</v>
      </c>
      <c r="B25" s="6" t="s">
        <v>1327</v>
      </c>
      <c r="C25" s="114">
        <v>197512593</v>
      </c>
      <c r="D25" s="114">
        <v>180420365</v>
      </c>
      <c r="E25" s="114">
        <v>76026552</v>
      </c>
      <c r="F25" s="114">
        <v>34242165</v>
      </c>
      <c r="G25" s="114">
        <v>130167168</v>
      </c>
      <c r="H25" s="114">
        <v>685585389</v>
      </c>
      <c r="I25" s="114">
        <v>86639254</v>
      </c>
      <c r="J25" s="114">
        <v>18923280</v>
      </c>
      <c r="K25" s="114">
        <v>199613569</v>
      </c>
      <c r="L25" s="114">
        <v>478047961</v>
      </c>
      <c r="M25" s="114">
        <v>367204270</v>
      </c>
      <c r="N25" s="114">
        <v>325414025</v>
      </c>
      <c r="O25" s="114">
        <v>218319922</v>
      </c>
      <c r="P25" s="114">
        <v>83344828</v>
      </c>
      <c r="Q25" s="114">
        <v>24659170</v>
      </c>
      <c r="R25" s="114">
        <v>186792213</v>
      </c>
      <c r="S25" s="114">
        <v>9338218</v>
      </c>
      <c r="T25" s="114">
        <v>483591237</v>
      </c>
      <c r="U25" s="114">
        <v>0</v>
      </c>
      <c r="V25" s="114">
        <v>702338212</v>
      </c>
      <c r="W25" s="114">
        <v>84283923</v>
      </c>
      <c r="X25" s="114">
        <v>45431493</v>
      </c>
      <c r="Y25" s="114">
        <v>257128493</v>
      </c>
      <c r="Z25" s="114">
        <v>15210973</v>
      </c>
      <c r="AA25" s="114">
        <v>860767492</v>
      </c>
      <c r="AB25" s="114">
        <v>237433244</v>
      </c>
      <c r="AC25" s="114">
        <v>4897628623</v>
      </c>
      <c r="AD25" s="114">
        <v>1008020273</v>
      </c>
      <c r="AE25" s="114">
        <v>188427217</v>
      </c>
      <c r="AF25" s="114">
        <v>656476196</v>
      </c>
      <c r="AG25" s="114">
        <v>236445483</v>
      </c>
      <c r="AH25" s="114">
        <v>101831929</v>
      </c>
      <c r="AI25" s="114">
        <v>2190295811</v>
      </c>
      <c r="AJ25" s="114">
        <v>1341096475</v>
      </c>
      <c r="AK25" s="114">
        <v>4456860</v>
      </c>
      <c r="AL25" s="149">
        <v>16613114876</v>
      </c>
    </row>
    <row r="26" spans="1:38" s="6" customFormat="1" ht="14.4" x14ac:dyDescent="0.3">
      <c r="A26" s="58" t="s">
        <v>1328</v>
      </c>
      <c r="B26" s="6" t="s">
        <v>1329</v>
      </c>
      <c r="C26" s="114">
        <v>2871929820</v>
      </c>
      <c r="D26" s="114">
        <v>1363462886</v>
      </c>
      <c r="E26" s="114">
        <v>3602908700</v>
      </c>
      <c r="F26" s="114">
        <v>1276728003</v>
      </c>
      <c r="G26" s="114">
        <v>13849552382</v>
      </c>
      <c r="H26" s="114">
        <v>18495388384</v>
      </c>
      <c r="I26" s="114">
        <v>1929971092</v>
      </c>
      <c r="J26" s="114">
        <v>2261635084</v>
      </c>
      <c r="K26" s="114">
        <v>3383061709</v>
      </c>
      <c r="L26" s="114">
        <v>6554583493</v>
      </c>
      <c r="M26" s="114">
        <v>4430869568</v>
      </c>
      <c r="N26" s="114">
        <v>8300157505</v>
      </c>
      <c r="O26" s="114">
        <v>6062196340</v>
      </c>
      <c r="P26" s="114">
        <v>4515330255</v>
      </c>
      <c r="Q26" s="114">
        <v>2243889735</v>
      </c>
      <c r="R26" s="114">
        <v>5867680011</v>
      </c>
      <c r="S26" s="114">
        <v>1117265385</v>
      </c>
      <c r="T26" s="114">
        <v>5121844645</v>
      </c>
      <c r="U26" s="114">
        <v>0</v>
      </c>
      <c r="V26" s="114">
        <v>14116719268</v>
      </c>
      <c r="W26" s="114">
        <v>4301053479</v>
      </c>
      <c r="X26" s="114">
        <v>4244195343</v>
      </c>
      <c r="Y26" s="114">
        <v>8615940748</v>
      </c>
      <c r="Z26" s="114">
        <v>1440098592</v>
      </c>
      <c r="AA26" s="114">
        <v>25697417251</v>
      </c>
      <c r="AB26" s="114">
        <v>8824618235</v>
      </c>
      <c r="AC26" s="114">
        <v>59378472886</v>
      </c>
      <c r="AD26" s="114">
        <v>7654190612</v>
      </c>
      <c r="AE26" s="114">
        <v>7632003120</v>
      </c>
      <c r="AF26" s="114">
        <v>10848734236</v>
      </c>
      <c r="AG26" s="114">
        <v>5416334880</v>
      </c>
      <c r="AH26" s="114">
        <v>3141401893</v>
      </c>
      <c r="AI26" s="114">
        <v>1423072990</v>
      </c>
      <c r="AJ26" s="114">
        <v>1657638895</v>
      </c>
      <c r="AK26" s="114">
        <v>501533622</v>
      </c>
      <c r="AL26" s="149">
        <v>258141881047</v>
      </c>
    </row>
    <row r="27" spans="1:38" s="6" customFormat="1" ht="14.4" x14ac:dyDescent="0.3">
      <c r="A27" s="58" t="s">
        <v>1330</v>
      </c>
      <c r="B27" s="6" t="s">
        <v>6</v>
      </c>
      <c r="C27" s="114">
        <v>7336376003</v>
      </c>
      <c r="D27" s="114">
        <v>412886395</v>
      </c>
      <c r="E27" s="114">
        <v>0</v>
      </c>
      <c r="F27" s="114">
        <v>240681650</v>
      </c>
      <c r="G27" s="114">
        <v>2583619631</v>
      </c>
      <c r="H27" s="114">
        <v>2337537603</v>
      </c>
      <c r="I27" s="114">
        <v>281191450</v>
      </c>
      <c r="J27" s="114">
        <v>372402675</v>
      </c>
      <c r="K27" s="114">
        <v>1457560153</v>
      </c>
      <c r="L27" s="114">
        <v>828723552</v>
      </c>
      <c r="M27" s="114">
        <v>414051953</v>
      </c>
      <c r="N27" s="114">
        <v>764391217</v>
      </c>
      <c r="O27" s="114">
        <v>296694169</v>
      </c>
      <c r="P27" s="114">
        <v>204677283</v>
      </c>
      <c r="Q27" s="114">
        <v>1946270951</v>
      </c>
      <c r="R27" s="114">
        <v>291933494</v>
      </c>
      <c r="S27" s="114">
        <v>460636883</v>
      </c>
      <c r="T27" s="114">
        <v>1295462839</v>
      </c>
      <c r="U27" s="114">
        <v>0</v>
      </c>
      <c r="V27" s="114">
        <v>1930265857</v>
      </c>
      <c r="W27" s="114">
        <v>59980283</v>
      </c>
      <c r="X27" s="114">
        <v>1146244077</v>
      </c>
      <c r="Y27" s="114">
        <v>2627970902</v>
      </c>
      <c r="Z27" s="114">
        <v>3719683</v>
      </c>
      <c r="AA27" s="114">
        <v>2955187409</v>
      </c>
      <c r="AB27" s="114">
        <v>1642240030</v>
      </c>
      <c r="AC27" s="114">
        <v>6667904867</v>
      </c>
      <c r="AD27" s="114">
        <v>1766962522</v>
      </c>
      <c r="AE27" s="114">
        <v>1365474082</v>
      </c>
      <c r="AF27" s="114">
        <v>778032247</v>
      </c>
      <c r="AG27" s="114">
        <v>226359230</v>
      </c>
      <c r="AH27" s="114">
        <v>491713346</v>
      </c>
      <c r="AI27" s="114">
        <v>0</v>
      </c>
      <c r="AJ27" s="114">
        <v>0</v>
      </c>
      <c r="AK27" s="114">
        <v>0</v>
      </c>
      <c r="AL27" s="149">
        <v>43187152436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1202467397</v>
      </c>
      <c r="AK28" s="114">
        <v>0</v>
      </c>
      <c r="AL28" s="149">
        <v>1202467397</v>
      </c>
    </row>
    <row r="29" spans="1:38" s="110" customFormat="1" ht="14.4" x14ac:dyDescent="0.3">
      <c r="A29" s="108"/>
      <c r="B29" s="109" t="s">
        <v>1366</v>
      </c>
      <c r="C29" s="117">
        <v>10405818416</v>
      </c>
      <c r="D29" s="117">
        <v>1956769646</v>
      </c>
      <c r="E29" s="117">
        <v>3678935252</v>
      </c>
      <c r="F29" s="117">
        <v>1551651818</v>
      </c>
      <c r="G29" s="117">
        <v>16563339181</v>
      </c>
      <c r="H29" s="117">
        <v>21518511376</v>
      </c>
      <c r="I29" s="117">
        <v>2297801796</v>
      </c>
      <c r="J29" s="117">
        <v>2652961039</v>
      </c>
      <c r="K29" s="117">
        <v>5040235431</v>
      </c>
      <c r="L29" s="117">
        <v>7861355006</v>
      </c>
      <c r="M29" s="117">
        <v>5212125791</v>
      </c>
      <c r="N29" s="117">
        <v>9389962747</v>
      </c>
      <c r="O29" s="117">
        <v>6577210431</v>
      </c>
      <c r="P29" s="117">
        <v>4803352366</v>
      </c>
      <c r="Q29" s="117">
        <v>4214819856</v>
      </c>
      <c r="R29" s="117">
        <v>6346405718</v>
      </c>
      <c r="S29" s="117">
        <v>1587240486</v>
      </c>
      <c r="T29" s="117">
        <v>6900898721</v>
      </c>
      <c r="U29" s="117">
        <v>0</v>
      </c>
      <c r="V29" s="117">
        <v>16749323337</v>
      </c>
      <c r="W29" s="117">
        <v>4445317685</v>
      </c>
      <c r="X29" s="117">
        <v>5435870913</v>
      </c>
      <c r="Y29" s="117">
        <v>11501040143</v>
      </c>
      <c r="Z29" s="117">
        <v>1459029248</v>
      </c>
      <c r="AA29" s="117">
        <v>29513372152</v>
      </c>
      <c r="AB29" s="117">
        <v>10704291509</v>
      </c>
      <c r="AC29" s="117">
        <v>70944006376</v>
      </c>
      <c r="AD29" s="117">
        <v>10429173407</v>
      </c>
      <c r="AE29" s="117">
        <v>9185904419</v>
      </c>
      <c r="AF29" s="117">
        <v>12283242679</v>
      </c>
      <c r="AG29" s="117">
        <v>5879139593</v>
      </c>
      <c r="AH29" s="117">
        <v>3734947168</v>
      </c>
      <c r="AI29" s="117">
        <v>3613368801</v>
      </c>
      <c r="AJ29" s="117">
        <v>4201202767</v>
      </c>
      <c r="AK29" s="117">
        <v>505990482</v>
      </c>
      <c r="AL29" s="152">
        <v>319144615756</v>
      </c>
    </row>
    <row r="30" spans="1:38" s="6" customFormat="1" ht="18.75" customHeight="1" x14ac:dyDescent="0.3">
      <c r="A30" s="87"/>
      <c r="B30" s="17" t="s">
        <v>1369</v>
      </c>
      <c r="C30" s="115">
        <v>38509088856</v>
      </c>
      <c r="D30" s="115">
        <v>36181743138</v>
      </c>
      <c r="E30" s="115">
        <v>17739719123</v>
      </c>
      <c r="F30" s="115">
        <v>7029074663</v>
      </c>
      <c r="G30" s="115">
        <v>56062620053</v>
      </c>
      <c r="H30" s="115">
        <v>162266863729</v>
      </c>
      <c r="I30" s="115">
        <v>22635616890</v>
      </c>
      <c r="J30" s="115">
        <v>8231523882</v>
      </c>
      <c r="K30" s="115">
        <v>21651484189</v>
      </c>
      <c r="L30" s="115">
        <v>93538410845</v>
      </c>
      <c r="M30" s="115">
        <v>79060949272</v>
      </c>
      <c r="N30" s="115">
        <v>61416564289</v>
      </c>
      <c r="O30" s="115">
        <v>65437240674</v>
      </c>
      <c r="P30" s="115">
        <v>26243681834</v>
      </c>
      <c r="Q30" s="115">
        <v>13075032896</v>
      </c>
      <c r="R30" s="115">
        <v>33994583387</v>
      </c>
      <c r="S30" s="115">
        <v>4343342657</v>
      </c>
      <c r="T30" s="115">
        <v>82085563328</v>
      </c>
      <c r="U30" s="115">
        <v>0</v>
      </c>
      <c r="V30" s="115">
        <v>117043151042</v>
      </c>
      <c r="W30" s="115">
        <v>22040888435</v>
      </c>
      <c r="X30" s="115">
        <v>11364988934</v>
      </c>
      <c r="Y30" s="115">
        <v>47112340688</v>
      </c>
      <c r="Z30" s="115">
        <v>24995393492</v>
      </c>
      <c r="AA30" s="115">
        <v>314347338616</v>
      </c>
      <c r="AB30" s="115">
        <v>61761664557</v>
      </c>
      <c r="AC30" s="115">
        <v>319907295240</v>
      </c>
      <c r="AD30" s="115">
        <v>101957711194</v>
      </c>
      <c r="AE30" s="115">
        <v>42674854526</v>
      </c>
      <c r="AF30" s="115">
        <v>75802783706</v>
      </c>
      <c r="AG30" s="115">
        <v>54276688671</v>
      </c>
      <c r="AH30" s="115">
        <v>28364471982</v>
      </c>
      <c r="AI30" s="115">
        <v>51571740167</v>
      </c>
      <c r="AJ30" s="115">
        <v>36590524018</v>
      </c>
      <c r="AK30" s="115">
        <v>10907543861</v>
      </c>
      <c r="AL30" s="150">
        <v>2150222482834</v>
      </c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4299770400</v>
      </c>
      <c r="D32" s="114">
        <v>2401455560</v>
      </c>
      <c r="E32" s="114">
        <v>2718741586</v>
      </c>
      <c r="F32" s="114">
        <v>497653726</v>
      </c>
      <c r="G32" s="114">
        <v>5217059902</v>
      </c>
      <c r="H32" s="114">
        <v>25733317845</v>
      </c>
      <c r="I32" s="114">
        <v>3437411529</v>
      </c>
      <c r="J32" s="114">
        <v>573008351</v>
      </c>
      <c r="K32" s="114">
        <v>2934764664</v>
      </c>
      <c r="L32" s="114">
        <v>7456226777</v>
      </c>
      <c r="M32" s="114">
        <v>11960932714</v>
      </c>
      <c r="N32" s="114">
        <v>7856214776</v>
      </c>
      <c r="O32" s="114">
        <v>17053050020</v>
      </c>
      <c r="P32" s="114">
        <v>4464031794</v>
      </c>
      <c r="Q32" s="114">
        <v>1398856522</v>
      </c>
      <c r="R32" s="114">
        <v>4941661961</v>
      </c>
      <c r="S32" s="114">
        <v>482815514</v>
      </c>
      <c r="T32" s="114">
        <v>16249951700</v>
      </c>
      <c r="U32" s="114">
        <v>0</v>
      </c>
      <c r="V32" s="114">
        <v>16275634335</v>
      </c>
      <c r="W32" s="114">
        <v>3356746170</v>
      </c>
      <c r="X32" s="114">
        <v>901783694</v>
      </c>
      <c r="Y32" s="114">
        <v>9107319471</v>
      </c>
      <c r="Z32" s="114">
        <v>10377268638</v>
      </c>
      <c r="AA32" s="114">
        <v>37522716513</v>
      </c>
      <c r="AB32" s="114">
        <v>2646135958</v>
      </c>
      <c r="AC32" s="114">
        <v>43875742842</v>
      </c>
      <c r="AD32" s="114">
        <v>15276794497</v>
      </c>
      <c r="AE32" s="114">
        <v>4979636463</v>
      </c>
      <c r="AF32" s="114">
        <v>13986051316</v>
      </c>
      <c r="AG32" s="114">
        <v>6527459878</v>
      </c>
      <c r="AH32" s="114">
        <v>3984983511</v>
      </c>
      <c r="AI32" s="114">
        <v>27873347</v>
      </c>
      <c r="AJ32" s="114">
        <v>27583624</v>
      </c>
      <c r="AK32" s="114">
        <v>0</v>
      </c>
      <c r="AL32" s="149">
        <v>288550655598</v>
      </c>
    </row>
    <row r="33" spans="1:38" ht="14.4" x14ac:dyDescent="0.3">
      <c r="A33" s="86"/>
      <c r="B33" s="6" t="s">
        <v>1338</v>
      </c>
      <c r="C33" s="114">
        <v>21022059967</v>
      </c>
      <c r="D33" s="114">
        <v>27408020389</v>
      </c>
      <c r="E33" s="114">
        <v>10360227370</v>
      </c>
      <c r="F33" s="114">
        <v>8329472069</v>
      </c>
      <c r="G33" s="114">
        <v>21171152707</v>
      </c>
      <c r="H33" s="114">
        <v>82170396635</v>
      </c>
      <c r="I33" s="114">
        <v>10849715182</v>
      </c>
      <c r="J33" s="114">
        <v>2829106981</v>
      </c>
      <c r="K33" s="114">
        <v>19137581299</v>
      </c>
      <c r="L33" s="114">
        <v>33539831430</v>
      </c>
      <c r="M33" s="114">
        <v>37678351521</v>
      </c>
      <c r="N33" s="114">
        <v>39625782639</v>
      </c>
      <c r="O33" s="114">
        <v>33245429943</v>
      </c>
      <c r="P33" s="114">
        <v>12959852764</v>
      </c>
      <c r="Q33" s="114">
        <v>2616575853</v>
      </c>
      <c r="R33" s="114">
        <v>17620120228</v>
      </c>
      <c r="S33" s="114">
        <v>858743262</v>
      </c>
      <c r="T33" s="114">
        <v>71903432742</v>
      </c>
      <c r="U33" s="114">
        <v>0</v>
      </c>
      <c r="V33" s="114">
        <v>100734115434</v>
      </c>
      <c r="W33" s="114">
        <v>11034753056</v>
      </c>
      <c r="X33" s="114">
        <v>5946847816</v>
      </c>
      <c r="Y33" s="114">
        <v>16250838104</v>
      </c>
      <c r="Z33" s="114">
        <v>2246399152</v>
      </c>
      <c r="AA33" s="114">
        <v>98071660409</v>
      </c>
      <c r="AB33" s="114">
        <v>28876546732</v>
      </c>
      <c r="AC33" s="114">
        <v>295047106521</v>
      </c>
      <c r="AD33" s="114">
        <v>97570754269</v>
      </c>
      <c r="AE33" s="114">
        <v>23894249839</v>
      </c>
      <c r="AF33" s="114">
        <v>54146867627</v>
      </c>
      <c r="AG33" s="114">
        <v>17175894942</v>
      </c>
      <c r="AH33" s="114">
        <v>12476408384</v>
      </c>
      <c r="AI33" s="114">
        <v>6861093301</v>
      </c>
      <c r="AJ33" s="114">
        <v>9554273886</v>
      </c>
      <c r="AK33" s="114">
        <v>1282490628</v>
      </c>
      <c r="AL33" s="149">
        <v>1234496153081</v>
      </c>
    </row>
    <row r="34" spans="1:38" ht="14.4" x14ac:dyDescent="0.3">
      <c r="A34" s="58"/>
      <c r="B34" s="6" t="s">
        <v>1358</v>
      </c>
      <c r="C34" s="114">
        <v>15134249145</v>
      </c>
      <c r="D34" s="114">
        <v>21040569590</v>
      </c>
      <c r="E34" s="114">
        <v>4912392808</v>
      </c>
      <c r="F34" s="114">
        <v>3924773740</v>
      </c>
      <c r="G34" s="114">
        <v>20430305882</v>
      </c>
      <c r="H34" s="114">
        <v>67337623167</v>
      </c>
      <c r="I34" s="114">
        <v>10310690359</v>
      </c>
      <c r="J34" s="114">
        <v>4234907418</v>
      </c>
      <c r="K34" s="114">
        <v>13929524210</v>
      </c>
      <c r="L34" s="114">
        <v>18786067659</v>
      </c>
      <c r="M34" s="114">
        <v>17402723039</v>
      </c>
      <c r="N34" s="114">
        <v>17511959408</v>
      </c>
      <c r="O34" s="114">
        <v>51049773050</v>
      </c>
      <c r="P34" s="114">
        <v>10837652718</v>
      </c>
      <c r="Q34" s="114">
        <v>4099932656</v>
      </c>
      <c r="R34" s="114">
        <v>10768411040</v>
      </c>
      <c r="S34" s="114">
        <v>2092104922</v>
      </c>
      <c r="T34" s="114">
        <v>22541977739</v>
      </c>
      <c r="U34" s="114">
        <v>319205506</v>
      </c>
      <c r="V34" s="114">
        <v>38707165030</v>
      </c>
      <c r="W34" s="114">
        <v>8927747507</v>
      </c>
      <c r="X34" s="114">
        <v>7422797190</v>
      </c>
      <c r="Y34" s="114">
        <v>13175170509</v>
      </c>
      <c r="Z34" s="114">
        <v>6835568708</v>
      </c>
      <c r="AA34" s="114">
        <v>98357490464</v>
      </c>
      <c r="AB34" s="114">
        <v>18431437869</v>
      </c>
      <c r="AC34" s="114">
        <v>85765641974</v>
      </c>
      <c r="AD34" s="114">
        <v>52670233648</v>
      </c>
      <c r="AE34" s="114">
        <v>17907686643</v>
      </c>
      <c r="AF34" s="114">
        <v>27849714100</v>
      </c>
      <c r="AG34" s="114">
        <v>15049435850</v>
      </c>
      <c r="AH34" s="114">
        <v>10450895143</v>
      </c>
      <c r="AI34" s="114">
        <v>11918506110</v>
      </c>
      <c r="AJ34" s="114">
        <v>14029690248</v>
      </c>
      <c r="AK34" s="114">
        <v>3872361472</v>
      </c>
      <c r="AL34" s="149">
        <v>748036386521</v>
      </c>
    </row>
    <row r="35" spans="1:38" ht="14.4" x14ac:dyDescent="0.3">
      <c r="A35" s="86"/>
      <c r="B35" s="6" t="s">
        <v>1334</v>
      </c>
      <c r="C35" s="114">
        <v>706501343</v>
      </c>
      <c r="D35" s="114">
        <v>932111571</v>
      </c>
      <c r="E35" s="114">
        <v>3392188323</v>
      </c>
      <c r="F35" s="114">
        <v>-4772052082</v>
      </c>
      <c r="G35" s="114">
        <v>8676870529</v>
      </c>
      <c r="H35" s="114">
        <v>16613158401</v>
      </c>
      <c r="I35" s="114">
        <v>2853191470</v>
      </c>
      <c r="J35" s="114">
        <v>386925326</v>
      </c>
      <c r="K35" s="114">
        <v>-395028857</v>
      </c>
      <c r="L35" s="114">
        <v>83485414121</v>
      </c>
      <c r="M35" s="114">
        <v>24730451153</v>
      </c>
      <c r="N35" s="114">
        <v>6853425154</v>
      </c>
      <c r="O35" s="114">
        <v>-17377610624</v>
      </c>
      <c r="P35" s="114">
        <v>853584162</v>
      </c>
      <c r="Q35" s="114">
        <v>4633964797</v>
      </c>
      <c r="R35" s="114">
        <v>1354487102</v>
      </c>
      <c r="S35" s="114">
        <v>1049008907</v>
      </c>
      <c r="T35" s="114">
        <v>-1620732936</v>
      </c>
      <c r="U35" s="114">
        <v>-319205506</v>
      </c>
      <c r="V35" s="114">
        <v>-8160061145</v>
      </c>
      <c r="W35" s="114">
        <v>506545342</v>
      </c>
      <c r="X35" s="114">
        <v>-4892317764</v>
      </c>
      <c r="Y35" s="114">
        <v>8329372145</v>
      </c>
      <c r="Z35" s="114">
        <v>6081260781</v>
      </c>
      <c r="AA35" s="114">
        <v>59937030514</v>
      </c>
      <c r="AB35" s="114">
        <v>8383504696</v>
      </c>
      <c r="AC35" s="114">
        <v>-24989024723</v>
      </c>
      <c r="AD35" s="114">
        <v>-18918604767</v>
      </c>
      <c r="AE35" s="114">
        <v>5882175912</v>
      </c>
      <c r="AF35" s="114">
        <v>14593391965</v>
      </c>
      <c r="AG35" s="114">
        <v>15679858546</v>
      </c>
      <c r="AH35" s="114">
        <v>10999406549</v>
      </c>
      <c r="AI35" s="114">
        <v>64688053745</v>
      </c>
      <c r="AJ35" s="114">
        <v>26194634053</v>
      </c>
      <c r="AK35" s="114">
        <v>12328012793</v>
      </c>
      <c r="AL35" s="149">
        <v>308679890996</v>
      </c>
    </row>
    <row r="36" spans="1:38" ht="14.4" x14ac:dyDescent="0.3">
      <c r="A36" s="88" t="s">
        <v>31</v>
      </c>
      <c r="B36" s="48" t="s">
        <v>83</v>
      </c>
      <c r="C36" s="118">
        <v>41162580855</v>
      </c>
      <c r="D36" s="118">
        <v>51782157110</v>
      </c>
      <c r="E36" s="118">
        <v>21383550087</v>
      </c>
      <c r="F36" s="118">
        <v>7979847453</v>
      </c>
      <c r="G36" s="118">
        <v>55495389020</v>
      </c>
      <c r="H36" s="118">
        <v>191854496048</v>
      </c>
      <c r="I36" s="118">
        <v>27451008540</v>
      </c>
      <c r="J36" s="118">
        <v>8023948076</v>
      </c>
      <c r="K36" s="118">
        <v>35606841316</v>
      </c>
      <c r="L36" s="118">
        <v>143267539987</v>
      </c>
      <c r="M36" s="118">
        <v>91772458427</v>
      </c>
      <c r="N36" s="118">
        <v>71847381977</v>
      </c>
      <c r="O36" s="118">
        <v>83970642389</v>
      </c>
      <c r="P36" s="118">
        <v>29115121438</v>
      </c>
      <c r="Q36" s="118">
        <v>12749329828</v>
      </c>
      <c r="R36" s="118">
        <v>34684680331</v>
      </c>
      <c r="S36" s="118">
        <v>4482672605</v>
      </c>
      <c r="T36" s="118">
        <v>109074629245</v>
      </c>
      <c r="U36" s="118">
        <v>0</v>
      </c>
      <c r="V36" s="118">
        <v>147556853654</v>
      </c>
      <c r="W36" s="118">
        <v>23825792075</v>
      </c>
      <c r="X36" s="118">
        <v>9379110936</v>
      </c>
      <c r="Y36" s="118">
        <v>46862700229</v>
      </c>
      <c r="Z36" s="118">
        <v>25540497279</v>
      </c>
      <c r="AA36" s="118">
        <v>293888897900</v>
      </c>
      <c r="AB36" s="118">
        <v>58337625255</v>
      </c>
      <c r="AC36" s="118">
        <v>399699466614</v>
      </c>
      <c r="AD36" s="118">
        <v>146599177647</v>
      </c>
      <c r="AE36" s="118">
        <v>52663748857</v>
      </c>
      <c r="AF36" s="118">
        <v>110576025008</v>
      </c>
      <c r="AG36" s="118">
        <v>54432649216</v>
      </c>
      <c r="AH36" s="118">
        <v>37911693587</v>
      </c>
      <c r="AI36" s="118">
        <v>83495526503</v>
      </c>
      <c r="AJ36" s="118">
        <v>49806181811</v>
      </c>
      <c r="AK36" s="118">
        <v>17482864893</v>
      </c>
      <c r="AL36" s="153">
        <v>2579763086196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0.10445823149783644</v>
      </c>
      <c r="D38" s="113">
        <v>4.6376120540877176E-2</v>
      </c>
      <c r="E38" s="113">
        <v>0.12714173160858086</v>
      </c>
      <c r="F38" s="113">
        <v>6.2363814462757503E-2</v>
      </c>
      <c r="G38" s="113">
        <v>9.4008889641620894E-2</v>
      </c>
      <c r="H38" s="113">
        <v>0.1341293447642832</v>
      </c>
      <c r="I38" s="113">
        <v>0.12521986301491275</v>
      </c>
      <c r="J38" s="113">
        <v>7.1412270564648161E-2</v>
      </c>
      <c r="K38" s="113">
        <v>8.2421370599959909E-2</v>
      </c>
      <c r="L38" s="113">
        <v>5.204407626233111E-2</v>
      </c>
      <c r="M38" s="113">
        <v>0.13033248666335195</v>
      </c>
      <c r="N38" s="113">
        <v>0.10934587398765559</v>
      </c>
      <c r="O38" s="113">
        <v>0.20308347697282733</v>
      </c>
      <c r="P38" s="113">
        <v>0.15332348187199069</v>
      </c>
      <c r="Q38" s="113">
        <v>0.10972000417840316</v>
      </c>
      <c r="R38" s="113">
        <v>0.14247390818773983</v>
      </c>
      <c r="S38" s="113">
        <v>0.1077070659725327</v>
      </c>
      <c r="T38" s="113">
        <v>0.14898012317328047</v>
      </c>
      <c r="U38" s="113"/>
      <c r="V38" s="113">
        <v>0.11030076836121802</v>
      </c>
      <c r="W38" s="113">
        <v>0.1408870756293629</v>
      </c>
      <c r="X38" s="113">
        <v>9.6148099766969211E-2</v>
      </c>
      <c r="Y38" s="113">
        <v>0.19434047603949475</v>
      </c>
      <c r="Z38" s="113">
        <v>0.40630644441415931</v>
      </c>
      <c r="AA38" s="113">
        <v>0.1276765362050786</v>
      </c>
      <c r="AB38" s="113">
        <v>4.5358993384345979E-2</v>
      </c>
      <c r="AC38" s="113">
        <v>0.10977183235616356</v>
      </c>
      <c r="AD38" s="113">
        <v>0.10420791400198297</v>
      </c>
      <c r="AE38" s="113">
        <v>9.4555297924600989E-2</v>
      </c>
      <c r="AF38" s="113">
        <v>0.12648357828912851</v>
      </c>
      <c r="AG38" s="113">
        <v>0.11991810011116105</v>
      </c>
      <c r="AH38" s="113">
        <v>0.10511225255224313</v>
      </c>
      <c r="AI38" s="113">
        <v>3.3383042382514362E-4</v>
      </c>
      <c r="AJ38" s="113">
        <v>5.5381928501710583E-4</v>
      </c>
      <c r="AK38" s="113">
        <v>0</v>
      </c>
      <c r="AL38" s="154">
        <v>0.1118516103831393</v>
      </c>
    </row>
    <row r="39" spans="1:38" customFormat="1" ht="14.4" x14ac:dyDescent="0.3">
      <c r="A39" s="86"/>
      <c r="B39" s="6" t="s">
        <v>1338</v>
      </c>
      <c r="C39" s="113">
        <v>0.5107080151522243</v>
      </c>
      <c r="D39" s="113">
        <v>0.5292946821581338</v>
      </c>
      <c r="E39" s="113">
        <v>0.48449519971421573</v>
      </c>
      <c r="F39" s="113">
        <v>1.0438134460663857</v>
      </c>
      <c r="G39" s="113">
        <v>0.38149390572557518</v>
      </c>
      <c r="H39" s="113">
        <v>0.42829539222495899</v>
      </c>
      <c r="I39" s="113">
        <v>0.39523921921449373</v>
      </c>
      <c r="J39" s="113">
        <v>0.35258291232741024</v>
      </c>
      <c r="K39" s="113">
        <v>0.53746922197225322</v>
      </c>
      <c r="L39" s="113">
        <v>0.23410628418023638</v>
      </c>
      <c r="M39" s="113">
        <v>0.41056273490778367</v>
      </c>
      <c r="N39" s="113">
        <v>0.55152716144458991</v>
      </c>
      <c r="O39" s="113">
        <v>0.39591729915543783</v>
      </c>
      <c r="P39" s="113">
        <v>0.44512446192600352</v>
      </c>
      <c r="Q39" s="113">
        <v>0.20523242306066097</v>
      </c>
      <c r="R39" s="113">
        <v>0.50800872488513982</v>
      </c>
      <c r="S39" s="113">
        <v>0.19156948045729519</v>
      </c>
      <c r="T39" s="113">
        <v>0.65921317578346084</v>
      </c>
      <c r="U39" s="113"/>
      <c r="V39" s="113">
        <v>0.68268001749486529</v>
      </c>
      <c r="W39" s="113">
        <v>0.4631431778328402</v>
      </c>
      <c r="X39" s="113">
        <v>0.63405240182991263</v>
      </c>
      <c r="Y39" s="113">
        <v>0.34677553842583553</v>
      </c>
      <c r="Z39" s="113">
        <v>8.79544014926852E-2</v>
      </c>
      <c r="AA39" s="113">
        <v>0.33370318208607636</v>
      </c>
      <c r="AB39" s="113">
        <v>0.49499009611340067</v>
      </c>
      <c r="AC39" s="113">
        <v>0.73817237991446838</v>
      </c>
      <c r="AD39" s="113">
        <v>0.66556140242439266</v>
      </c>
      <c r="AE39" s="113">
        <v>0.45371342446359109</v>
      </c>
      <c r="AF39" s="113">
        <v>0.48967999729672468</v>
      </c>
      <c r="AG39" s="113">
        <v>0.31554398305771414</v>
      </c>
      <c r="AH39" s="113">
        <v>0.32909129620836003</v>
      </c>
      <c r="AI39" s="113">
        <v>8.2173184461007992E-2</v>
      </c>
      <c r="AJ39" s="113">
        <v>0.19182907700605711</v>
      </c>
      <c r="AK39" s="113">
        <v>7.3357006180005374E-2</v>
      </c>
      <c r="AL39" s="154">
        <v>0.47853082311575024</v>
      </c>
    </row>
    <row r="40" spans="1:38" customFormat="1" ht="14.4" x14ac:dyDescent="0.3">
      <c r="A40" s="86"/>
      <c r="B40" s="6" t="s">
        <v>1358</v>
      </c>
      <c r="C40" s="113">
        <v>0.36767007390309564</v>
      </c>
      <c r="D40" s="113">
        <v>0.40632856497854769</v>
      </c>
      <c r="E40" s="113">
        <v>0.22972765457623706</v>
      </c>
      <c r="F40" s="113">
        <v>0.49183568522033499</v>
      </c>
      <c r="G40" s="113">
        <v>0.36814420518139113</v>
      </c>
      <c r="H40" s="113">
        <v>0.35098277368570413</v>
      </c>
      <c r="I40" s="113">
        <v>0.37560333508242028</v>
      </c>
      <c r="J40" s="113">
        <v>0.52778350232185622</v>
      </c>
      <c r="K40" s="113">
        <v>0.39120359164632618</v>
      </c>
      <c r="L40" s="113">
        <v>0.13112577811208762</v>
      </c>
      <c r="M40" s="113">
        <v>0.18962903835515008</v>
      </c>
      <c r="N40" s="113">
        <v>0.24373830926234696</v>
      </c>
      <c r="O40" s="113">
        <v>0.60794786841701509</v>
      </c>
      <c r="P40" s="113">
        <v>0.37223450161726235</v>
      </c>
      <c r="Q40" s="113">
        <v>0.32158024863359902</v>
      </c>
      <c r="R40" s="113">
        <v>0.31046591570790855</v>
      </c>
      <c r="S40" s="113">
        <v>0.4667092840254391</v>
      </c>
      <c r="T40" s="113">
        <v>0.20666563705082067</v>
      </c>
      <c r="U40" s="113"/>
      <c r="V40" s="113">
        <v>0.26232034684585265</v>
      </c>
      <c r="W40" s="113">
        <v>0.37470936869157578</v>
      </c>
      <c r="X40" s="113">
        <v>0.79141799693497095</v>
      </c>
      <c r="Y40" s="113">
        <v>0.28114407502380373</v>
      </c>
      <c r="Z40" s="113">
        <v>0.26763647682069081</v>
      </c>
      <c r="AA40" s="113">
        <v>0.33467576069330657</v>
      </c>
      <c r="AB40" s="113">
        <v>0.31594426047399449</v>
      </c>
      <c r="AC40" s="113">
        <v>0.21457532255559919</v>
      </c>
      <c r="AD40" s="113">
        <v>0.35928055322947333</v>
      </c>
      <c r="AE40" s="113">
        <v>0.34003820524865147</v>
      </c>
      <c r="AF40" s="113">
        <v>0.25186032956045507</v>
      </c>
      <c r="AG40" s="113">
        <v>0.27647810765705577</v>
      </c>
      <c r="AH40" s="113">
        <v>0.27566415937122984</v>
      </c>
      <c r="AI40" s="113">
        <v>0.14274424761632909</v>
      </c>
      <c r="AJ40" s="113">
        <v>0.28168572128734143</v>
      </c>
      <c r="AK40" s="113">
        <v>0.22149467468289266</v>
      </c>
      <c r="AL40" s="154">
        <v>0.28996321039077277</v>
      </c>
    </row>
    <row r="41" spans="1:38" customFormat="1" ht="14.4" x14ac:dyDescent="0.3">
      <c r="A41" s="86"/>
      <c r="B41" s="103" t="s">
        <v>1334</v>
      </c>
      <c r="C41" s="113">
        <v>1.7163679446843567E-2</v>
      </c>
      <c r="D41" s="113">
        <v>1.8000632322441309E-2</v>
      </c>
      <c r="E41" s="113">
        <v>0.15863541410096635</v>
      </c>
      <c r="F41" s="113">
        <v>-0.59801294574947805</v>
      </c>
      <c r="G41" s="113">
        <v>0.15635299945141279</v>
      </c>
      <c r="H41" s="113">
        <v>8.6592489325053715E-2</v>
      </c>
      <c r="I41" s="113">
        <v>0.10393758268817326</v>
      </c>
      <c r="J41" s="113">
        <v>4.8221314786085365E-2</v>
      </c>
      <c r="K41" s="113">
        <v>-1.1094184218539291E-2</v>
      </c>
      <c r="L41" s="113">
        <v>0.58272386144534494</v>
      </c>
      <c r="M41" s="113">
        <v>0.26947574007371428</v>
      </c>
      <c r="N41" s="113">
        <v>9.5388655305407494E-2</v>
      </c>
      <c r="O41" s="113">
        <v>-0.2069486445452802</v>
      </c>
      <c r="P41" s="113">
        <v>2.9317554584743478E-2</v>
      </c>
      <c r="Q41" s="113">
        <v>0.36346732412733684</v>
      </c>
      <c r="R41" s="113">
        <v>3.9051451219211754E-2</v>
      </c>
      <c r="S41" s="113">
        <v>0.234014169544733</v>
      </c>
      <c r="T41" s="113">
        <v>-1.4858936007561947E-2</v>
      </c>
      <c r="U41" s="113"/>
      <c r="V41" s="113">
        <v>-5.5301132701935971E-2</v>
      </c>
      <c r="W41" s="113">
        <v>2.126037784622109E-2</v>
      </c>
      <c r="X41" s="113">
        <v>-0.52161849853185271</v>
      </c>
      <c r="Y41" s="113">
        <v>0.17773991051086602</v>
      </c>
      <c r="Z41" s="113">
        <v>0.2381026772724647</v>
      </c>
      <c r="AA41" s="113">
        <v>0.2039445210155385</v>
      </c>
      <c r="AB41" s="113">
        <v>0.14370665002825886</v>
      </c>
      <c r="AC41" s="113">
        <v>-6.2519534826231182E-2</v>
      </c>
      <c r="AD41" s="113">
        <v>-0.129049869655849</v>
      </c>
      <c r="AE41" s="113">
        <v>0.11169307236315647</v>
      </c>
      <c r="AF41" s="113">
        <v>0.13197609485369177</v>
      </c>
      <c r="AG41" s="113">
        <v>0.28805980917406904</v>
      </c>
      <c r="AH41" s="113">
        <v>0.29013229186816702</v>
      </c>
      <c r="AI41" s="113">
        <v>0.77474873749883777</v>
      </c>
      <c r="AJ41" s="113">
        <v>0.52593138242158433</v>
      </c>
      <c r="AK41" s="113">
        <v>0.70514831913710196</v>
      </c>
      <c r="AL41" s="154">
        <v>0.1196543561103377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4299770400</v>
      </c>
      <c r="D44" s="114">
        <v>2401455560</v>
      </c>
      <c r="E44" s="114">
        <v>2718741586</v>
      </c>
      <c r="F44" s="114">
        <v>497653726</v>
      </c>
      <c r="G44" s="114">
        <v>5217059902</v>
      </c>
      <c r="H44" s="114">
        <v>25733317845</v>
      </c>
      <c r="I44" s="114">
        <v>3437411529</v>
      </c>
      <c r="J44" s="114">
        <v>573008351</v>
      </c>
      <c r="K44" s="114">
        <v>2934764664</v>
      </c>
      <c r="L44" s="114">
        <v>7456226777</v>
      </c>
      <c r="M44" s="114">
        <v>11960932714</v>
      </c>
      <c r="N44" s="114">
        <v>7856214776</v>
      </c>
      <c r="O44" s="114">
        <v>17053050020</v>
      </c>
      <c r="P44" s="114">
        <v>4464031794</v>
      </c>
      <c r="Q44" s="114">
        <v>1398856522</v>
      </c>
      <c r="R44" s="114">
        <v>4941661961</v>
      </c>
      <c r="S44" s="114">
        <v>482815514</v>
      </c>
      <c r="T44" s="114">
        <v>16249951700</v>
      </c>
      <c r="U44" s="114">
        <v>0</v>
      </c>
      <c r="V44" s="114">
        <v>16275634335</v>
      </c>
      <c r="W44" s="114">
        <v>3356746170</v>
      </c>
      <c r="X44" s="114">
        <v>901783694</v>
      </c>
      <c r="Y44" s="114">
        <v>9107319471</v>
      </c>
      <c r="Z44" s="114">
        <v>10377268638</v>
      </c>
      <c r="AA44" s="114">
        <v>37522716513</v>
      </c>
      <c r="AB44" s="114">
        <v>2646135958</v>
      </c>
      <c r="AC44" s="114">
        <v>43875742842</v>
      </c>
      <c r="AD44" s="114">
        <v>15276794497</v>
      </c>
      <c r="AE44" s="114">
        <v>4979636463</v>
      </c>
      <c r="AF44" s="114">
        <v>13986051316</v>
      </c>
      <c r="AG44" s="114">
        <v>6527459878</v>
      </c>
      <c r="AH44" s="114">
        <v>3984983511</v>
      </c>
      <c r="AI44" s="114">
        <v>27873347</v>
      </c>
      <c r="AJ44" s="114">
        <v>27583624</v>
      </c>
      <c r="AK44" s="114">
        <v>0</v>
      </c>
      <c r="AL44" s="149">
        <v>288550655598</v>
      </c>
    </row>
    <row r="45" spans="1:38" s="6" customFormat="1" ht="14.4" x14ac:dyDescent="0.3">
      <c r="A45" s="86"/>
      <c r="B45" s="6" t="s">
        <v>1370</v>
      </c>
      <c r="C45" s="114">
        <v>18400706372</v>
      </c>
      <c r="D45" s="114">
        <v>26081594072</v>
      </c>
      <c r="E45" s="114">
        <v>7283927973</v>
      </c>
      <c r="F45" s="114">
        <v>1437632208</v>
      </c>
      <c r="G45" s="114">
        <v>17437862158</v>
      </c>
      <c r="H45" s="114">
        <v>70037997096</v>
      </c>
      <c r="I45" s="114">
        <v>6983630362</v>
      </c>
      <c r="J45" s="114">
        <v>2829159476</v>
      </c>
      <c r="K45" s="114">
        <v>9238568546</v>
      </c>
      <c r="L45" s="114">
        <v>10563354928</v>
      </c>
      <c r="M45" s="114">
        <v>9286487466</v>
      </c>
      <c r="N45" s="114">
        <v>33851557540</v>
      </c>
      <c r="O45" s="114">
        <v>18530234721</v>
      </c>
      <c r="P45" s="114">
        <v>12696459240</v>
      </c>
      <c r="Q45" s="114">
        <v>2713612644</v>
      </c>
      <c r="R45" s="114">
        <v>16117182544</v>
      </c>
      <c r="S45" s="114">
        <v>1015701392</v>
      </c>
      <c r="T45" s="114">
        <v>38363374882</v>
      </c>
      <c r="U45" s="114">
        <v>0</v>
      </c>
      <c r="V45" s="114">
        <v>54312030805</v>
      </c>
      <c r="W45" s="114">
        <v>10960052679</v>
      </c>
      <c r="X45" s="114">
        <v>4160186912</v>
      </c>
      <c r="Y45" s="114">
        <v>16339371039</v>
      </c>
      <c r="Z45" s="114">
        <v>2018801445</v>
      </c>
      <c r="AA45" s="114">
        <v>92478318793</v>
      </c>
      <c r="AB45" s="114">
        <v>13697621262</v>
      </c>
      <c r="AC45" s="114">
        <v>167119325334</v>
      </c>
      <c r="AD45" s="114">
        <v>56740054370</v>
      </c>
      <c r="AE45" s="114">
        <v>19827493221</v>
      </c>
      <c r="AF45" s="114">
        <v>30931120474</v>
      </c>
      <c r="AG45" s="114">
        <v>15723466440</v>
      </c>
      <c r="AH45" s="114">
        <v>5663283719</v>
      </c>
      <c r="AI45" s="114">
        <v>4460820610</v>
      </c>
      <c r="AJ45" s="114">
        <v>5523552041</v>
      </c>
      <c r="AK45" s="114">
        <v>823802678</v>
      </c>
      <c r="AL45" s="149">
        <v>803648345442</v>
      </c>
    </row>
    <row r="46" spans="1:38" s="6" customFormat="1" ht="14.4" x14ac:dyDescent="0.3">
      <c r="A46" s="58"/>
      <c r="B46" s="6" t="s">
        <v>1358</v>
      </c>
      <c r="C46" s="114">
        <v>12445945601</v>
      </c>
      <c r="D46" s="114">
        <v>22473902592</v>
      </c>
      <c r="E46" s="114">
        <v>8276040429</v>
      </c>
      <c r="F46" s="114">
        <v>3649563592</v>
      </c>
      <c r="G46" s="114">
        <v>19915633863</v>
      </c>
      <c r="H46" s="114">
        <v>62601486318</v>
      </c>
      <c r="I46" s="114">
        <v>8263863044</v>
      </c>
      <c r="J46" s="114">
        <v>4355141718</v>
      </c>
      <c r="K46" s="114">
        <v>14528347410</v>
      </c>
      <c r="L46" s="114">
        <v>10302147797</v>
      </c>
      <c r="M46" s="114">
        <v>2506089043</v>
      </c>
      <c r="N46" s="114">
        <v>16787302427</v>
      </c>
      <c r="O46" s="114">
        <v>42450349326</v>
      </c>
      <c r="P46" s="114">
        <v>12162458548</v>
      </c>
      <c r="Q46" s="114">
        <v>5304947108</v>
      </c>
      <c r="R46" s="114">
        <v>11463160632</v>
      </c>
      <c r="S46" s="114">
        <v>2379553752</v>
      </c>
      <c r="T46" s="114">
        <v>12942084570</v>
      </c>
      <c r="U46" s="114">
        <v>319205506</v>
      </c>
      <c r="V46" s="114">
        <v>33621617896</v>
      </c>
      <c r="W46" s="114">
        <v>9788889909</v>
      </c>
      <c r="X46" s="114">
        <v>9599914730</v>
      </c>
      <c r="Y46" s="114">
        <v>14801522863</v>
      </c>
      <c r="Z46" s="114">
        <v>-2380138337</v>
      </c>
      <c r="AA46" s="114">
        <v>102393346381</v>
      </c>
      <c r="AB46" s="114">
        <v>10712135388</v>
      </c>
      <c r="AC46" s="114">
        <v>70336966747</v>
      </c>
      <c r="AD46" s="114">
        <v>59148574500</v>
      </c>
      <c r="AE46" s="114">
        <v>19606786903</v>
      </c>
      <c r="AF46" s="114">
        <v>27473546145</v>
      </c>
      <c r="AG46" s="114">
        <v>15615728865</v>
      </c>
      <c r="AH46" s="114">
        <v>6629649534</v>
      </c>
      <c r="AI46" s="114">
        <v>11536716704</v>
      </c>
      <c r="AJ46" s="114">
        <v>11740729778</v>
      </c>
      <c r="AK46" s="114">
        <v>3101510813</v>
      </c>
      <c r="AL46" s="149">
        <v>676854722095</v>
      </c>
    </row>
    <row r="47" spans="1:38" s="6" customFormat="1" ht="14.4" x14ac:dyDescent="0.3">
      <c r="A47" s="86"/>
      <c r="B47" s="6" t="s">
        <v>1334</v>
      </c>
      <c r="C47" s="114">
        <v>-4586077366</v>
      </c>
      <c r="D47" s="114">
        <v>-1275744686</v>
      </c>
      <c r="E47" s="114">
        <v>194670229</v>
      </c>
      <c r="F47" s="114">
        <v>1178578153</v>
      </c>
      <c r="G47" s="114">
        <v>2610152453</v>
      </c>
      <c r="H47" s="114">
        <v>-8777845124</v>
      </c>
      <c r="I47" s="114">
        <v>1826895470</v>
      </c>
      <c r="J47" s="114">
        <v>174375636</v>
      </c>
      <c r="K47" s="114">
        <v>-895699573</v>
      </c>
      <c r="L47" s="114">
        <v>44863630451</v>
      </c>
      <c r="M47" s="114">
        <v>2395501863</v>
      </c>
      <c r="N47" s="114">
        <v>-11170489745</v>
      </c>
      <c r="O47" s="114">
        <v>-21803470331</v>
      </c>
      <c r="P47" s="114">
        <v>-1225829191</v>
      </c>
      <c r="Q47" s="114">
        <v>2961589374</v>
      </c>
      <c r="R47" s="114">
        <v>-2185490011</v>
      </c>
      <c r="S47" s="114">
        <v>550181130</v>
      </c>
      <c r="T47" s="114">
        <v>-610984608</v>
      </c>
      <c r="U47" s="114">
        <v>-319205506</v>
      </c>
      <c r="V47" s="114">
        <v>-2355581137</v>
      </c>
      <c r="W47" s="114">
        <v>-680482312</v>
      </c>
      <c r="X47" s="114">
        <v>-5607716029</v>
      </c>
      <c r="Y47" s="114">
        <v>3149219583</v>
      </c>
      <c r="Z47" s="114">
        <v>2345299702</v>
      </c>
      <c r="AA47" s="114">
        <v>8644592938</v>
      </c>
      <c r="AB47" s="114">
        <v>6417915179</v>
      </c>
      <c r="AC47" s="114">
        <v>-6866393246</v>
      </c>
      <c r="AD47" s="114">
        <v>-984241508</v>
      </c>
      <c r="AE47" s="114">
        <v>2665022289</v>
      </c>
      <c r="AF47" s="114">
        <v>5758488829</v>
      </c>
      <c r="AG47" s="114">
        <v>2215298691</v>
      </c>
      <c r="AH47" s="114">
        <v>5877993947</v>
      </c>
      <c r="AI47" s="114">
        <v>33130872990</v>
      </c>
      <c r="AJ47" s="114">
        <v>22197701949</v>
      </c>
      <c r="AK47" s="114">
        <v>10574741359</v>
      </c>
      <c r="AL47" s="149">
        <v>90387471842</v>
      </c>
    </row>
    <row r="48" spans="1:38" s="6" customFormat="1" ht="14.4" x14ac:dyDescent="0.3">
      <c r="A48" s="88"/>
      <c r="B48" s="48" t="s">
        <v>1336</v>
      </c>
      <c r="C48" s="118">
        <v>30560345007</v>
      </c>
      <c r="D48" s="118">
        <v>49681207538</v>
      </c>
      <c r="E48" s="118">
        <v>18473380217</v>
      </c>
      <c r="F48" s="118">
        <v>6763427679</v>
      </c>
      <c r="G48" s="118">
        <v>45180708376</v>
      </c>
      <c r="H48" s="118">
        <v>149594956135</v>
      </c>
      <c r="I48" s="118">
        <v>20511800405</v>
      </c>
      <c r="J48" s="118">
        <v>7931685181</v>
      </c>
      <c r="K48" s="118">
        <v>25805981047</v>
      </c>
      <c r="L48" s="118">
        <v>73185359953</v>
      </c>
      <c r="M48" s="118">
        <v>26149011086</v>
      </c>
      <c r="N48" s="118">
        <v>47324584998</v>
      </c>
      <c r="O48" s="118">
        <v>56230163736</v>
      </c>
      <c r="P48" s="118">
        <v>28097120391</v>
      </c>
      <c r="Q48" s="118">
        <v>12379005648</v>
      </c>
      <c r="R48" s="118">
        <v>30336515126</v>
      </c>
      <c r="S48" s="118">
        <v>4428251788</v>
      </c>
      <c r="T48" s="118">
        <v>66944426544</v>
      </c>
      <c r="U48" s="118">
        <v>0</v>
      </c>
      <c r="V48" s="118">
        <v>101853701899</v>
      </c>
      <c r="W48" s="118">
        <v>23425206446</v>
      </c>
      <c r="X48" s="118">
        <v>9054169307</v>
      </c>
      <c r="Y48" s="118">
        <v>43397432956</v>
      </c>
      <c r="Z48" s="118">
        <v>12361231448</v>
      </c>
      <c r="AA48" s="118">
        <v>241038974625</v>
      </c>
      <c r="AB48" s="118">
        <v>33473807787</v>
      </c>
      <c r="AC48" s="118">
        <v>274465641677</v>
      </c>
      <c r="AD48" s="118">
        <v>130181181859</v>
      </c>
      <c r="AE48" s="118">
        <v>47078938876</v>
      </c>
      <c r="AF48" s="118">
        <v>78149206764</v>
      </c>
      <c r="AG48" s="118">
        <v>40081953874</v>
      </c>
      <c r="AH48" s="118">
        <v>22155910711</v>
      </c>
      <c r="AI48" s="118">
        <v>49156283651</v>
      </c>
      <c r="AJ48" s="118">
        <v>39489567392</v>
      </c>
      <c r="AK48" s="118">
        <v>14500054850</v>
      </c>
      <c r="AL48" s="153">
        <v>1859441194977</v>
      </c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v>0.14069770478753155</v>
      </c>
      <c r="D50" s="113">
        <v>4.8337302553750981E-2</v>
      </c>
      <c r="E50" s="113">
        <v>0.14717076972724769</v>
      </c>
      <c r="F50" s="113">
        <v>7.3580106067398676E-2</v>
      </c>
      <c r="G50" s="113">
        <v>0.11547096292919797</v>
      </c>
      <c r="H50" s="113">
        <v>0.17201995648688387</v>
      </c>
      <c r="I50" s="113">
        <v>0.16758214594181062</v>
      </c>
      <c r="J50" s="113">
        <v>7.2242951897866059E-2</v>
      </c>
      <c r="K50" s="113">
        <v>0.11372420442590275</v>
      </c>
      <c r="L50" s="113">
        <v>0.10188139788870924</v>
      </c>
      <c r="M50" s="113">
        <v>0.45741434254099961</v>
      </c>
      <c r="N50" s="113">
        <v>0.16600705059182272</v>
      </c>
      <c r="O50" s="113">
        <v>0.30327228104943604</v>
      </c>
      <c r="P50" s="113">
        <v>0.1588786228580886</v>
      </c>
      <c r="Q50" s="113">
        <v>0.11300233328724626</v>
      </c>
      <c r="R50" s="113">
        <v>0.16289484604527743</v>
      </c>
      <c r="S50" s="113">
        <v>0.10903072750026743</v>
      </c>
      <c r="T50" s="113">
        <v>0.24273793262415252</v>
      </c>
      <c r="U50" s="113"/>
      <c r="V50" s="113">
        <v>0.15979423458893244</v>
      </c>
      <c r="W50" s="113">
        <v>0.14329633242456163</v>
      </c>
      <c r="X50" s="113">
        <v>9.9598722248634003E-2</v>
      </c>
      <c r="Y50" s="113">
        <v>0.20985848357053224</v>
      </c>
      <c r="Z50" s="113">
        <v>0.83950120031762709</v>
      </c>
      <c r="AA50" s="113">
        <v>0.15567074400053571</v>
      </c>
      <c r="AB50" s="113">
        <v>7.9050939613379223E-2</v>
      </c>
      <c r="AC50" s="113">
        <v>0.15985878077094395</v>
      </c>
      <c r="AD50" s="113">
        <v>0.11735025200144815</v>
      </c>
      <c r="AE50" s="113">
        <v>0.10577206245271874</v>
      </c>
      <c r="AF50" s="113">
        <v>0.17896600484040712</v>
      </c>
      <c r="AG50" s="113">
        <v>0.16285283642906873</v>
      </c>
      <c r="AH50" s="113">
        <v>0.17986096635700599</v>
      </c>
      <c r="AI50" s="113">
        <v>5.670352787020132E-4</v>
      </c>
      <c r="AJ50" s="113">
        <v>6.9850408150047333E-4</v>
      </c>
      <c r="AK50" s="113">
        <v>0</v>
      </c>
      <c r="AL50" s="154">
        <v>0.15518138265274325</v>
      </c>
    </row>
    <row r="51" spans="1:38" s="6" customFormat="1" ht="14.4" x14ac:dyDescent="0.3">
      <c r="A51" s="86"/>
      <c r="B51" s="6" t="s">
        <v>1370</v>
      </c>
      <c r="C51" s="113">
        <v>0.60211055757993659</v>
      </c>
      <c r="D51" s="113">
        <v>0.52497906883706069</v>
      </c>
      <c r="E51" s="113">
        <v>0.39429318768078059</v>
      </c>
      <c r="F51" s="113">
        <v>0.21255970733061194</v>
      </c>
      <c r="G51" s="113">
        <v>0.3859581397635411</v>
      </c>
      <c r="H51" s="113">
        <v>0.46818421493298967</v>
      </c>
      <c r="I51" s="113">
        <v>0.34046891175372668</v>
      </c>
      <c r="J51" s="113">
        <v>0.35669084329987355</v>
      </c>
      <c r="K51" s="113">
        <v>0.35800105910230462</v>
      </c>
      <c r="L51" s="113">
        <v>0.14433699492335406</v>
      </c>
      <c r="M51" s="113">
        <v>0.35513723388843266</v>
      </c>
      <c r="N51" s="113">
        <v>0.7153059565431078</v>
      </c>
      <c r="O51" s="113">
        <v>0.32954260649140643</v>
      </c>
      <c r="P51" s="113">
        <v>0.45187759682543477</v>
      </c>
      <c r="Q51" s="113">
        <v>0.21921087372945999</v>
      </c>
      <c r="R51" s="113">
        <v>0.53127996004348965</v>
      </c>
      <c r="S51" s="113">
        <v>0.22936848233255883</v>
      </c>
      <c r="T51" s="113">
        <v>0.57306301454065378</v>
      </c>
      <c r="U51" s="113"/>
      <c r="V51" s="113">
        <v>0.53323570761185302</v>
      </c>
      <c r="W51" s="113">
        <v>0.46787432607115814</v>
      </c>
      <c r="X51" s="113">
        <v>0.45947748169273328</v>
      </c>
      <c r="Y51" s="113">
        <v>0.37650547338977952</v>
      </c>
      <c r="Z51" s="113">
        <v>0.16331717867208403</v>
      </c>
      <c r="AA51" s="113">
        <v>0.38366541733292109</v>
      </c>
      <c r="AB51" s="113">
        <v>0.40920415595263271</v>
      </c>
      <c r="AC51" s="113">
        <v>0.60888978421084627</v>
      </c>
      <c r="AD51" s="113">
        <v>0.43585450339093929</v>
      </c>
      <c r="AE51" s="113">
        <v>0.42115420811040627</v>
      </c>
      <c r="AF51" s="113">
        <v>0.3957957061215962</v>
      </c>
      <c r="AG51" s="113">
        <v>0.39228293334770181</v>
      </c>
      <c r="AH51" s="113">
        <v>0.25561051373023835</v>
      </c>
      <c r="AI51" s="113">
        <v>9.074771888108861E-2</v>
      </c>
      <c r="AJ51" s="113">
        <v>0.13987370350678974</v>
      </c>
      <c r="AK51" s="113">
        <v>5.6813762880352142E-2</v>
      </c>
      <c r="AL51" s="154">
        <v>0.43219884963984601</v>
      </c>
    </row>
    <row r="52" spans="1:38" s="6" customFormat="1" ht="14.4" x14ac:dyDescent="0.3">
      <c r="A52" s="86"/>
      <c r="B52" s="6" t="s">
        <v>1358</v>
      </c>
      <c r="C52" s="113">
        <v>0.40725802009595097</v>
      </c>
      <c r="D52" s="113">
        <v>0.45236224531801555</v>
      </c>
      <c r="E52" s="113">
        <v>0.44799816448231988</v>
      </c>
      <c r="F52" s="113">
        <v>0.53960266379895738</v>
      </c>
      <c r="G52" s="113">
        <v>0.44079950445352439</v>
      </c>
      <c r="H52" s="113">
        <v>0.41847324224959909</v>
      </c>
      <c r="I52" s="113">
        <v>0.40288335888767635</v>
      </c>
      <c r="J52" s="113">
        <v>0.54908151529167459</v>
      </c>
      <c r="K52" s="113">
        <v>0.56298372782417239</v>
      </c>
      <c r="L52" s="113">
        <v>0.1407678776686497</v>
      </c>
      <c r="M52" s="113">
        <v>9.5838769380527086E-2</v>
      </c>
      <c r="N52" s="113">
        <v>0.35472688091632404</v>
      </c>
      <c r="O52" s="113">
        <v>0.75493910217483851</v>
      </c>
      <c r="P52" s="113">
        <v>0.43287206584685628</v>
      </c>
      <c r="Q52" s="113">
        <v>0.42854387976283764</v>
      </c>
      <c r="R52" s="113">
        <v>0.37786675840612505</v>
      </c>
      <c r="S52" s="113">
        <v>0.53735737395246774</v>
      </c>
      <c r="T52" s="113">
        <v>0.19332579630798188</v>
      </c>
      <c r="U52" s="113"/>
      <c r="V52" s="113">
        <v>0.33009716160675057</v>
      </c>
      <c r="W52" s="113">
        <v>0.4178784904869649</v>
      </c>
      <c r="X52" s="113">
        <v>1.0602755928783076</v>
      </c>
      <c r="Y52" s="113">
        <v>0.34106908761186494</v>
      </c>
      <c r="Z52" s="113">
        <v>-0.19254864266659269</v>
      </c>
      <c r="AA52" s="113">
        <v>0.4247999583482297</v>
      </c>
      <c r="AB52" s="113">
        <v>0.32001544180940777</v>
      </c>
      <c r="AC52" s="113">
        <v>0.25626874940425076</v>
      </c>
      <c r="AD52" s="113">
        <v>0.45435579594033926</v>
      </c>
      <c r="AE52" s="113">
        <v>0.41646620274602641</v>
      </c>
      <c r="AF52" s="113">
        <v>0.35155246332782852</v>
      </c>
      <c r="AG52" s="113">
        <v>0.38959500113415058</v>
      </c>
      <c r="AH52" s="113">
        <v>0.29922712816803787</v>
      </c>
      <c r="AI52" s="113">
        <v>0.2346946483161427</v>
      </c>
      <c r="AJ52" s="113">
        <v>0.29731219036799317</v>
      </c>
      <c r="AK52" s="113">
        <v>0.21389648832949071</v>
      </c>
      <c r="AL52" s="154">
        <v>0.36400974869408131</v>
      </c>
    </row>
    <row r="53" spans="1:38" s="6" customFormat="1" ht="14.4" x14ac:dyDescent="0.3">
      <c r="A53" s="86"/>
      <c r="B53" s="6" t="s">
        <v>1334</v>
      </c>
      <c r="C53" s="113">
        <v>-0.15006628246341905</v>
      </c>
      <c r="D53" s="113">
        <v>-2.5678616708827227E-2</v>
      </c>
      <c r="E53" s="113">
        <v>1.0537878109651859E-2</v>
      </c>
      <c r="F53" s="113">
        <v>0.17425752280303194</v>
      </c>
      <c r="G53" s="113">
        <v>5.7771392853736517E-2</v>
      </c>
      <c r="H53" s="113">
        <v>-5.8677413669472579E-2</v>
      </c>
      <c r="I53" s="113">
        <v>8.9065583416786373E-2</v>
      </c>
      <c r="J53" s="113">
        <v>2.198468951058586E-2</v>
      </c>
      <c r="K53" s="113">
        <v>-3.47089913523798E-2</v>
      </c>
      <c r="L53" s="113">
        <v>0.61301372951928701</v>
      </c>
      <c r="M53" s="113">
        <v>9.1609654190040676E-2</v>
      </c>
      <c r="N53" s="113">
        <v>-0.23603988805125453</v>
      </c>
      <c r="O53" s="113">
        <v>-0.38775398971568092</v>
      </c>
      <c r="P53" s="113">
        <v>-4.3628285530379639E-2</v>
      </c>
      <c r="Q53" s="113">
        <v>0.2392429132204561</v>
      </c>
      <c r="R53" s="113">
        <v>-7.2041564494892144E-2</v>
      </c>
      <c r="S53" s="113">
        <v>0.124243416214706</v>
      </c>
      <c r="T53" s="113">
        <v>-9.1267434727881833E-3</v>
      </c>
      <c r="U53" s="113"/>
      <c r="V53" s="113">
        <v>-2.3127103807536003E-2</v>
      </c>
      <c r="W53" s="113">
        <v>-2.9049148982684701E-2</v>
      </c>
      <c r="X53" s="113">
        <v>-0.61935179681967478</v>
      </c>
      <c r="Y53" s="113">
        <v>7.2566955427823251E-2</v>
      </c>
      <c r="Z53" s="113">
        <v>0.18973026367688153</v>
      </c>
      <c r="AA53" s="113">
        <v>3.586388031831348E-2</v>
      </c>
      <c r="AB53" s="113">
        <v>0.19172946262458027</v>
      </c>
      <c r="AC53" s="113">
        <v>-2.5017314386041049E-2</v>
      </c>
      <c r="AD53" s="113">
        <v>-7.5605513327267051E-3</v>
      </c>
      <c r="AE53" s="113">
        <v>5.6607526690848606E-2</v>
      </c>
      <c r="AF53" s="113">
        <v>7.3685825710168171E-2</v>
      </c>
      <c r="AG53" s="113">
        <v>5.5269229089078914E-2</v>
      </c>
      <c r="AH53" s="113">
        <v>0.26530139174471778</v>
      </c>
      <c r="AI53" s="113">
        <v>0.67399059752406665</v>
      </c>
      <c r="AJ53" s="113">
        <v>0.56211560204371658</v>
      </c>
      <c r="AK53" s="113">
        <v>0.72928974879015718</v>
      </c>
      <c r="AL53" s="154">
        <v>4.8610019013329446E-2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5" ma:contentTypeDescription="Crear nuevo documento." ma:contentTypeScope="" ma:versionID="e22a615d903214556c50e262ce94fdbb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0036b5d337279748d8bf46e9d7fcb91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2E40AB7D-1974-4CA1-91FC-6E05A5C77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2023-08-17T14:27:56Z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