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3-2024/Publicacion mensual/"/>
    </mc:Choice>
  </mc:AlternateContent>
  <xr:revisionPtr revIDLastSave="126" documentId="13_ncr:1_{063F5719-5BAA-49AF-A9B2-F73BEFEF3AD8}" xr6:coauthVersionLast="47" xr6:coauthVersionMax="47" xr10:uidLastSave="{AA662371-461B-41C1-B4B0-C43F056532A5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AG3" i="19" l="1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<sst xmlns="http://schemas.openxmlformats.org/spreadsheetml/2006/main" count="3049" uniqueCount="1436">
  <si>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</si>
  <si>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</si>
  <si>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</si>
  <si>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</si>
  <si>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</si>
  <si>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</si>
  <si>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</si>
  <si>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</si>
  <si>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</si>
  <si>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</si>
  <si>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</si>
  <si>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</si>
  <si>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</si>
  <si>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</si>
  <si>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</si>
  <si>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</si>
  <si>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</si>
  <si>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</si>
  <si>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</si>
  <si>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</si>
  <si>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</si>
  <si>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</si>
  <si>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</si>
  <si>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</si>
  <si>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</si>
  <si>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</si>
  <si>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</si>
  <si>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</si>
  <si>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</si>
  <si>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</si>
  <si>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</si>
  <si>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</si>
  <si>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</si>
  <si>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</si>
  <si>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</si>
  <si>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</si>
  <si>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</si>
  <si>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</si>
  <si>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</si>
  <si>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</si>
  <si>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</si>
  <si>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</si>
  <si>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</si>
  <si>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</si>
  <si>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</si>
  <si>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</si>
  <si>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</si>
  <si>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</si>
  <si>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</si>
  <si>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</si>
  <si>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</si>
  <si>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</si>
  <si>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</si>
  <si>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</si>
  <si>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</si>
  <si>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</si>
  <si>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</si>
  <si>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</si>
  <si>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</si>
  <si>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</si>
  <si>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</si>
  <si>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</si>
  <si>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</si>
  <si>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</si>
  <si>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</si>
  <si>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</si>
  <si>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</si>
  <si>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</si>
  <si>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</si>
  <si>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</si>
  <si>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</si>
  <si>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</si>
  <si>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</si>
  <si>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</si>
  <si>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</si>
  <si>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</si>
  <si>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</si>
  <si>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</si>
  <si>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</si>
  <si>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</si>
  <si>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</si>
  <si>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</si>
  <si>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</si>
  <si>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</si>
  <si>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</si>
  <si>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</si>
  <si>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</si>
  <si>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</si>
  <si>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</si>
  <si>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</si>
  <si>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</si>
  <si>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</si>
  <si>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</si>
  <si>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</si>
  <si>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</si>
  <si>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</si>
  <si>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</si>
  <si>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</si>
  <si>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</si>
  <si>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</si>
  <si>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</si>
  <si>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</si>
  <si>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</si>
  <si>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</si>
  <si>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</si>
  <si>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</si>
  <si>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</si>
  <si>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</si>
  <si>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</si>
  <si>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</si>
  <si>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</si>
  <si>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</si>
  <si>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</si>
  <si>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</si>
  <si>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</si>
  <si>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</si>
  <si>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</si>
  <si>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</si>
  <si>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</si>
  <si>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</si>
  <si>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</si>
  <si>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</si>
  <si>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</si>
  <si>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</si>
  <si>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</si>
  <si>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</si>
  <si>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</si>
  <si>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</si>
  <si>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</si>
  <si>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</si>
  <si>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</si>
  <si>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</si>
  <si>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</si>
  <si>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</si>
  <si>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</si>
  <si>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</si>
  <si>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</si>
  <si>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</si>
  <si>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</si>
  <si>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</si>
  <si>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</si>
  <si>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</si>
  <si>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</si>
  <si>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</si>
  <si>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</si>
  <si>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</si>
  <si>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</si>
  <si>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</si>
  <si>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</si>
  <si>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</si>
  <si>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</si>
  <si>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</si>
  <si>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</si>
  <si>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</si>
  <si>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</si>
  <si>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</si>
  <si>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</si>
  <si>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</si>
  <si>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</si>
  <si>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</si>
  <si>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</si>
  <si>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</si>
  <si>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</si>
  <si>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</si>
  <si>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</si>
  <si>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</si>
  <si>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</si>
  <si>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</si>
  <si>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</si>
  <si>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</si>
  <si>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</si>
  <si>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</si>
  <si>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</si>
  <si>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</si>
  <si>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</si>
  <si>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</si>
  <si>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</si>
  <si>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</si>
  <si>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</si>
  <si>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</si>
  <si>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</si>
  <si>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</si>
  <si>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</si>
  <si>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</si>
  <si>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</si>
  <si>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</si>
  <si>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</si>
  <si>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</si>
  <si>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</si>
  <si>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</si>
  <si>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</si>
  <si>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</si>
  <si>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</si>
  <si>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</si>
  <si>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</si>
  <si>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</si>
  <si>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</si>
  <si>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</si>
  <si>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</si>
  <si>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</si>
  <si>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</si>
  <si>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</si>
  <si>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</si>
  <si>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</si>
  <si>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</si>
  <si>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</si>
  <si>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</si>
  <si>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</si>
  <si>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</si>
  <si>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</si>
  <si>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</si>
  <si>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</si>
  <si>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</si>
  <si>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</si>
  <si>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</si>
  <si>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</si>
  <si>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</si>
  <si>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</si>
  <si>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</si>
  <si>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</si>
  <si>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</si>
  <si>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</si>
  <si>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</si>
  <si>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</si>
  <si>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</si>
  <si>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</si>
  <si>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</si>
  <si>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</si>
  <si>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</si>
  <si>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</si>
  <si>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</si>
  <si>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</si>
  <si>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</si>
  <si>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</si>
  <si>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</si>
  <si>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</si>
  <si>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</si>
  <si>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</si>
  <si>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</si>
  <si>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</si>
  <si>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</si>
  <si>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</si>
  <si>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</si>
  <si>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</si>
  <si>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</si>
  <si>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</si>
  <si>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</si>
  <si>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</si>
  <si>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</si>
  <si>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</si>
  <si>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</si>
  <si>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</si>
  <si>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</si>
  <si>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</si>
  <si>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</si>
  <si>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</si>
  <si>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</si>
  <si>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</si>
  <si>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</si>
  <si>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</si>
  <si>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</si>
  <si>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</si>
  <si>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</si>
  <si>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</si>
  <si>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</si>
  <si>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</si>
  <si>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</si>
  <si>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</si>
  <si>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</si>
  <si>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</si>
  <si>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</si>
  <si>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</si>
  <si>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</si>
  <si>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</si>
  <si>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</si>
  <si>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</si>
  <si>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</si>
  <si>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</si>
  <si>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</si>
  <si>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</si>
  <si>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</si>
  <si>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</si>
  <si>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</si>
  <si>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</si>
  <si>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</si>
  <si>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</si>
  <si>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</si>
  <si>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</si>
  <si>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</si>
  <si>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</si>
  <si>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</si>
  <si>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</si>
  <si>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</si>
  <si>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</si>
  <si>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</si>
  <si>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</si>
  <si>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</si>
  <si>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</si>
  <si>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</si>
  <si>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</si>
  <si>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</si>
  <si>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</si>
  <si>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</si>
  <si>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</si>
  <si>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</si>
  <si>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</si>
  <si>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</si>
  <si>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</si>
  <si>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</si>
  <si>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</si>
  <si>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</si>
  <si>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</si>
  <si>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</si>
  <si>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</si>
  <si>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</si>
  <si>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</si>
  <si>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</si>
  <si>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</si>
  <si>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</si>
  <si>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</si>
  <si>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</si>
  <si>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</si>
  <si>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</si>
  <si>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</si>
  <si>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</si>
  <si>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</si>
  <si>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</si>
  <si>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</si>
  <si>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</si>
  <si>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</si>
  <si>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</si>
  <si>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</si>
  <si>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</si>
  <si>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</si>
  <si>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</si>
  <si>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</si>
  <si>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</si>
  <si>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</si>
  <si>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</si>
  <si>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</si>
  <si>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</si>
  <si>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</si>
  <si>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</si>
  <si>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</si>
  <si>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</si>
  <si>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</si>
  <si>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</si>
  <si>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</si>
  <si>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</si>
  <si>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</si>
  <si>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</si>
  <si>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</si>
  <si>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</si>
  <si>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</si>
  <si>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</si>
  <si>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</si>
  <si>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</si>
  <si>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</si>
  <si>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</si>
  <si>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</si>
  <si>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</si>
  <si>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</si>
  <si>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</si>
  <si>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</si>
  <si>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</si>
  <si>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</si>
  <si>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</si>
  <si>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</si>
  <si>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</si>
  <si>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</si>
  <si>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</si>
  <si>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</si>
  <si>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</si>
  <si>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</si>
  <si>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</si>
  <si>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</si>
  <si>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</si>
  <si>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</si>
  <si>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</si>
  <si>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</si>
  <si>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</si>
  <si>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</si>
  <si>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</si>
  <si>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</si>
  <si>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</si>
  <si>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</si>
  <si>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</si>
  <si>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</si>
  <si>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</si>
  <si>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</si>
  <si>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</si>
  <si>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</si>
  <si>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</si>
  <si>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</si>
  <si>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</si>
  <si>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</si>
  <si>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</si>
  <si>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</si>
  <si>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</si>
  <si>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</si>
  <si>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</si>
  <si>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</si>
  <si>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</si>
  <si>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</si>
  <si>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</si>
  <si>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</si>
  <si>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</si>
  <si>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</si>
  <si>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</si>
  <si>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</si>
  <si>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</si>
  <si>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</si>
  <si>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</si>
  <si>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</si>
  <si>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</si>
  <si>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</si>
  <si>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</si>
  <si>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</si>
  <si>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</si>
  <si>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</si>
  <si>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</si>
  <si>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</si>
  <si>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</si>
  <si>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</si>
  <si>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</si>
  <si>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</si>
  <si>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</si>
  <si>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</si>
  <si>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</si>
  <si>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</si>
  <si>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</si>
  <si>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</si>
  <si>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</si>
  <si>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</si>
  <si>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</si>
  <si>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</si>
  <si>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</si>
  <si>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</si>
  <si>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</si>
  <si>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</si>
  <si>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</si>
  <si>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</si>
  <si>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</si>
  <si>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</si>
  <si>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</si>
  <si>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</si>
  <si>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</si>
  <si>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</si>
  <si>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</si>
  <si>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</si>
  <si>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</si>
  <si>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</si>
  <si>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</si>
  <si>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</si>
  <si>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</si>
  <si>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</si>
  <si>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</si>
  <si>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</si>
  <si>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</si>
  <si>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</si>
  <si>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</si>
  <si>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</si>
  <si>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</si>
  <si>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</si>
  <si>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</si>
  <si>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</si>
  <si>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</si>
  <si>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</si>
  <si>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</si>
  <si>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</si>
  <si>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</si>
  <si>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</si>
  <si>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</si>
  <si>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</si>
  <si>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</si>
  <si>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</si>
  <si>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</si>
  <si>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</si>
  <si>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</si>
  <si>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</si>
  <si>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</si>
  <si>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</si>
  <si>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</si>
  <si>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</si>
  <si>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</si>
  <si>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</si>
  <si>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</si>
  <si>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</si>
  <si>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</si>
  <si>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</si>
  <si>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</si>
  <si>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</si>
  <si>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</si>
  <si>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</si>
  <si>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</si>
  <si>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</si>
  <si>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</si>
  <si>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</si>
  <si>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</si>
  <si>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</si>
  <si>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</si>
  <si>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</si>
  <si>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</si>
  <si>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</si>
  <si>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</si>
  <si>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</si>
  <si>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</si>
  <si>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</si>
  <si>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</si>
  <si>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</si>
  <si>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</si>
  <si>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</si>
  <si>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</si>
  <si>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</si>
  <si>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</si>
  <si>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</si>
  <si>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</si>
  <si>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</si>
  <si>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</si>
  <si>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</si>
  <si>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</si>
  <si>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</si>
  <si>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</si>
  <si>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</si>
  <si>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</si>
  <si>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</si>
  <si>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</si>
  <si>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</si>
  <si>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</si>
  <si>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</si>
  <si>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</si>
  <si>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</si>
  <si>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</si>
  <si>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</si>
  <si>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</si>
  <si>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</si>
  <si>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</si>
  <si>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</si>
  <si>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</si>
  <si>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</si>
  <si>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</si>
  <si>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</si>
  <si>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</si>
  <si>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</si>
  <si>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</si>
  <si>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</si>
  <si>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</si>
  <si>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</si>
  <si>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</si>
  <si>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</si>
  <si>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</si>
  <si>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</si>
  <si>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</si>
  <si>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</si>
  <si>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</si>
  <si>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</si>
  <si>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</si>
  <si>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</si>
  <si>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</si>
  <si>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</si>
  <si>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</si>
  <si>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</si>
  <si>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</si>
  <si>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</si>
  <si>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</si>
  <si>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</si>
  <si>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</si>
  <si>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</si>
  <si>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</si>
  <si>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</si>
  <si>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</si>
  <si>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</si>
  <si>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</si>
  <si>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</si>
  <si>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</si>
  <si>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</si>
  <si>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</si>
  <si>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</si>
  <si>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</si>
  <si>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</si>
  <si>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</si>
  <si>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</si>
  <si>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</si>
  <si>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</si>
  <si>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</si>
  <si>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</si>
  <si>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</si>
  <si>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</si>
  <si>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</si>
  <si>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</si>
  <si>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</si>
  <si>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</si>
  <si>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</si>
  <si>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</si>
  <si>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</si>
  <si>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</si>
  <si>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</si>
  <si>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</si>
  <si>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</si>
  <si>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</si>
  <si>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</si>
  <si>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</si>
  <si>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</si>
  <si>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</si>
  <si>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</si>
  <si>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</si>
  <si>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</si>
  <si>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</si>
  <si>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</si>
  <si>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</si>
  <si>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</si>
  <si>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</si>
  <si>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</si>
  <si>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</si>
  <si>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</si>
  <si>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</si>
  <si>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</si>
  <si>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</si>
  <si>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</si>
  <si>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</si>
  <si>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</si>
  <si>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</si>
  <si>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</si>
  <si>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</si>
  <si>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</si>
  <si>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</si>
  <si>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</si>
  <si>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</si>
  <si>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</si>
  <si>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</si>
  <si>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</si>
  <si>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</si>
  <si>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</si>
  <si>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</si>
  <si>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</si>
  <si>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</si>
  <si>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</si>
  <si>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</si>
  <si>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</si>
  <si>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</si>
  <si>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</si>
  <si>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</si>
  <si>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</si>
  <si>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</si>
  <si>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</si>
  <si>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</si>
  <si>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</si>
  <si>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</si>
  <si>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</si>
  <si>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</si>
  <si>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</si>
  <si>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</si>
  <si>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</si>
  <si>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</si>
  <si>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</si>
  <si>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</si>
  <si>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</si>
  <si>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</si>
  <si>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</si>
  <si>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</si>
  <si>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</si>
  <si>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</si>
  <si>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</si>
  <si>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</si>
  <si>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</si>
  <si>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</si>
  <si>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</si>
  <si>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</si>
  <si>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</si>
  <si>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</si>
  <si>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</si>
  <si>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</si>
  <si>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</si>
  <si>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</si>
  <si>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</si>
  <si>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</si>
  <si>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</si>
  <si>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</si>
  <si>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</si>
  <si>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</si>
  <si>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</si>
  <si>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</si>
  <si>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</si>
  <si>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</si>
  <si>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</si>
  <si>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</si>
  <si>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</si>
  <si>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</si>
  <si>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</si>
  <si>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</si>
  <si>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</si>
  <si>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</si>
  <si>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</si>
  <si>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</si>
  <si>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</si>
  <si>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</si>
  <si>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</si>
  <si>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</si>
  <si>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</si>
  <si>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</si>
  <si>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</si>
  <si>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</si>
  <si>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</si>
  <si>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</si>
  <si>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</si>
  <si>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</si>
  <si>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</si>
  <si>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</si>
  <si>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</si>
  <si>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</si>
  <si>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</si>
  <si>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</si>
  <si>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</si>
  <si>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</si>
  <si>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</si>
  <si>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</si>
  <si>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</si>
  <si>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</si>
  <si>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</si>
  <si>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</si>
  <si>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</si>
  <si>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</si>
  <si>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</si>
  <si>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</si>
  <si>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</si>
  <si>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</si>
  <si>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</si>
  <si>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</si>
  <si>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</si>
  <si>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</si>
  <si>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</si>
  <si>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</si>
  <si>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</si>
  <si>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</si>
  <si>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</si>
  <si>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</si>
  <si>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</si>
  <si>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</si>
  <si>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</si>
  <si>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</si>
  <si>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</si>
  <si>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</si>
  <si>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</si>
  <si>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</si>
  <si>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</si>
  <si>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</si>
  <si>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</si>
  <si>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</si>
  <si>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</si>
  <si>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</si>
  <si>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</si>
  <si>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</si>
  <si>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</si>
  <si>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</si>
  <si>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</si>
  <si>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</si>
  <si>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</si>
  <si>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</si>
  <si>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</si>
  <si>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</si>
  <si>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</si>
  <si>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</si>
  <si>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</si>
  <si>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</si>
  <si>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</si>
  <si>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</si>
  <si>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</si>
  <si>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</si>
  <si>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</si>
  <si>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</si>
  <si>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</si>
  <si>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</si>
  <si>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</si>
  <si>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</si>
  <si>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</si>
  <si>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</si>
  <si>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</si>
  <si>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</si>
  <si>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</si>
  <si>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</si>
  <si>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</si>
  <si>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</si>
  <si>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</si>
  <si>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</si>
  <si>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</si>
  <si>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</si>
  <si>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</si>
  <si>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</si>
  <si>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</si>
  <si>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</si>
  <si>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</si>
  <si>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</si>
  <si>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</si>
  <si>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</si>
  <si>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</si>
  <si>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</si>
  <si>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</si>
  <si>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</si>
  <si>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</si>
  <si>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</si>
  <si>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</si>
  <si>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</si>
  <si>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</si>
  <si>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</si>
  <si>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</si>
  <si>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</si>
  <si>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</si>
  <si>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</si>
  <si>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</si>
  <si>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</si>
  <si>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</si>
  <si>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</si>
  <si>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</si>
  <si>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</si>
  <si>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</si>
  <si>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</si>
  <si>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</si>
  <si>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</si>
  <si>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</si>
  <si>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</si>
  <si>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</si>
  <si>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</si>
  <si>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</si>
  <si>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</si>
  <si>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</si>
  <si>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</si>
  <si>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</si>
  <si>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</si>
  <si>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</si>
  <si>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</si>
  <si>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</si>
  <si>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</si>
  <si>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</si>
  <si>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</si>
  <si>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</si>
  <si>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</si>
  <si>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</si>
  <si>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</si>
  <si>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</si>
  <si>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</si>
  <si>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</si>
  <si>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</si>
  <si>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</si>
  <si>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</si>
  <si>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</si>
  <si>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</si>
  <si>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</si>
  <si>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</si>
  <si>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</si>
  <si>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</si>
  <si>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</si>
  <si>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</si>
  <si>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</si>
  <si>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</si>
  <si>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</si>
  <si>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</si>
  <si>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</si>
  <si>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</si>
  <si>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</si>
  <si>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</si>
  <si>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</si>
  <si>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</si>
  <si>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</si>
  <si>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</si>
  <si>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</si>
  <si>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</si>
  <si>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</si>
  <si>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</si>
  <si>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</si>
  <si>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</si>
  <si>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</si>
  <si>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</si>
  <si>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</si>
  <si>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</si>
  <si>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</si>
  <si>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</si>
  <si>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</si>
  <si>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</si>
  <si>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</si>
  <si>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</si>
  <si>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</si>
  <si>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</si>
  <si>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</si>
  <si>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</si>
  <si>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</si>
  <si>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</si>
  <si>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</si>
  <si>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</si>
  <si>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</si>
  <si>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</si>
  <si>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</si>
  <si>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</si>
  <si>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</si>
  <si>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</si>
  <si>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</si>
  <si>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</si>
  <si>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</si>
  <si>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</si>
  <si>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</si>
  <si>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</si>
  <si>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</si>
  <si>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</si>
  <si>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</si>
  <si>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</si>
  <si>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</si>
  <si>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</si>
  <si>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</si>
  <si>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</si>
  <si>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</si>
  <si>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</si>
  <si>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</si>
  <si>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</si>
  <si>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</si>
  <si>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</si>
  <si>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</si>
  <si>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</si>
  <si>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</si>
  <si>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</si>
  <si>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</si>
  <si>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</si>
  <si>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</si>
  <si>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</si>
  <si>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</si>
  <si>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</si>
  <si>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</si>
  <si>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</si>
  <si>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</si>
  <si>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</si>
  <si>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</si>
  <si>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</si>
  <si>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</si>
  <si>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</si>
  <si>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</si>
  <si>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</si>
  <si>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</si>
  <si>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</si>
  <si>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</si>
  <si>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</si>
  <si>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</si>
  <si>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</si>
  <si>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</si>
  <si>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</si>
  <si>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</si>
  <si>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</si>
  <si>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</si>
  <si>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</si>
  <si>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</si>
  <si>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</si>
  <si>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</si>
  <si>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</si>
  <si>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</si>
  <si>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</si>
  <si>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</si>
  <si>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</si>
  <si>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</si>
  <si>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</si>
  <si>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</si>
  <si>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</si>
  <si>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</si>
  <si>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</si>
  <si>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</si>
  <si>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</si>
  <si>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</si>
  <si>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</si>
  <si>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</si>
  <si>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</si>
  <si>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</si>
  <si>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</si>
  <si>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</si>
  <si>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</si>
  <si>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</si>
  <si>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</si>
  <si>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</si>
  <si>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</si>
  <si>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</si>
  <si>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</si>
  <si>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</si>
  <si>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</si>
  <si>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</si>
  <si>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</si>
  <si>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</si>
  <si>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</si>
  <si>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</si>
  <si>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</si>
  <si>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</si>
  <si>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</si>
  <si>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</si>
  <si>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</si>
  <si>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</si>
  <si>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</si>
  <si>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</si>
  <si>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</si>
  <si>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</si>
  <si>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</si>
  <si>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</si>
  <si>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</si>
  <si>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</si>
  <si>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</si>
  <si>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</si>
  <si>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</si>
  <si>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</si>
  <si>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</si>
  <si>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</si>
  <si>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</si>
  <si>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</si>
  <si>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</si>
  <si>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</si>
  <si>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</si>
  <si>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</si>
  <si>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</si>
  <si>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</si>
  <si>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</si>
  <si>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</si>
  <si>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</si>
  <si>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</si>
  <si>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</si>
  <si>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</si>
  <si>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</si>
  <si>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</si>
  <si>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</si>
  <si>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</si>
  <si>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</si>
  <si>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</si>
  <si>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</si>
  <si>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</si>
  <si>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</si>
  <si>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</si>
  <si>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</si>
  <si>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</si>
  <si>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</si>
  <si>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</si>
  <si>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</si>
  <si>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</si>
  <si>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</si>
  <si>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</si>
  <si>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</si>
  <si>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</si>
  <si>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</si>
  <si>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</si>
  <si>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</si>
  <si>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</si>
  <si>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</si>
  <si>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</si>
  <si>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</si>
  <si>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</si>
  <si>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</si>
  <si>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</si>
  <si>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</si>
  <si>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</si>
  <si>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</si>
  <si>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</si>
  <si>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</si>
  <si>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</si>
  <si>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</si>
  <si>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</si>
  <si>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</si>
  <si>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</si>
  <si>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</si>
  <si>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</si>
  <si>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</si>
  <si>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</si>
  <si>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</si>
  <si>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</si>
  <si>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</si>
  <si>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</si>
  <si>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</si>
  <si>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</si>
  <si>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</si>
  <si>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</si>
  <si>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</si>
  <si>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</si>
  <si>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</si>
  <si>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</si>
  <si>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</si>
  <si>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</si>
  <si>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</si>
  <si>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</si>
  <si>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</si>
  <si>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</si>
  <si>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</si>
  <si>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</si>
  <si>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</si>
  <si>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</si>
  <si>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</si>
  <si>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</si>
  <si>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</si>
  <si>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</si>
  <si>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</si>
  <si>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</si>
  <si>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</si>
  <si>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</si>
  <si>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</si>
  <si>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</si>
  <si>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</si>
  <si>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</si>
  <si>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</si>
  <si>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</si>
  <si>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</si>
  <si>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</si>
  <si>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</si>
  <si>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</si>
  <si>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</si>
  <si>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</si>
  <si>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</si>
  <si>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</si>
  <si>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</si>
  <si>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</si>
  <si>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</si>
  <si>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</si>
  <si>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</si>
  <si>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</si>
  <si>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</si>
  <si>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</si>
  <si>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</si>
  <si>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</si>
  <si>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</si>
  <si>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</si>
  <si>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</si>
  <si>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</si>
  <si>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</si>
  <si>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</si>
  <si>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</si>
  <si>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</si>
  <si>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</si>
  <si>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</si>
  <si>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</si>
  <si>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</si>
  <si>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</si>
  <si>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</si>
  <si>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</si>
  <si>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</si>
  <si>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</si>
  <si>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</si>
  <si>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</si>
  <si>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</si>
  <si>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</si>
  <si>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</si>
  <si>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</si>
  <si>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</si>
  <si>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</si>
  <si>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</si>
  <si>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</si>
  <si>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</si>
  <si>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</si>
  <si>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</si>
  <si>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</si>
  <si>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</si>
  <si>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</si>
  <si>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</si>
  <si>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</si>
  <si>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</si>
  <si>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</si>
  <si>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</si>
  <si>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</si>
  <si>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</si>
  <si>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</si>
  <si>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</si>
  <si>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</si>
  <si>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</si>
  <si>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</si>
  <si>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</si>
  <si>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</si>
  <si>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</si>
  <si>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</si>
  <si>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</si>
  <si>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</si>
  <si>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</si>
  <si>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</si>
  <si>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</si>
  <si>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</si>
  <si>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</si>
  <si>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</si>
  <si>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</si>
  <si>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</si>
  <si>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</si>
  <si>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</si>
  <si>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</si>
  <si>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</si>
  <si>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</si>
  <si>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</si>
  <si>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</si>
  <si>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</si>
  <si>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</si>
  <si>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</si>
  <si>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</si>
  <si>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</si>
  <si>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</si>
  <si>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</si>
  <si>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</si>
  <si>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</si>
  <si>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</si>
  <si>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</si>
  <si>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</si>
  <si>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</si>
  <si>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</si>
  <si>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</si>
  <si>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</si>
  <si>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</si>
  <si>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</si>
  <si>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</si>
  <si>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</si>
  <si>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</si>
  <si>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</si>
  <si>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</si>
  <si>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</si>
  <si>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</si>
  <si>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</si>
  <si>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</si>
  <si>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</si>
  <si>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</si>
  <si>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</si>
  <si>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</si>
  <si>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</si>
  <si>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</si>
  <si>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</si>
  <si>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</si>
  <si>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</si>
  <si>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</si>
  <si>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</si>
  <si>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</si>
  <si>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</si>
  <si>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</si>
  <si>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</si>
  <si>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</si>
  <si>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</si>
  <si>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</si>
  <si>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</si>
  <si>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</si>
  <si>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</si>
  <si>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</si>
  <si>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</si>
  <si>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</si>
  <si>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</si>
  <si>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</si>
  <si>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</si>
  <si>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</si>
  <si>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</si>
  <si>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</si>
  <si>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</si>
  <si>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</si>
  <si>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</si>
  <si>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</si>
  <si>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</si>
  <si>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</si>
  <si>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</si>
  <si>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</si>
  <si>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</si>
  <si>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</si>
  <si>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</si>
  <si>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</si>
  <si>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</si>
  <si>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</si>
  <si>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</si>
  <si>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</si>
  <si>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</si>
  <si>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</si>
  <si>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</si>
  <si>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</si>
  <si>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</si>
  <si>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</si>
  <si>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</si>
  <si>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</si>
  <si>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</si>
  <si>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</si>
  <si>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</si>
  <si>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</si>
  <si>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</si>
  <si>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</si>
  <si>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</si>
  <si>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</si>
  <si>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</si>
  <si>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</si>
  <si>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</si>
  <si>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</si>
  <si>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</si>
  <si>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</si>
  <si>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</si>
  <si>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</si>
  <si>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</si>
  <si>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</si>
  <si>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</si>
  <si>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</si>
  <si>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</si>
  <si>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</si>
  <si>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</si>
  <si>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</si>
  <si>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</si>
  <si>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</si>
  <si>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</si>
  <si>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</si>
  <si>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</si>
  <si>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</si>
  <si>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</si>
  <si>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</si>
  <si>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</si>
  <si>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</si>
  <si>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</si>
  <si>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</si>
  <si>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</si>
  <si>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</si>
  <si>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</si>
  <si>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</si>
  <si>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</si>
  <si>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</si>
  <si>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</si>
  <si>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</si>
  <si>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</si>
  <si>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</si>
  <si>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</si>
  <si>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</si>
  <si>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</si>
  <si>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</si>
  <si>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</si>
  <si>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</si>
  <si>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</si>
  <si>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</si>
  <si>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</si>
  <si>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</si>
  <si>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</si>
  <si>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</si>
  <si>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</si>
  <si>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</si>
  <si>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</si>
  <si>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</si>
  <si>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</si>
  <si>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</si>
  <si>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</si>
  <si>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</si>
  <si>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</si>
  <si>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</si>
  <si>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</si>
  <si>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</si>
  <si>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</si>
  <si>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</si>
  <si>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</si>
  <si>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</si>
  <si>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</si>
  <si>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</si>
  <si>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</si>
  <si>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</si>
  <si>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</si>
  <si>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</si>
  <si>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</si>
  <si>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</si>
  <si>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</si>
  <si>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</si>
  <si>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</si>
  <si>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</si>
  <si>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</si>
  <si>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</si>
  <si>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</si>
  <si>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</si>
  <si>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</si>
  <si>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</si>
  <si>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</si>
  <si>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</si>
  <si>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</si>
  <si>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</si>
  <si>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</si>
  <si>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</si>
  <si>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</si>
  <si>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</si>
  <si>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</si>
  <si>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</si>
  <si>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</si>
  <si>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</si>
  <si>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</si>
  <si>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</si>
  <si>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</si>
  <si>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</si>
  <si>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</si>
  <si>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</si>
  <si>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</si>
  <si>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</si>
  <si>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</si>
  <si>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</si>
  <si>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</si>
  <si>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</si>
  <si>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</si>
  <si>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</si>
  <si>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</si>
  <si>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</si>
  <si>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</si>
  <si>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</si>
  <si>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Aseguradora Paraguaya S.A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</si>
  <si>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</si>
  <si>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</si>
  <si>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</si>
  <si>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</si>
  <si>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</si>
  <si>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</si>
  <si>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</si>
  <si>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</si>
  <si>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</si>
  <si>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</si>
  <si>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</si>
  <si>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</si>
  <si>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</si>
  <si>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</si>
  <si>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</si>
  <si>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</si>
  <si>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</si>
  <si>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</si>
  <si>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</si>
  <si>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</si>
  <si>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</si>
  <si>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</si>
  <si>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</si>
  <si>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</si>
  <si>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</si>
  <si>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</si>
  <si>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</si>
  <si>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</si>
  <si>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</si>
  <si>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</si>
  <si>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</si>
  <si>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</si>
  <si>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</si>
  <si>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</si>
  <si>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</si>
  <si>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</si>
  <si>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</si>
  <si>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</si>
  <si>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</si>
  <si>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</si>
  <si>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</si>
  <si>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</si>
  <si>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</si>
  <si>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</si>
  <si>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</si>
  <si>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</si>
  <si>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</si>
  <si>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</si>
  <si>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9° Mes</t>
  </si>
  <si>
    <t>PERIODO JULIO 2023 - MARZO 2024</t>
  </si>
  <si>
    <r>
      <t>*</t>
    </r>
    <r>
      <rPr>
        <u/>
        <sz val="12"/>
        <color rgb="FF0000FF"/>
        <rFont val="BaskervilleT"/>
        <family val="1"/>
      </rPr>
      <t>Nota aclaratori</t>
    </r>
    <r>
      <rPr>
        <sz val="12"/>
        <color indexed="12"/>
        <rFont val="BaskervilleT"/>
        <family val="1"/>
      </rPr>
      <t>a: La presente publicación sustituye en f.21/08/2024 a la anterior, dado un reproceso de información solicitado por Mapfre Paraguay Compañía de Seguros S.A. y por arrastre (acumulación) de valores en cuentas de estados de resultados de Universo de Seguros S.A. (compañía que por estar fuera de la sujeción de la Ley N° 827/96 dejó de formar parte del mercado asegurador desde octubre/2023). A fin de no subestimar los valores de flujos al cierre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</si>
</sst>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4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  <font>
      <u/>
      <sz val="12"/>
      <color rgb="FF0000FF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54210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6" zoomScale="70" zoomScaleNormal="70" workbookViewId="0">
      <selection activeCell="A19" sqref="A19:G19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2" t="s">
        <v>78</v>
      </c>
      <c r="B9" s="242"/>
      <c r="C9" s="242"/>
      <c r="D9" s="242"/>
      <c r="E9" s="242"/>
      <c r="F9" s="242"/>
      <c r="G9" s="242"/>
    </row>
    <row r="10" spans="1:19" ht="23.4" x14ac:dyDescent="0.45">
      <c r="A10" s="243" t="s">
        <v>79</v>
      </c>
      <c r="B10" s="243"/>
      <c r="C10" s="243"/>
      <c r="D10" s="243"/>
      <c r="E10" s="243"/>
      <c r="F10" s="243"/>
      <c r="G10" s="243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4"/>
      <c r="B13" s="244"/>
      <c r="C13" s="244"/>
      <c r="D13" s="244"/>
      <c r="E13" s="244"/>
      <c r="F13" s="244"/>
      <c r="G13" s="244"/>
    </row>
    <row r="14" spans="1:19" ht="29.4" x14ac:dyDescent="0.55000000000000004">
      <c r="A14" s="245" t="s">
        <v>1375</v>
      </c>
      <c r="B14" s="245"/>
      <c r="C14" s="245"/>
      <c r="D14" s="245"/>
      <c r="E14" s="245"/>
      <c r="F14" s="245"/>
      <c r="G14" s="245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7" t="s">
        <v>1399</v>
      </c>
      <c r="B16" s="237"/>
      <c r="C16" s="237"/>
      <c r="D16" s="237"/>
      <c r="E16" s="237"/>
      <c r="F16" s="237"/>
      <c r="G16" s="237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6" t="s">
        <v>1433</v>
      </c>
      <c r="B17" s="236"/>
      <c r="C17" s="236"/>
      <c r="D17" s="236"/>
      <c r="E17" s="236"/>
      <c r="F17" s="236"/>
      <c r="G17" s="236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7" t="s">
        <v>1434</v>
      </c>
      <c r="B19" s="237"/>
      <c r="C19" s="237"/>
      <c r="D19" s="237"/>
      <c r="E19" s="237"/>
      <c r="F19" s="237"/>
      <c r="G19" s="237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0"/>
      <c r="B21" s="240"/>
      <c r="C21" s="240"/>
      <c r="D21" s="240"/>
      <c r="E21" s="240"/>
      <c r="F21" s="240"/>
      <c r="G21" s="240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9" t="s">
        <v>76</v>
      </c>
      <c r="B23" s="239"/>
      <c r="C23" s="239"/>
      <c r="D23" s="239"/>
      <c r="E23" s="239"/>
      <c r="F23" s="239"/>
      <c r="G23" s="239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9"/>
      <c r="B24" s="239"/>
      <c r="C24" s="239"/>
      <c r="D24" s="239"/>
      <c r="E24" s="239"/>
      <c r="F24" s="239"/>
      <c r="G24" s="239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9"/>
      <c r="B25" s="239"/>
      <c r="C25" s="239"/>
      <c r="D25" s="239"/>
      <c r="E25" s="239"/>
      <c r="F25" s="239"/>
      <c r="G25" s="239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9"/>
      <c r="B26" s="239"/>
      <c r="C26" s="239"/>
      <c r="D26" s="239"/>
      <c r="E26" s="239"/>
      <c r="F26" s="239"/>
      <c r="G26" s="239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1" t="s">
        <v>1435</v>
      </c>
      <c r="B27" s="241"/>
      <c r="C27" s="241"/>
      <c r="D27" s="241"/>
      <c r="E27" s="241"/>
      <c r="F27" s="241"/>
      <c r="G27" s="24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6.4" customHeight="1" x14ac:dyDescent="0.3">
      <c r="A28" s="241"/>
      <c r="B28" s="241"/>
      <c r="C28" s="241"/>
      <c r="D28" s="241"/>
      <c r="E28" s="241"/>
      <c r="F28" s="241"/>
      <c r="G28" s="241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8" t="s">
        <v>77</v>
      </c>
      <c r="B30" s="238"/>
      <c r="C30" s="238"/>
      <c r="D30" s="238"/>
      <c r="E30" s="238"/>
      <c r="F30" s="238"/>
      <c r="G30" s="238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8"/>
      <c r="B31" s="238"/>
      <c r="C31" s="238"/>
      <c r="D31" s="238"/>
      <c r="E31" s="238"/>
      <c r="F31" s="238"/>
      <c r="G31" s="238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8"/>
      <c r="B32" s="238"/>
      <c r="C32" s="238"/>
      <c r="D32" s="238"/>
      <c r="E32" s="238"/>
      <c r="F32" s="238"/>
      <c r="G32" s="238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7" t="s">
        <v>72</v>
      </c>
      <c r="C2" s="247"/>
      <c r="D2" s="247"/>
      <c r="E2" s="247"/>
      <c r="F2" s="247"/>
      <c r="G2" s="247"/>
      <c r="H2" s="36"/>
    </row>
    <row r="3" spans="2:10" ht="13.5" customHeight="1" x14ac:dyDescent="0.3">
      <c r="B3" s="247"/>
      <c r="C3" s="247"/>
      <c r="D3" s="247"/>
      <c r="E3" s="247"/>
      <c r="F3" s="247"/>
      <c r="G3" s="247"/>
      <c r="H3" s="36"/>
    </row>
    <row r="4" spans="2:10" ht="15.6" x14ac:dyDescent="0.3">
      <c r="B4" s="247"/>
      <c r="C4" s="247"/>
      <c r="D4" s="247"/>
      <c r="E4" s="247"/>
      <c r="F4" s="247"/>
      <c r="G4" s="247"/>
      <c r="H4" s="36"/>
    </row>
    <row r="5" spans="2:10" ht="18" x14ac:dyDescent="0.3">
      <c r="B5" s="248"/>
      <c r="C5" s="247"/>
      <c r="D5" s="247"/>
      <c r="E5" s="247"/>
      <c r="F5" s="247"/>
      <c r="G5" s="247"/>
    </row>
    <row r="6" spans="2:10" ht="5.25" customHeight="1" x14ac:dyDescent="0.3"/>
    <row r="7" spans="2:10" x14ac:dyDescent="0.3">
      <c r="B7" s="249" t="s">
        <v>1380</v>
      </c>
      <c r="C7" s="249"/>
      <c r="D7" s="249"/>
      <c r="E7" s="249"/>
      <c r="F7" s="249"/>
      <c r="G7" s="249"/>
    </row>
    <row r="8" spans="2:10" x14ac:dyDescent="0.3">
      <c r="B8" s="246" t="s">
        <v>1319</v>
      </c>
      <c r="C8" s="246"/>
      <c r="D8" s="246"/>
      <c r="E8" s="246"/>
      <c r="F8" s="246"/>
      <c r="G8" s="246"/>
    </row>
    <row r="9" spans="2:10" x14ac:dyDescent="0.3">
      <c r="B9" s="246" t="s">
        <v>1320</v>
      </c>
      <c r="C9" s="246"/>
      <c r="D9" s="246"/>
      <c r="E9" s="246"/>
      <c r="F9" s="246"/>
      <c r="G9" s="246"/>
    </row>
    <row r="10" spans="2:10" x14ac:dyDescent="0.3">
      <c r="B10" s="246" t="s">
        <v>1321</v>
      </c>
      <c r="C10" s="246"/>
      <c r="D10" s="246"/>
      <c r="E10" s="246"/>
      <c r="F10" s="246"/>
      <c r="G10" s="246"/>
    </row>
    <row r="11" spans="2:10" x14ac:dyDescent="0.3">
      <c r="B11" s="246" t="s">
        <v>1322</v>
      </c>
      <c r="C11" s="246"/>
      <c r="D11" s="246"/>
      <c r="E11" s="246"/>
      <c r="F11" s="246"/>
      <c r="G11" s="246"/>
    </row>
    <row r="12" spans="2:10" x14ac:dyDescent="0.3">
      <c r="B12" s="246" t="s">
        <v>1323</v>
      </c>
      <c r="C12" s="246"/>
      <c r="D12" s="246"/>
      <c r="E12" s="246"/>
      <c r="F12" s="246"/>
      <c r="G12" s="246"/>
    </row>
    <row r="13" spans="2:10" x14ac:dyDescent="0.3">
      <c r="B13" s="246" t="s">
        <v>1324</v>
      </c>
      <c r="C13" s="246"/>
      <c r="D13" s="246"/>
      <c r="E13" s="246"/>
      <c r="F13" s="246"/>
      <c r="G13" s="246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99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14" width="18.33203125" style="23" bestFit="1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3" t="s">
        <v>1381</v>
      </c>
      <c r="D2" s="253"/>
      <c r="E2" s="253"/>
      <c r="F2" s="253"/>
      <c r="G2" s="253"/>
      <c r="H2" s="253"/>
      <c r="I2" s="253" t="s">
        <v>1381</v>
      </c>
      <c r="J2" s="253"/>
      <c r="K2" s="253"/>
      <c r="L2" s="253"/>
      <c r="M2" s="253"/>
      <c r="N2" s="253"/>
      <c r="O2" s="253" t="s">
        <v>1381</v>
      </c>
      <c r="P2" s="253"/>
      <c r="Q2" s="253"/>
      <c r="R2" s="253"/>
      <c r="S2" s="253"/>
      <c r="T2" s="253"/>
      <c r="U2" s="253"/>
      <c r="V2" s="253"/>
      <c r="W2" s="253"/>
      <c r="X2" s="253"/>
      <c r="Y2" s="253"/>
    </row>
    <row r="3" spans="1:36" s="72" customFormat="1" ht="18" x14ac:dyDescent="0.3">
      <c r="A3" s="119"/>
      <c r="B3" s="121"/>
      <c r="C3" s="254" t="str">
        <f>PROPER(CARATULA!$A$19)</f>
        <v>Periodo Julio 2023 - Marzo 2024</v>
      </c>
      <c r="D3" s="254"/>
      <c r="E3" s="254"/>
      <c r="F3" s="254"/>
      <c r="G3" s="254"/>
      <c r="H3" s="254"/>
      <c r="I3" s="254" t="str">
        <f>+$C$3</f>
        <v>Periodo Julio 2023 - Marzo 2024</v>
      </c>
      <c r="J3" s="254"/>
      <c r="K3" s="254"/>
      <c r="L3" s="254"/>
      <c r="M3" s="254"/>
      <c r="N3" s="254"/>
      <c r="O3" s="254" t="str">
        <f>+$C$3</f>
        <v>Periodo Julio 2023 - Marzo 2024</v>
      </c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36" s="72" customFormat="1" ht="18.600000000000001" thickBot="1" x14ac:dyDescent="0.4">
      <c r="A4" s="119"/>
      <c r="B4" s="121"/>
      <c r="C4" s="255"/>
      <c r="D4" s="255"/>
      <c r="E4" s="255"/>
      <c r="F4" s="255"/>
      <c r="G4" s="255"/>
      <c r="H4" s="255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0" t="s">
        <v>1376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O5" s="250" t="s">
        <v>1377</v>
      </c>
      <c r="P5" s="251"/>
      <c r="Q5" s="251"/>
      <c r="R5" s="251"/>
      <c r="S5" s="251"/>
      <c r="T5" s="251"/>
      <c r="U5" s="251"/>
      <c r="V5" s="251"/>
      <c r="W5" s="251"/>
      <c r="X5" s="251"/>
      <c r="Y5" s="252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1394</v>
      </c>
      <c r="J6" s="165" t="s">
        <v>1383</v>
      </c>
      <c r="K6" s="165" t="s">
        <v>1387</v>
      </c>
      <c r="L6" s="165" t="s">
        <v>1395</v>
      </c>
      <c r="M6" s="165" t="s">
        <v>1432</v>
      </c>
      <c r="N6" s="195" t="s">
        <v>1396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1394</v>
      </c>
      <c r="V6" s="165" t="s">
        <v>1383</v>
      </c>
      <c r="W6" s="165" t="s">
        <v>1387</v>
      </c>
      <c r="X6" s="165" t="s">
        <v>1395</v>
      </c>
      <c r="Y6" s="165" t="s">
        <v>1432</v>
      </c>
      <c r="Z6" s="122" t="s">
        <v>1397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225149679392</v>
      </c>
      <c r="D8" s="124">
        <v>250491252180</v>
      </c>
      <c r="E8" s="124">
        <v>235799296865</v>
      </c>
      <c r="F8" s="124">
        <v>265508175245</v>
      </c>
      <c r="G8" s="124">
        <v>250649857326</v>
      </c>
      <c r="H8" s="124">
        <v>249993948308</v>
      </c>
      <c r="I8" s="124">
        <v>296910139225</v>
      </c>
      <c r="J8" s="124">
        <v>259211334783</v>
      </c>
      <c r="K8" s="124">
        <v>346080414537</v>
      </c>
      <c r="L8" s="124">
        <v>274107430527</v>
      </c>
      <c r="M8" s="124">
        <v>335033493285</v>
      </c>
      <c r="O8" s="125"/>
      <c r="P8" s="125">
        <v>0.11255433654817115</v>
      </c>
      <c r="Q8" s="125">
        <v>-5.865256845154232E-2</v>
      </c>
      <c r="R8" s="125">
        <v>0.12599222633394436</v>
      </c>
      <c r="S8" s="125">
        <v>-5.596180948209728E-2</v>
      </c>
      <c r="T8" s="125">
        <v>-2.6168337975429612E-3</v>
      </c>
      <c r="U8" s="125">
        <v>0.18766930653536407</v>
      </c>
      <c r="V8" s="125">
        <v>-0.12697041785235785</v>
      </c>
      <c r="W8" s="125">
        <v>0.33512839948423889</v>
      </c>
      <c r="X8" s="125">
        <v>-0.20796607085173624</v>
      </c>
      <c r="Y8" s="125">
        <v>0.22227074487132037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685818572761</v>
      </c>
      <c r="D9" s="124">
        <v>759839928081</v>
      </c>
      <c r="E9" s="124">
        <v>862079309005</v>
      </c>
      <c r="F9" s="124">
        <v>914347348949</v>
      </c>
      <c r="G9" s="124">
        <v>943707217192</v>
      </c>
      <c r="H9" s="124">
        <v>981224598263</v>
      </c>
      <c r="I9" s="124">
        <v>1072257769832</v>
      </c>
      <c r="J9" s="124">
        <v>1034673471816</v>
      </c>
      <c r="K9" s="124">
        <v>1160799927862</v>
      </c>
      <c r="L9" s="124">
        <v>1202583272582</v>
      </c>
      <c r="M9" s="124">
        <v>1292902940417</v>
      </c>
      <c r="O9" s="125"/>
      <c r="P9" s="125">
        <v>0.10793139506560956</v>
      </c>
      <c r="Q9" s="125">
        <v>0.13455384107309132</v>
      </c>
      <c r="R9" s="125">
        <v>6.0630198866885143E-2</v>
      </c>
      <c r="S9" s="125">
        <v>3.2110191249253184E-2</v>
      </c>
      <c r="T9" s="125">
        <v>3.9755318585602106E-2</v>
      </c>
      <c r="U9" s="125">
        <v>9.2775060602995785E-2</v>
      </c>
      <c r="V9" s="125">
        <v>-3.5051551104067658E-2</v>
      </c>
      <c r="W9" s="125">
        <v>0.12189976788003465</v>
      </c>
      <c r="X9" s="125">
        <v>3.599530265043871E-2</v>
      </c>
      <c r="Y9" s="125">
        <v>7.5104709914249446E-2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84155307269</v>
      </c>
      <c r="D10" s="124">
        <v>82140089997</v>
      </c>
      <c r="E10" s="124">
        <v>107272569643</v>
      </c>
      <c r="F10" s="124">
        <v>89901569997</v>
      </c>
      <c r="G10" s="124">
        <v>101418946919</v>
      </c>
      <c r="H10" s="124">
        <v>159010817662</v>
      </c>
      <c r="I10" s="124">
        <v>191089012513</v>
      </c>
      <c r="J10" s="124">
        <v>148087066756</v>
      </c>
      <c r="K10" s="124">
        <v>144525340426</v>
      </c>
      <c r="L10" s="124">
        <v>154207507421</v>
      </c>
      <c r="M10" s="124">
        <v>185725993909</v>
      </c>
      <c r="O10" s="125"/>
      <c r="P10" s="125">
        <v>-2.3946407391258306E-2</v>
      </c>
      <c r="Q10" s="125">
        <v>0.30597092901794865</v>
      </c>
      <c r="R10" s="125">
        <v>-0.16193328549703045</v>
      </c>
      <c r="S10" s="125">
        <v>0.12811096538563604</v>
      </c>
      <c r="T10" s="125">
        <v>0.5678610604091241</v>
      </c>
      <c r="U10" s="125">
        <v>0.2017359279240154</v>
      </c>
      <c r="V10" s="125">
        <v>-0.22503620271769698</v>
      </c>
      <c r="W10" s="125">
        <v>-2.4051569174967757E-2</v>
      </c>
      <c r="X10" s="125">
        <v>6.6992867593053562E-2</v>
      </c>
      <c r="Y10" s="125">
        <v>0.20439009108649797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47489943368</v>
      </c>
      <c r="D11" s="124">
        <v>47343288209</v>
      </c>
      <c r="E11" s="124">
        <v>54361826482</v>
      </c>
      <c r="F11" s="124">
        <v>59934805338</v>
      </c>
      <c r="G11" s="124">
        <v>49478345573</v>
      </c>
      <c r="H11" s="124">
        <v>65250390178</v>
      </c>
      <c r="I11" s="124">
        <v>70445889173</v>
      </c>
      <c r="J11" s="124">
        <v>107211895078</v>
      </c>
      <c r="K11" s="124">
        <v>79770571153</v>
      </c>
      <c r="L11" s="124">
        <v>85658346233</v>
      </c>
      <c r="M11" s="124">
        <v>99453606281</v>
      </c>
      <c r="O11" s="125"/>
      <c r="P11" s="125">
        <v>-3.0881308462208379E-3</v>
      </c>
      <c r="Q11" s="125">
        <v>0.14824779897028306</v>
      </c>
      <c r="R11" s="125">
        <v>0.10251640198007861</v>
      </c>
      <c r="S11" s="125">
        <v>-0.17446389799768602</v>
      </c>
      <c r="T11" s="125">
        <v>0.31876661239066761</v>
      </c>
      <c r="U11" s="125">
        <v>7.9624029539546504E-2</v>
      </c>
      <c r="V11" s="125">
        <v>0.52190420671262405</v>
      </c>
      <c r="W11" s="125">
        <v>-0.25595409823728588</v>
      </c>
      <c r="X11" s="125">
        <v>7.380886202641368E-2</v>
      </c>
      <c r="Y11" s="125">
        <v>0.16104980605713992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8102625044</v>
      </c>
      <c r="D12" s="124">
        <v>11171976591</v>
      </c>
      <c r="E12" s="124">
        <v>10054283457</v>
      </c>
      <c r="F12" s="124">
        <v>12565446752</v>
      </c>
      <c r="G12" s="124">
        <v>12250210783</v>
      </c>
      <c r="H12" s="124">
        <v>14450450602</v>
      </c>
      <c r="I12" s="124">
        <v>25239885582</v>
      </c>
      <c r="J12" s="124">
        <v>32009499080</v>
      </c>
      <c r="K12" s="124">
        <v>45198189566</v>
      </c>
      <c r="L12" s="124">
        <v>35005987519</v>
      </c>
      <c r="M12" s="124">
        <v>24570213445</v>
      </c>
      <c r="O12" s="125"/>
      <c r="P12" s="125">
        <v>0.37880952534917767</v>
      </c>
      <c r="Q12" s="125">
        <v>-0.10004434979754606</v>
      </c>
      <c r="R12" s="125">
        <v>0.24976054293075212</v>
      </c>
      <c r="S12" s="125">
        <v>-2.5087525753895279E-2</v>
      </c>
      <c r="T12" s="125">
        <v>0.17960832331581922</v>
      </c>
      <c r="U12" s="125">
        <v>0.74665041784279729</v>
      </c>
      <c r="V12" s="125">
        <v>0.26821094239935062</v>
      </c>
      <c r="W12" s="125">
        <v>0.41202426982809248</v>
      </c>
      <c r="X12" s="125">
        <v>-0.22550022788229129</v>
      </c>
      <c r="Y12" s="125">
        <v>-0.29811397459751232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6056412104</v>
      </c>
      <c r="D13" s="124">
        <v>2687103956</v>
      </c>
      <c r="E13" s="124">
        <v>6160381563</v>
      </c>
      <c r="F13" s="124">
        <v>5314586149</v>
      </c>
      <c r="G13" s="124">
        <v>4326264275</v>
      </c>
      <c r="H13" s="124">
        <v>4099609235</v>
      </c>
      <c r="I13" s="124">
        <v>4089595388</v>
      </c>
      <c r="J13" s="124">
        <v>4861786309</v>
      </c>
      <c r="K13" s="124">
        <v>3583146836</v>
      </c>
      <c r="L13" s="124">
        <v>7558118189</v>
      </c>
      <c r="M13" s="124">
        <v>2550353471</v>
      </c>
      <c r="O13" s="125"/>
      <c r="P13" s="125">
        <v>-0.55632082000739624</v>
      </c>
      <c r="Q13" s="125">
        <v>1.2925728456632886</v>
      </c>
      <c r="R13" s="125">
        <v>-0.13729594593295158</v>
      </c>
      <c r="S13" s="125">
        <v>-0.18596403300113296</v>
      </c>
      <c r="T13" s="125">
        <v>-5.2390474920767538E-2</v>
      </c>
      <c r="U13" s="125">
        <v>-2.4426345112377179E-3</v>
      </c>
      <c r="V13" s="125">
        <v>0.1888184154515189</v>
      </c>
      <c r="W13" s="125">
        <v>-0.2629978760343743</v>
      </c>
      <c r="X13" s="125">
        <v>1.1093520681495175</v>
      </c>
      <c r="Y13" s="125">
        <v>-0.66256766469836958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785622796835</v>
      </c>
      <c r="D14" s="124">
        <v>929603216901</v>
      </c>
      <c r="E14" s="124">
        <v>1068311463282</v>
      </c>
      <c r="F14" s="124">
        <v>1165470139654</v>
      </c>
      <c r="G14" s="124">
        <v>1336963973362</v>
      </c>
      <c r="H14" s="124">
        <v>1545784161245</v>
      </c>
      <c r="I14" s="124">
        <v>1683693627007</v>
      </c>
      <c r="J14" s="124">
        <v>1875614315069</v>
      </c>
      <c r="K14" s="124">
        <v>1999763115015</v>
      </c>
      <c r="L14" s="124">
        <v>2455303154881</v>
      </c>
      <c r="M14" s="124">
        <v>2971116662691</v>
      </c>
      <c r="O14" s="125"/>
      <c r="P14" s="125">
        <v>0.18326914728804566</v>
      </c>
      <c r="Q14" s="125">
        <v>0.14921231323123951</v>
      </c>
      <c r="R14" s="125">
        <v>9.094602062353152E-2</v>
      </c>
      <c r="S14" s="125">
        <v>0.14714562636406314</v>
      </c>
      <c r="T14" s="125">
        <v>0.15618983910081718</v>
      </c>
      <c r="U14" s="125">
        <v>8.9216508500724601E-2</v>
      </c>
      <c r="V14" s="125">
        <v>0.11398789244285834</v>
      </c>
      <c r="W14" s="125">
        <v>6.6191006833637323E-2</v>
      </c>
      <c r="X14" s="125">
        <v>0.22779700077755605</v>
      </c>
      <c r="Y14" s="125">
        <v>0.21008139332391296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154150188915</v>
      </c>
      <c r="D15" s="124">
        <v>185419631158</v>
      </c>
      <c r="E15" s="124">
        <v>199948080947</v>
      </c>
      <c r="F15" s="124">
        <v>238888242695</v>
      </c>
      <c r="G15" s="124">
        <v>262603503679</v>
      </c>
      <c r="H15" s="124">
        <v>280098456864</v>
      </c>
      <c r="I15" s="124">
        <v>275114486598</v>
      </c>
      <c r="J15" s="124">
        <v>269531712206</v>
      </c>
      <c r="K15" s="124">
        <v>287706583071</v>
      </c>
      <c r="L15" s="124">
        <v>303269493929</v>
      </c>
      <c r="M15" s="124">
        <v>273253798736</v>
      </c>
      <c r="O15" s="125"/>
      <c r="P15" s="125">
        <v>0.20285049576061365</v>
      </c>
      <c r="Q15" s="125">
        <v>7.835443150364152E-2</v>
      </c>
      <c r="R15" s="125">
        <v>0.19475136527227699</v>
      </c>
      <c r="S15" s="125">
        <v>9.9273454048880883E-2</v>
      </c>
      <c r="T15" s="125">
        <v>6.6621171994663886E-2</v>
      </c>
      <c r="U15" s="125">
        <v>-1.7793637001077611E-2</v>
      </c>
      <c r="V15" s="125">
        <v>-2.0292549698255669E-2</v>
      </c>
      <c r="W15" s="125">
        <v>6.7431289313775178E-2</v>
      </c>
      <c r="X15" s="125">
        <v>5.4092995342269967E-2</v>
      </c>
      <c r="Y15" s="125">
        <v>-9.8973671252365114E-2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297849063143</v>
      </c>
      <c r="D16" s="124">
        <v>326103324760</v>
      </c>
      <c r="E16" s="124">
        <v>378115632715</v>
      </c>
      <c r="F16" s="124">
        <v>439570268865</v>
      </c>
      <c r="G16" s="124">
        <v>506829996867</v>
      </c>
      <c r="H16" s="124">
        <v>565335631985</v>
      </c>
      <c r="I16" s="124">
        <v>646462057089</v>
      </c>
      <c r="J16" s="124">
        <v>655180887860</v>
      </c>
      <c r="K16" s="124">
        <v>719173828645</v>
      </c>
      <c r="L16" s="124">
        <v>789615719028</v>
      </c>
      <c r="M16" s="124">
        <v>899807898425</v>
      </c>
      <c r="O16" s="125"/>
      <c r="P16" s="125">
        <v>9.4861005500074036E-2</v>
      </c>
      <c r="Q16" s="125">
        <v>0.15949640499151352</v>
      </c>
      <c r="R16" s="125">
        <v>0.16252868390744557</v>
      </c>
      <c r="S16" s="125">
        <v>0.15301245959074783</v>
      </c>
      <c r="T16" s="125">
        <v>0.11543443655595786</v>
      </c>
      <c r="U16" s="125">
        <v>0.14350134772002576</v>
      </c>
      <c r="V16" s="125">
        <v>1.3486995370247445E-2</v>
      </c>
      <c r="W16" s="125">
        <v>9.7672172633146426E-2</v>
      </c>
      <c r="X16" s="125">
        <v>9.7948350700859166E-2</v>
      </c>
      <c r="Y16" s="125">
        <v>0.13955165372422451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2294394588831</v>
      </c>
      <c r="D17" s="126">
        <v>2594799811833</v>
      </c>
      <c r="E17" s="126">
        <v>2922102843959</v>
      </c>
      <c r="F17" s="126">
        <v>3191500583644</v>
      </c>
      <c r="G17" s="126">
        <v>3468228315976</v>
      </c>
      <c r="H17" s="126">
        <v>3865248064342</v>
      </c>
      <c r="I17" s="126">
        <v>4265302462407</v>
      </c>
      <c r="J17" s="126">
        <v>4386381968957</v>
      </c>
      <c r="K17" s="126">
        <v>4786601117111</v>
      </c>
      <c r="L17" s="126">
        <v>5307309030309</v>
      </c>
      <c r="M17" s="126">
        <v>6084414960660</v>
      </c>
      <c r="O17" s="127"/>
      <c r="P17" s="127">
        <v>0.13093006079440639</v>
      </c>
      <c r="Q17" s="127">
        <v>0.12613806684947648</v>
      </c>
      <c r="R17" s="127">
        <v>9.2193106838090344E-2</v>
      </c>
      <c r="S17" s="127">
        <v>8.6707717914949356E-2</v>
      </c>
      <c r="T17" s="127">
        <v>0.11447335993918673</v>
      </c>
      <c r="U17" s="127">
        <v>0.1035003165141235</v>
      </c>
      <c r="V17" s="127">
        <v>2.8387085703102111E-2</v>
      </c>
      <c r="W17" s="127">
        <v>9.1241289743210441E-2</v>
      </c>
      <c r="X17" s="127">
        <v>0.10878447993850759</v>
      </c>
      <c r="Y17" s="127">
        <v>0.14642183560691513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337146759</v>
      </c>
      <c r="D18" s="124">
        <v>315833852</v>
      </c>
      <c r="E18" s="124">
        <v>431039679</v>
      </c>
      <c r="F18" s="124">
        <v>1774446673</v>
      </c>
      <c r="G18" s="124">
        <v>1123776633</v>
      </c>
      <c r="H18" s="124">
        <v>1369295601</v>
      </c>
      <c r="I18" s="124">
        <v>2294240036</v>
      </c>
      <c r="J18" s="124">
        <v>3009006206</v>
      </c>
      <c r="K18" s="124">
        <v>2409531599</v>
      </c>
      <c r="L18" s="124">
        <v>2593338255</v>
      </c>
      <c r="M18" s="124">
        <v>2422473722</v>
      </c>
      <c r="N18" s="23"/>
      <c r="O18" s="125"/>
      <c r="P18" s="125">
        <v>-6.3215517963795653E-2</v>
      </c>
      <c r="Q18" s="125">
        <v>0.36476719094696652</v>
      </c>
      <c r="R18" s="125">
        <v>3.1166666537908219</v>
      </c>
      <c r="S18" s="125">
        <v>-0.3666889796693259</v>
      </c>
      <c r="T18" s="125">
        <v>0.21847666234576346</v>
      </c>
      <c r="U18" s="125">
        <v>0.67548923280299067</v>
      </c>
      <c r="V18" s="125">
        <v>0.31154811998058962</v>
      </c>
      <c r="W18" s="125">
        <v>-0.19922677653659848</v>
      </c>
      <c r="X18" s="125">
        <v>7.6283148175472437E-2</v>
      </c>
      <c r="Y18" s="125">
        <v>-6.588594167018913E-2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13131049806</v>
      </c>
      <c r="D19" s="124">
        <v>16410562503</v>
      </c>
      <c r="E19" s="124">
        <v>22852154318</v>
      </c>
      <c r="F19" s="124">
        <v>24878305021</v>
      </c>
      <c r="G19" s="124">
        <v>27435627106</v>
      </c>
      <c r="H19" s="124">
        <v>30583099527</v>
      </c>
      <c r="I19" s="124">
        <v>34066481623</v>
      </c>
      <c r="J19" s="124">
        <v>36643879870</v>
      </c>
      <c r="K19" s="124">
        <v>38621566375</v>
      </c>
      <c r="L19" s="124">
        <v>41984129712</v>
      </c>
      <c r="M19" s="124">
        <v>41358726211</v>
      </c>
      <c r="N19" s="23"/>
      <c r="O19" s="125"/>
      <c r="P19" s="125">
        <v>0.24975251373286889</v>
      </c>
      <c r="Q19" s="125">
        <v>0.39252717960291839</v>
      </c>
      <c r="R19" s="125">
        <v>8.8663443927650132E-2</v>
      </c>
      <c r="S19" s="125">
        <v>0.10279326034636771</v>
      </c>
      <c r="T19" s="125">
        <v>0.1147220877743913</v>
      </c>
      <c r="U19" s="125">
        <v>0.11389892293044812</v>
      </c>
      <c r="V19" s="125">
        <v>7.5657893747966831E-2</v>
      </c>
      <c r="W19" s="125">
        <v>5.3970445051565452E-2</v>
      </c>
      <c r="X19" s="125">
        <v>8.7064395688948748E-2</v>
      </c>
      <c r="Y19" s="125">
        <v>-1.4896188280907663E-2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51804152740</v>
      </c>
      <c r="D20" s="124">
        <v>35021929475</v>
      </c>
      <c r="E20" s="124">
        <v>43723391306</v>
      </c>
      <c r="F20" s="124">
        <v>51588202689</v>
      </c>
      <c r="G20" s="124">
        <v>37839624127</v>
      </c>
      <c r="H20" s="124">
        <v>44451771306</v>
      </c>
      <c r="I20" s="124">
        <v>62517812324</v>
      </c>
      <c r="J20" s="124">
        <v>32676885242</v>
      </c>
      <c r="K20" s="124">
        <v>28003948668</v>
      </c>
      <c r="L20" s="124">
        <v>27594341075</v>
      </c>
      <c r="M20" s="124">
        <v>22344752463</v>
      </c>
      <c r="N20" s="23"/>
      <c r="O20" s="125"/>
      <c r="P20" s="125">
        <v>-0.32395517303850807</v>
      </c>
      <c r="Q20" s="125">
        <v>0.24845752251347086</v>
      </c>
      <c r="R20" s="125">
        <v>0.17987651799371607</v>
      </c>
      <c r="S20" s="125">
        <v>-0.2665062523089522</v>
      </c>
      <c r="T20" s="125">
        <v>0.17474135463946072</v>
      </c>
      <c r="U20" s="125">
        <v>0.40641892296340254</v>
      </c>
      <c r="V20" s="125">
        <v>-0.47731879879847217</v>
      </c>
      <c r="W20" s="125">
        <v>-0.14300434510183413</v>
      </c>
      <c r="X20" s="125">
        <v>-1.4626779882226271E-2</v>
      </c>
      <c r="Y20" s="125">
        <v>-0.19024149182369998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17064731030</v>
      </c>
      <c r="D21" s="124">
        <v>20494419035</v>
      </c>
      <c r="E21" s="124">
        <v>21011821363</v>
      </c>
      <c r="F21" s="124">
        <v>9034935524</v>
      </c>
      <c r="G21" s="124">
        <v>8040780233</v>
      </c>
      <c r="H21" s="124">
        <v>7595767123</v>
      </c>
      <c r="I21" s="124">
        <v>7578181106</v>
      </c>
      <c r="J21" s="124">
        <v>9371678471</v>
      </c>
      <c r="K21" s="124">
        <v>11841295635</v>
      </c>
      <c r="L21" s="124">
        <v>10596826727</v>
      </c>
      <c r="M21" s="124">
        <v>13670960919</v>
      </c>
      <c r="N21" s="23"/>
      <c r="O21" s="125"/>
      <c r="P21" s="125">
        <v>0.20098107605508497</v>
      </c>
      <c r="Q21" s="125">
        <v>2.5246010980666922E-2</v>
      </c>
      <c r="R21" s="125">
        <v>-0.57000702757211996</v>
      </c>
      <c r="S21" s="125">
        <v>-0.1100345750513847</v>
      </c>
      <c r="T21" s="125">
        <v>-5.5344518455265224E-2</v>
      </c>
      <c r="U21" s="125">
        <v>-2.3152390950413881E-3</v>
      </c>
      <c r="V21" s="125">
        <v>0.23666594132726715</v>
      </c>
      <c r="W21" s="125">
        <v>0.26351919473571961</v>
      </c>
      <c r="X21" s="125">
        <v>-0.10509567080832372</v>
      </c>
      <c r="Y21" s="125">
        <v>0.29009950537053819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152154751265</v>
      </c>
      <c r="D22" s="124">
        <v>152796952064</v>
      </c>
      <c r="E22" s="124">
        <v>212798319921</v>
      </c>
      <c r="F22" s="124">
        <v>251502759913</v>
      </c>
      <c r="G22" s="124">
        <v>262578285303</v>
      </c>
      <c r="H22" s="124">
        <v>279709284035</v>
      </c>
      <c r="I22" s="124">
        <v>367653656825</v>
      </c>
      <c r="J22" s="124">
        <v>298004151551</v>
      </c>
      <c r="K22" s="124">
        <v>317063494453</v>
      </c>
      <c r="L22" s="124">
        <v>343905963788</v>
      </c>
      <c r="M22" s="124">
        <v>420576136555</v>
      </c>
      <c r="N22" s="23"/>
      <c r="O22" s="125"/>
      <c r="P22" s="125">
        <v>4.2207081518046419E-3</v>
      </c>
      <c r="Q22" s="125">
        <v>0.39268694202661858</v>
      </c>
      <c r="R22" s="125">
        <v>0.18188320286724435</v>
      </c>
      <c r="S22" s="125">
        <v>4.4037391056190645E-2</v>
      </c>
      <c r="T22" s="125">
        <v>6.5241490598629825E-2</v>
      </c>
      <c r="U22" s="125">
        <v>0.31441349218496284</v>
      </c>
      <c r="V22" s="125">
        <v>-0.18944325448978894</v>
      </c>
      <c r="W22" s="125">
        <v>6.3956635512637083E-2</v>
      </c>
      <c r="X22" s="125">
        <v>8.4659602270859891E-2</v>
      </c>
      <c r="Y22" s="125">
        <v>0.22293935214878435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96910974142</v>
      </c>
      <c r="D23" s="124">
        <v>115166022666</v>
      </c>
      <c r="E23" s="124">
        <v>123813318859</v>
      </c>
      <c r="F23" s="124">
        <v>131379959154</v>
      </c>
      <c r="G23" s="124">
        <v>142325993390</v>
      </c>
      <c r="H23" s="124">
        <v>146794122045</v>
      </c>
      <c r="I23" s="124">
        <v>157737194457</v>
      </c>
      <c r="J23" s="124">
        <v>162814743937</v>
      </c>
      <c r="K23" s="124">
        <v>173708538403</v>
      </c>
      <c r="L23" s="124">
        <v>186110766139</v>
      </c>
      <c r="M23" s="124">
        <v>192263522130</v>
      </c>
      <c r="N23" s="23"/>
      <c r="O23" s="125"/>
      <c r="P23" s="125">
        <v>0.18836926040235191</v>
      </c>
      <c r="Q23" s="125">
        <v>7.5085480880750399E-2</v>
      </c>
      <c r="R23" s="125">
        <v>6.1113298348919765E-2</v>
      </c>
      <c r="S23" s="125">
        <v>8.3315859637080214E-2</v>
      </c>
      <c r="T23" s="125">
        <v>3.1393623529867076E-2</v>
      </c>
      <c r="U23" s="125">
        <v>7.4547074907027833E-2</v>
      </c>
      <c r="V23" s="125">
        <v>3.218993147100857E-2</v>
      </c>
      <c r="W23" s="125">
        <v>6.6909139814851581E-2</v>
      </c>
      <c r="X23" s="125">
        <v>7.1396765236876769E-2</v>
      </c>
      <c r="Y23" s="125">
        <v>3.305964570800124E-2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30067170642</v>
      </c>
      <c r="D24" s="124">
        <v>37873896717</v>
      </c>
      <c r="E24" s="124">
        <v>45439604900</v>
      </c>
      <c r="F24" s="124">
        <v>40279134690</v>
      </c>
      <c r="G24" s="124">
        <v>53253177581</v>
      </c>
      <c r="H24" s="124">
        <v>55536076969</v>
      </c>
      <c r="I24" s="124">
        <v>55010246638</v>
      </c>
      <c r="J24" s="124">
        <v>58286345131</v>
      </c>
      <c r="K24" s="124">
        <v>67145428582</v>
      </c>
      <c r="L24" s="124">
        <v>64252120823</v>
      </c>
      <c r="M24" s="124">
        <v>63535047465</v>
      </c>
      <c r="N24" s="23"/>
      <c r="O24" s="125"/>
      <c r="P24" s="125">
        <v>0.25964285658774289</v>
      </c>
      <c r="Q24" s="125">
        <v>0.19976049043836763</v>
      </c>
      <c r="R24" s="125">
        <v>-0.11356767342842811</v>
      </c>
      <c r="S24" s="125">
        <v>0.3221033170362777</v>
      </c>
      <c r="T24" s="125">
        <v>4.2868791905001924E-2</v>
      </c>
      <c r="U24" s="125">
        <v>-9.4682656697828715E-3</v>
      </c>
      <c r="V24" s="125">
        <v>5.9554332023971313E-2</v>
      </c>
      <c r="W24" s="125">
        <v>0.15199243375251936</v>
      </c>
      <c r="X24" s="125">
        <v>-4.3090167418718739E-2</v>
      </c>
      <c r="Y24" s="125">
        <v>-1.1160306443041335E-2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57754988759</v>
      </c>
      <c r="D25" s="124">
        <v>74086745163</v>
      </c>
      <c r="E25" s="124">
        <v>75412677744</v>
      </c>
      <c r="F25" s="124">
        <v>74288322976</v>
      </c>
      <c r="G25" s="124">
        <v>95917965978</v>
      </c>
      <c r="H25" s="124">
        <v>118255998322</v>
      </c>
      <c r="I25" s="124">
        <v>107697877944</v>
      </c>
      <c r="J25" s="124">
        <v>143165420078</v>
      </c>
      <c r="K25" s="124">
        <v>190385036602</v>
      </c>
      <c r="L25" s="124">
        <v>148888614382</v>
      </c>
      <c r="M25" s="124">
        <v>185213115129</v>
      </c>
      <c r="N25" s="23"/>
      <c r="O25" s="125"/>
      <c r="P25" s="125">
        <v>0.28277654891682436</v>
      </c>
      <c r="Q25" s="125">
        <v>1.7897028383184965E-2</v>
      </c>
      <c r="R25" s="125">
        <v>-1.4909360092169033E-2</v>
      </c>
      <c r="S25" s="125">
        <v>0.2911580465881265</v>
      </c>
      <c r="T25" s="125">
        <v>0.23288684362972734</v>
      </c>
      <c r="U25" s="125">
        <v>-8.9281901364962724E-2</v>
      </c>
      <c r="V25" s="125">
        <v>0.32932442877325929</v>
      </c>
      <c r="W25" s="125">
        <v>0.32982557169373439</v>
      </c>
      <c r="X25" s="125">
        <v>-0.21796052337216132</v>
      </c>
      <c r="Y25" s="125">
        <v>0.24397097721524275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806785978216</v>
      </c>
      <c r="D26" s="124">
        <v>910193961701</v>
      </c>
      <c r="E26" s="124">
        <v>997870145305</v>
      </c>
      <c r="F26" s="124">
        <v>1103742812260</v>
      </c>
      <c r="G26" s="124">
        <v>1173146173830</v>
      </c>
      <c r="H26" s="124">
        <v>1294533694411</v>
      </c>
      <c r="I26" s="124">
        <v>1399160180427</v>
      </c>
      <c r="J26" s="124">
        <v>1412664718437</v>
      </c>
      <c r="K26" s="124">
        <v>1604562994530</v>
      </c>
      <c r="L26" s="124">
        <v>1831077867078</v>
      </c>
      <c r="M26" s="124">
        <v>2044044927615</v>
      </c>
      <c r="N26" s="23"/>
      <c r="O26" s="125"/>
      <c r="P26" s="125">
        <v>0.12817275743148171</v>
      </c>
      <c r="Q26" s="125">
        <v>9.6326922934258929E-2</v>
      </c>
      <c r="R26" s="125">
        <v>0.1060986416450409</v>
      </c>
      <c r="S26" s="125">
        <v>6.2880012262903184E-2</v>
      </c>
      <c r="T26" s="125">
        <v>0.10347177810306718</v>
      </c>
      <c r="U26" s="125">
        <v>8.0821755716141475E-2</v>
      </c>
      <c r="V26" s="125">
        <v>9.651888467751224E-3</v>
      </c>
      <c r="W26" s="125">
        <v>0.13584134550009863</v>
      </c>
      <c r="X26" s="125">
        <v>0.1411691989159638</v>
      </c>
      <c r="Y26" s="125">
        <v>0.11630693831543537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173947626208</v>
      </c>
      <c r="D27" s="124">
        <v>191169199537</v>
      </c>
      <c r="E27" s="124">
        <v>225635623140</v>
      </c>
      <c r="F27" s="124">
        <v>218648061785</v>
      </c>
      <c r="G27" s="124">
        <v>227974660686</v>
      </c>
      <c r="H27" s="124">
        <v>250177650789</v>
      </c>
      <c r="I27" s="124">
        <v>238711576728</v>
      </c>
      <c r="J27" s="124">
        <v>258113323521</v>
      </c>
      <c r="K27" s="124">
        <v>325622410417</v>
      </c>
      <c r="L27" s="124">
        <v>319144615756</v>
      </c>
      <c r="M27" s="124">
        <v>371170447797</v>
      </c>
      <c r="N27" s="23"/>
      <c r="O27" s="125"/>
      <c r="P27" s="125">
        <v>9.9004359555945332E-2</v>
      </c>
      <c r="Q27" s="125">
        <v>0.18029276518641879</v>
      </c>
      <c r="R27" s="125">
        <v>-3.0968342931667503E-2</v>
      </c>
      <c r="S27" s="125">
        <v>4.2655758413129519E-2</v>
      </c>
      <c r="T27" s="125">
        <v>9.7392359467446177E-2</v>
      </c>
      <c r="U27" s="125">
        <v>-4.5831728073386091E-2</v>
      </c>
      <c r="V27" s="125">
        <v>8.1276941231498423E-2</v>
      </c>
      <c r="W27" s="125">
        <v>0.26154824545702882</v>
      </c>
      <c r="X27" s="125">
        <v>-1.9893577511155836E-2</v>
      </c>
      <c r="Y27" s="125">
        <v>0.16301648053112072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54058312408</v>
      </c>
      <c r="D28" s="124">
        <v>65710157837</v>
      </c>
      <c r="E28" s="124">
        <v>71578171657</v>
      </c>
      <c r="F28" s="124">
        <v>88511477616</v>
      </c>
      <c r="G28" s="124">
        <v>112353873655</v>
      </c>
      <c r="H28" s="124">
        <v>136034118140</v>
      </c>
      <c r="I28" s="124">
        <v>151368062093</v>
      </c>
      <c r="J28" s="124">
        <v>137969960249</v>
      </c>
      <c r="K28" s="124">
        <v>134829974207</v>
      </c>
      <c r="L28" s="124">
        <v>142116495190</v>
      </c>
      <c r="M28" s="124">
        <v>185596916161</v>
      </c>
      <c r="N28" s="23"/>
      <c r="O28" s="125"/>
      <c r="P28" s="125">
        <v>0.21554216012255067</v>
      </c>
      <c r="Q28" s="125">
        <v>8.9301471997010662E-2</v>
      </c>
      <c r="R28" s="125">
        <v>0.23657080876756376</v>
      </c>
      <c r="S28" s="125">
        <v>0.26937067012301319</v>
      </c>
      <c r="T28" s="125">
        <v>0.21076482469766789</v>
      </c>
      <c r="U28" s="125">
        <v>0.11272130964394544</v>
      </c>
      <c r="V28" s="125">
        <v>-8.8513400110574514E-2</v>
      </c>
      <c r="W28" s="125">
        <v>-2.2758476093876823E-2</v>
      </c>
      <c r="X28" s="125">
        <v>5.4042293086945525E-2</v>
      </c>
      <c r="Y28" s="125">
        <v>0.30594915046891402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1454016881975</v>
      </c>
      <c r="D29" s="128">
        <v>1619239680550</v>
      </c>
      <c r="E29" s="128">
        <v>1840566268192</v>
      </c>
      <c r="F29" s="128">
        <v>1995628418301</v>
      </c>
      <c r="G29" s="128">
        <v>2141989938522</v>
      </c>
      <c r="H29" s="128">
        <v>2365040878268</v>
      </c>
      <c r="I29" s="128">
        <v>2583795510201</v>
      </c>
      <c r="J29" s="128">
        <v>2552720112693</v>
      </c>
      <c r="K29" s="128">
        <v>2894194219471</v>
      </c>
      <c r="L29" s="128">
        <v>3118265078925</v>
      </c>
      <c r="M29" s="128">
        <v>3542197026167</v>
      </c>
      <c r="N29" s="23"/>
      <c r="O29" s="129"/>
      <c r="P29" s="129">
        <v>0.11363196715472568</v>
      </c>
      <c r="Q29" s="129">
        <v>0.13668550141188662</v>
      </c>
      <c r="R29" s="129">
        <v>8.4246980284669926E-2</v>
      </c>
      <c r="S29" s="129">
        <v>7.3341068346584493E-2</v>
      </c>
      <c r="T29" s="129">
        <v>0.1041325805199198</v>
      </c>
      <c r="U29" s="129">
        <v>9.2495074374021602E-2</v>
      </c>
      <c r="V29" s="129">
        <v>-1.2027034409384241E-2</v>
      </c>
      <c r="W29" s="129">
        <v>0.13376872187439326</v>
      </c>
      <c r="X29" s="129">
        <v>7.7420809545724056E-2</v>
      </c>
      <c r="Y29" s="129">
        <v>0.13595122175698671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419420761759</v>
      </c>
      <c r="D30" s="124">
        <v>492501320095</v>
      </c>
      <c r="E30" s="124">
        <v>548565537523</v>
      </c>
      <c r="F30" s="124">
        <v>643989396682</v>
      </c>
      <c r="G30" s="124">
        <v>739026998522</v>
      </c>
      <c r="H30" s="124">
        <v>848452732461</v>
      </c>
      <c r="I30" s="124">
        <v>929412433375</v>
      </c>
      <c r="J30" s="124">
        <v>1034412301199</v>
      </c>
      <c r="K30" s="124">
        <v>1140880180970</v>
      </c>
      <c r="L30" s="124">
        <v>1332989993350</v>
      </c>
      <c r="M30" s="124">
        <v>1463026080763</v>
      </c>
      <c r="N30" s="23"/>
      <c r="O30" s="125"/>
      <c r="P30" s="125">
        <v>0.17424163274490501</v>
      </c>
      <c r="Q30" s="125">
        <v>0.11383566934843059</v>
      </c>
      <c r="R30" s="125">
        <v>0.17395161130587633</v>
      </c>
      <c r="S30" s="125">
        <v>0.14757634571261313</v>
      </c>
      <c r="T30" s="125">
        <v>0.1480673022201402</v>
      </c>
      <c r="U30" s="125">
        <v>9.5420402123251424E-2</v>
      </c>
      <c r="V30" s="125">
        <v>0.11297446004968026</v>
      </c>
      <c r="W30" s="125">
        <v>0.10292596061318271</v>
      </c>
      <c r="X30" s="125">
        <v>0.16838736931748977</v>
      </c>
      <c r="Y30" s="125">
        <v>9.7552185734118169E-2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64211899658</v>
      </c>
      <c r="D31" s="124">
        <v>59723969336</v>
      </c>
      <c r="E31" s="124">
        <v>103776664309</v>
      </c>
      <c r="F31" s="124">
        <v>105337127998</v>
      </c>
      <c r="G31" s="124">
        <v>76918113915</v>
      </c>
      <c r="H31" s="124">
        <v>67538861441</v>
      </c>
      <c r="I31" s="124">
        <v>91890056594</v>
      </c>
      <c r="J31" s="124">
        <v>139076279274</v>
      </c>
      <c r="K31" s="124">
        <v>131579592836</v>
      </c>
      <c r="L31" s="124">
        <v>203654499350</v>
      </c>
      <c r="M31" s="124">
        <v>227588712981</v>
      </c>
      <c r="N31" s="23"/>
      <c r="O31" s="125"/>
      <c r="P31" s="125">
        <v>-6.9892501949066044E-2</v>
      </c>
      <c r="Q31" s="125">
        <v>0.73760494258452147</v>
      </c>
      <c r="R31" s="125">
        <v>1.5036749344280675E-2</v>
      </c>
      <c r="S31" s="125">
        <v>-0.26979104730802594</v>
      </c>
      <c r="T31" s="125">
        <v>-0.12193814950227122</v>
      </c>
      <c r="U31" s="125">
        <v>0.36055086854362361</v>
      </c>
      <c r="V31" s="125">
        <v>0.51350738511876215</v>
      </c>
      <c r="W31" s="125">
        <v>-5.3903415285006751E-2</v>
      </c>
      <c r="X31" s="125">
        <v>0.5477666024079717</v>
      </c>
      <c r="Y31" s="125">
        <v>0.11752361822297241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169757375618</v>
      </c>
      <c r="D32" s="124">
        <v>216594196234</v>
      </c>
      <c r="E32" s="124">
        <v>253089260698</v>
      </c>
      <c r="F32" s="124">
        <v>266290538131</v>
      </c>
      <c r="G32" s="124">
        <v>306057108026</v>
      </c>
      <c r="H32" s="124">
        <v>329331496600</v>
      </c>
      <c r="I32" s="124">
        <v>371227467048</v>
      </c>
      <c r="J32" s="124">
        <v>425334816375</v>
      </c>
      <c r="K32" s="124">
        <v>440871616872</v>
      </c>
      <c r="L32" s="124">
        <v>473175531583</v>
      </c>
      <c r="M32" s="124">
        <v>547085230725</v>
      </c>
      <c r="N32" s="23"/>
      <c r="O32" s="125"/>
      <c r="P32" s="125">
        <v>0.27590448100114084</v>
      </c>
      <c r="Q32" s="125">
        <v>0.168495117129418</v>
      </c>
      <c r="R32" s="125">
        <v>5.2160559466616352E-2</v>
      </c>
      <c r="S32" s="125">
        <v>0.14933527182042461</v>
      </c>
      <c r="T32" s="125">
        <v>7.604590111994014E-2</v>
      </c>
      <c r="U32" s="125">
        <v>0.12721519466109887</v>
      </c>
      <c r="V32" s="125">
        <v>0.14575254831562301</v>
      </c>
      <c r="W32" s="125">
        <v>3.6528400447946918E-2</v>
      </c>
      <c r="X32" s="125">
        <v>7.327283833828413E-2</v>
      </c>
      <c r="Y32" s="125">
        <v>0.15619932606138032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71254613810</v>
      </c>
      <c r="D33" s="124">
        <v>73859875109</v>
      </c>
      <c r="E33" s="124">
        <v>69152245035</v>
      </c>
      <c r="F33" s="124">
        <v>78759930345</v>
      </c>
      <c r="G33" s="124">
        <v>83070378230</v>
      </c>
      <c r="H33" s="124">
        <v>68787394088</v>
      </c>
      <c r="I33" s="124">
        <v>65583197390</v>
      </c>
      <c r="J33" s="124">
        <v>86098061317</v>
      </c>
      <c r="K33" s="124">
        <v>45076983022</v>
      </c>
      <c r="L33" s="124">
        <v>-27421531583</v>
      </c>
      <c r="M33" s="124">
        <v>-32770224197</v>
      </c>
      <c r="N33" s="23"/>
      <c r="O33" s="125"/>
      <c r="P33" s="125">
        <v>3.6562703236970862E-2</v>
      </c>
      <c r="Q33" s="125">
        <v>-6.3737314300256198E-2</v>
      </c>
      <c r="R33" s="125">
        <v>0.13893526240742093</v>
      </c>
      <c r="S33" s="125">
        <v>5.4728944859632422E-2</v>
      </c>
      <c r="T33" s="125">
        <v>-0.17193835451734885</v>
      </c>
      <c r="U33" s="125">
        <v>-4.6581161279359629E-2</v>
      </c>
      <c r="V33" s="125">
        <v>0.31280670573295444</v>
      </c>
      <c r="W33" s="125">
        <v>-0.47644601594415248</v>
      </c>
      <c r="X33" s="125">
        <v>-1.6083266834787238</v>
      </c>
      <c r="Y33" s="125">
        <v>0.195054481104036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115733056011</v>
      </c>
      <c r="D34" s="130">
        <v>132880770509</v>
      </c>
      <c r="E34" s="130">
        <v>106952868202</v>
      </c>
      <c r="F34" s="130">
        <v>101495172187</v>
      </c>
      <c r="G34" s="130">
        <v>121165778761</v>
      </c>
      <c r="H34" s="130">
        <v>186096701484</v>
      </c>
      <c r="I34" s="130">
        <v>223393797799</v>
      </c>
      <c r="J34" s="130">
        <v>148740398099</v>
      </c>
      <c r="K34" s="130">
        <v>133998523940</v>
      </c>
      <c r="L34" s="130">
        <v>206645458684</v>
      </c>
      <c r="M34" s="130">
        <v>337304349216</v>
      </c>
      <c r="N34" s="23"/>
      <c r="O34" s="131"/>
      <c r="P34" s="131">
        <v>0.14816609090811683</v>
      </c>
      <c r="Q34" s="131">
        <v>-0.19512155301089185</v>
      </c>
      <c r="R34" s="131">
        <v>-5.1028982268078504E-2</v>
      </c>
      <c r="S34" s="131">
        <v>0.19380829797261545</v>
      </c>
      <c r="T34" s="131">
        <v>0.5358849948142248</v>
      </c>
      <c r="U34" s="131">
        <v>0.20041782588073809</v>
      </c>
      <c r="V34" s="131">
        <v>-0.33417847959758429</v>
      </c>
      <c r="W34" s="131">
        <v>-9.9111434065061288E-2</v>
      </c>
      <c r="X34" s="131">
        <v>0.54214727601424051</v>
      </c>
      <c r="Y34" s="131">
        <v>0.63228532271692539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840377706856</v>
      </c>
      <c r="D35" s="128">
        <v>975560131283</v>
      </c>
      <c r="E35" s="128">
        <v>1081536575767</v>
      </c>
      <c r="F35" s="128">
        <v>1195872165343</v>
      </c>
      <c r="G35" s="128">
        <v>1326238377454</v>
      </c>
      <c r="H35" s="128">
        <v>1500207186074</v>
      </c>
      <c r="I35" s="128">
        <v>1681506952206</v>
      </c>
      <c r="J35" s="128">
        <v>1833661856264</v>
      </c>
      <c r="K35" s="128">
        <v>1892406897640</v>
      </c>
      <c r="L35" s="128">
        <v>2189043951384</v>
      </c>
      <c r="M35" s="128">
        <v>2542234149488</v>
      </c>
      <c r="N35" s="231"/>
      <c r="O35" s="129"/>
      <c r="P35" s="129">
        <v>0.16085912718073048</v>
      </c>
      <c r="Q35" s="129">
        <v>0.1086313811785502</v>
      </c>
      <c r="R35" s="129">
        <v>0.10571587881335942</v>
      </c>
      <c r="S35" s="129">
        <v>0.10901350151720313</v>
      </c>
      <c r="T35" s="129">
        <v>0.13117461504467287</v>
      </c>
      <c r="U35" s="129">
        <v>0.12084981848837595</v>
      </c>
      <c r="V35" s="129">
        <v>9.0487228648317597E-2</v>
      </c>
      <c r="W35" s="129">
        <v>3.2037008991227189E-2</v>
      </c>
      <c r="X35" s="129">
        <v>0.15675120087225047</v>
      </c>
      <c r="Y35" s="129">
        <v>0.16134449830516151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696993433764</v>
      </c>
      <c r="D37" s="132">
        <v>857170246194</v>
      </c>
      <c r="E37" s="132">
        <v>985307085955</v>
      </c>
      <c r="F37" s="132">
        <v>1084654228034</v>
      </c>
      <c r="G37" s="132">
        <v>1232088249283</v>
      </c>
      <c r="H37" s="132">
        <v>1409786035070</v>
      </c>
      <c r="I37" s="132">
        <v>1523677142178</v>
      </c>
      <c r="J37" s="132">
        <v>1683583374350</v>
      </c>
      <c r="K37" s="132">
        <v>1787771917570</v>
      </c>
      <c r="L37" s="132">
        <v>2207080355895</v>
      </c>
      <c r="M37" s="132">
        <v>2650646403074</v>
      </c>
      <c r="N37" s="23"/>
      <c r="O37" s="131"/>
      <c r="P37" s="131">
        <v>0.2298110780828897</v>
      </c>
      <c r="Q37" s="131">
        <v>0.14948820299112353</v>
      </c>
      <c r="R37" s="131">
        <v>0.10082860815185213</v>
      </c>
      <c r="S37" s="131">
        <v>0.13592720835674332</v>
      </c>
      <c r="T37" s="131">
        <v>0.14422488477623996</v>
      </c>
      <c r="U37" s="131">
        <v>8.0786093970880435E-2</v>
      </c>
      <c r="V37" s="131">
        <v>0.10494758223085521</v>
      </c>
      <c r="W37" s="131">
        <v>6.1884991742820805E-2</v>
      </c>
      <c r="X37" s="131">
        <v>0.2345424683115831</v>
      </c>
      <c r="Y37" s="131">
        <v>0.20097412674362203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5074933</v>
      </c>
      <c r="F38" s="132">
        <v>16197835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1155706294</v>
      </c>
      <c r="M38" s="132">
        <v>1721243582</v>
      </c>
      <c r="N38" s="23"/>
      <c r="O38" s="131"/>
      <c r="P38" s="131"/>
      <c r="Q38" s="131" t="e">
        <v>#N/A</v>
      </c>
      <c r="R38" s="131">
        <v>2.1917337627905629</v>
      </c>
      <c r="S38" s="131">
        <v>-1</v>
      </c>
      <c r="T38" s="131"/>
      <c r="U38" s="131"/>
      <c r="V38" s="131"/>
      <c r="W38" s="131"/>
      <c r="X38" s="131" t="e">
        <v>#N/A</v>
      </c>
      <c r="Y38" s="131">
        <v>0.48934343521019197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12001682921</v>
      </c>
      <c r="D39" s="132">
        <v>12822783586</v>
      </c>
      <c r="E39" s="132">
        <v>13586254811</v>
      </c>
      <c r="F39" s="132">
        <v>17071318541</v>
      </c>
      <c r="G39" s="132">
        <v>24913341519</v>
      </c>
      <c r="H39" s="132">
        <v>38087351771</v>
      </c>
      <c r="I39" s="132">
        <v>52025415833</v>
      </c>
      <c r="J39" s="132">
        <v>78985935287</v>
      </c>
      <c r="K39" s="132">
        <v>96845675781</v>
      </c>
      <c r="L39" s="132">
        <v>125302468357</v>
      </c>
      <c r="M39" s="132">
        <v>209866725747</v>
      </c>
      <c r="N39" s="23"/>
      <c r="O39" s="131"/>
      <c r="P39" s="131">
        <v>6.8415460598719502E-2</v>
      </c>
      <c r="Q39" s="131">
        <v>5.954020980542496E-2</v>
      </c>
      <c r="R39" s="131">
        <v>0.25651393842388015</v>
      </c>
      <c r="S39" s="131">
        <v>0.45936832349334344</v>
      </c>
      <c r="T39" s="131">
        <v>0.5287933873484183</v>
      </c>
      <c r="U39" s="131">
        <v>0.3659499391242147</v>
      </c>
      <c r="V39" s="131">
        <v>0.51821824049503884</v>
      </c>
      <c r="W39" s="131">
        <v>0.22611292034595265</v>
      </c>
      <c r="X39" s="131">
        <v>0.29383648104588778</v>
      </c>
      <c r="Y39" s="131">
        <v>0.67488101789876542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34540000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/>
      <c r="V40" s="131" t="e">
        <v>#N/A</v>
      </c>
      <c r="W40" s="131">
        <v>-1</v>
      </c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587570168</v>
      </c>
      <c r="D41" s="132">
        <v>1174363854</v>
      </c>
      <c r="E41" s="132">
        <v>1375792148</v>
      </c>
      <c r="F41" s="132">
        <v>1224499553</v>
      </c>
      <c r="G41" s="132">
        <v>3470310955</v>
      </c>
      <c r="H41" s="132">
        <v>4623165321</v>
      </c>
      <c r="I41" s="132">
        <v>4205463480</v>
      </c>
      <c r="J41" s="132">
        <v>1181426618</v>
      </c>
      <c r="K41" s="132">
        <v>1777049508</v>
      </c>
      <c r="L41" s="132">
        <v>1962010024</v>
      </c>
      <c r="M41" s="132">
        <v>1406575384</v>
      </c>
      <c r="N41" s="23"/>
      <c r="O41" s="131"/>
      <c r="P41" s="131">
        <v>0.99867848634548095</v>
      </c>
      <c r="Q41" s="131">
        <v>0.1715211970412025</v>
      </c>
      <c r="R41" s="131">
        <v>-0.10996762499330681</v>
      </c>
      <c r="S41" s="131">
        <v>1.8340646972861738</v>
      </c>
      <c r="T41" s="131">
        <v>0.33220491793076223</v>
      </c>
      <c r="U41" s="131">
        <v>-9.0349752171451692E-2</v>
      </c>
      <c r="V41" s="131">
        <v>-0.71907338546190402</v>
      </c>
      <c r="W41" s="131">
        <v>0.50415563770546434</v>
      </c>
      <c r="X41" s="131">
        <v>0.10408292800360175</v>
      </c>
      <c r="Y41" s="131">
        <v>-0.28309470043767726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76040109982</v>
      </c>
      <c r="D42" s="132">
        <v>58435823267</v>
      </c>
      <c r="E42" s="132">
        <v>68037255435</v>
      </c>
      <c r="F42" s="132">
        <v>62503895691</v>
      </c>
      <c r="G42" s="132">
        <v>76492071605</v>
      </c>
      <c r="H42" s="132">
        <v>93287609083</v>
      </c>
      <c r="I42" s="132">
        <v>103785605516</v>
      </c>
      <c r="J42" s="132">
        <v>111829038814</v>
      </c>
      <c r="K42" s="132">
        <v>113368472156</v>
      </c>
      <c r="L42" s="132">
        <v>119802614311</v>
      </c>
      <c r="M42" s="132">
        <v>107475714904</v>
      </c>
      <c r="N42" s="23"/>
      <c r="O42" s="131"/>
      <c r="P42" s="131">
        <v>-0.23151316744764361</v>
      </c>
      <c r="Q42" s="131">
        <v>0.1643072969833923</v>
      </c>
      <c r="R42" s="131">
        <v>-8.1328379703475062E-2</v>
      </c>
      <c r="S42" s="131">
        <v>0.22379686512906694</v>
      </c>
      <c r="T42" s="131">
        <v>0.21957226579940259</v>
      </c>
      <c r="U42" s="131">
        <v>0.11253366375441898</v>
      </c>
      <c r="V42" s="131">
        <v>7.7500470879461103E-2</v>
      </c>
      <c r="W42" s="131">
        <v>1.3765953443992895E-2</v>
      </c>
      <c r="X42" s="131">
        <v>5.675424597895562E-2</v>
      </c>
      <c r="Y42" s="131">
        <v>-0.10289340911209288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785622796835</v>
      </c>
      <c r="D43" s="133">
        <v>929603216901</v>
      </c>
      <c r="E43" s="133">
        <v>1068311463282</v>
      </c>
      <c r="F43" s="133">
        <v>1165470139654</v>
      </c>
      <c r="G43" s="133">
        <v>1336963973362</v>
      </c>
      <c r="H43" s="133">
        <v>1545784161245</v>
      </c>
      <c r="I43" s="133">
        <v>1683693627007</v>
      </c>
      <c r="J43" s="133">
        <v>1875614315069</v>
      </c>
      <c r="K43" s="133">
        <v>1999763115015</v>
      </c>
      <c r="L43" s="133">
        <v>2455303154881</v>
      </c>
      <c r="M43" s="133">
        <v>2971116662691</v>
      </c>
      <c r="N43" s="23"/>
      <c r="O43" s="127"/>
      <c r="P43" s="127">
        <v>0.18326914728804566</v>
      </c>
      <c r="Q43" s="127">
        <v>0.14921231323123951</v>
      </c>
      <c r="R43" s="127">
        <v>9.094602062353152E-2</v>
      </c>
      <c r="S43" s="127">
        <v>0.14714562636406314</v>
      </c>
      <c r="T43" s="127">
        <v>0.15618983910081718</v>
      </c>
      <c r="U43" s="127">
        <v>8.9216508500724601E-2</v>
      </c>
      <c r="V43" s="127">
        <v>0.11398789244285834</v>
      </c>
      <c r="W43" s="127">
        <v>6.6191006833637323E-2</v>
      </c>
      <c r="X43" s="127">
        <v>0.22779700077755605</v>
      </c>
      <c r="Y43" s="127">
        <v>0.21008139332391296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782768778238</v>
      </c>
      <c r="D45" s="132">
        <v>882968368774</v>
      </c>
      <c r="E45" s="132">
        <v>971139216502</v>
      </c>
      <c r="F45" s="132">
        <v>1077210233280</v>
      </c>
      <c r="G45" s="132">
        <v>1139812891163</v>
      </c>
      <c r="H45" s="132">
        <v>1258235465456</v>
      </c>
      <c r="I45" s="132">
        <v>1365286312841</v>
      </c>
      <c r="J45" s="132">
        <v>1378729372419</v>
      </c>
      <c r="K45" s="132">
        <v>1558403136027</v>
      </c>
      <c r="L45" s="132">
        <v>1695807497037</v>
      </c>
      <c r="M45" s="132">
        <v>1879383593775</v>
      </c>
      <c r="N45" s="23"/>
      <c r="O45" s="131"/>
      <c r="P45" s="131">
        <v>0.12800662637764848</v>
      </c>
      <c r="Q45" s="131">
        <v>9.9857311820156225E-2</v>
      </c>
      <c r="R45" s="131">
        <v>0.10922328639972245</v>
      </c>
      <c r="S45" s="131">
        <v>5.8115543232801548E-2</v>
      </c>
      <c r="T45" s="131">
        <v>0.10389650372542136</v>
      </c>
      <c r="U45" s="131">
        <v>8.5080138276187878E-2</v>
      </c>
      <c r="V45" s="131">
        <v>9.8463299980109387E-3</v>
      </c>
      <c r="W45" s="131">
        <v>0.13031836936407615</v>
      </c>
      <c r="X45" s="131">
        <v>8.8169972090982318E-2</v>
      </c>
      <c r="Y45" s="131">
        <v>0.10825291022639849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10290215567</v>
      </c>
      <c r="D46" s="132">
        <v>12136227621</v>
      </c>
      <c r="E46" s="132">
        <v>14914961878</v>
      </c>
      <c r="F46" s="132">
        <v>14151755497</v>
      </c>
      <c r="G46" s="132">
        <v>14896372448</v>
      </c>
      <c r="H46" s="132">
        <v>16408518387</v>
      </c>
      <c r="I46" s="132">
        <v>16880968218</v>
      </c>
      <c r="J46" s="132">
        <v>12113698206</v>
      </c>
      <c r="K46" s="132">
        <v>15404277909</v>
      </c>
      <c r="L46" s="132">
        <v>18178727849</v>
      </c>
      <c r="M46" s="132">
        <v>18632101571</v>
      </c>
      <c r="N46" s="23"/>
      <c r="O46" s="131"/>
      <c r="P46" s="131">
        <v>0.17939488652891122</v>
      </c>
      <c r="Q46" s="131">
        <v>0.22896194301693873</v>
      </c>
      <c r="R46" s="131">
        <v>-5.1170521738024166E-2</v>
      </c>
      <c r="S46" s="131">
        <v>5.2616578286548865E-2</v>
      </c>
      <c r="T46" s="131">
        <v>0.10151101848980848</v>
      </c>
      <c r="U46" s="131">
        <v>2.8792961061878009E-2</v>
      </c>
      <c r="V46" s="131">
        <v>-0.28240501080481328</v>
      </c>
      <c r="W46" s="131">
        <v>0.2716412153449681</v>
      </c>
      <c r="X46" s="131">
        <v>0.1801090551851845</v>
      </c>
      <c r="Y46" s="131">
        <v>2.4939793684459532E-2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11614355360</v>
      </c>
      <c r="D47" s="132">
        <v>12934913568</v>
      </c>
      <c r="E47" s="132">
        <v>9490540943</v>
      </c>
      <c r="F47" s="132">
        <v>5842242034</v>
      </c>
      <c r="G47" s="132">
        <v>4206675007</v>
      </c>
      <c r="H47" s="132">
        <v>4422392440</v>
      </c>
      <c r="I47" s="132">
        <v>3665748921</v>
      </c>
      <c r="J47" s="132">
        <v>7022196495</v>
      </c>
      <c r="K47" s="132">
        <v>13070363303</v>
      </c>
      <c r="L47" s="132">
        <v>30403998175</v>
      </c>
      <c r="M47" s="132">
        <v>20305878276</v>
      </c>
      <c r="N47" s="23"/>
      <c r="O47" s="131"/>
      <c r="P47" s="131">
        <v>0.11370051690927419</v>
      </c>
      <c r="Q47" s="131">
        <v>-0.266284935488175</v>
      </c>
      <c r="R47" s="131">
        <v>-0.38441422158247995</v>
      </c>
      <c r="S47" s="131">
        <v>-0.27995536944233357</v>
      </c>
      <c r="T47" s="131">
        <v>5.1279795239955961E-2</v>
      </c>
      <c r="U47" s="131">
        <v>-0.17109370759506815</v>
      </c>
      <c r="V47" s="131">
        <v>0.91562396834433923</v>
      </c>
      <c r="W47" s="131">
        <v>0.86129273259534433</v>
      </c>
      <c r="X47" s="131">
        <v>1.3261785055371389</v>
      </c>
      <c r="Y47" s="131">
        <v>-0.3321313151276033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804673349165</v>
      </c>
      <c r="D49" s="134">
        <v>908039509963</v>
      </c>
      <c r="E49" s="134">
        <v>995544719323</v>
      </c>
      <c r="F49" s="134">
        <v>1097204230811</v>
      </c>
      <c r="G49" s="134">
        <v>1158915938618</v>
      </c>
      <c r="H49" s="134">
        <v>1279066376283</v>
      </c>
      <c r="I49" s="134">
        <v>1385833029980</v>
      </c>
      <c r="J49" s="134">
        <v>1397865267120</v>
      </c>
      <c r="K49" s="134">
        <v>1586877777239</v>
      </c>
      <c r="L49" s="134">
        <v>1744390223061</v>
      </c>
      <c r="M49" s="134">
        <v>1918321573622</v>
      </c>
      <c r="O49" s="135"/>
      <c r="P49" s="135">
        <v>0.12845729376431048</v>
      </c>
      <c r="Q49" s="135">
        <v>9.6367182705040744E-2</v>
      </c>
      <c r="R49" s="135">
        <v>0.10211446006878666</v>
      </c>
      <c r="S49" s="135">
        <v>5.6244504053165834E-2</v>
      </c>
      <c r="T49" s="135">
        <v>0.10367485135140919</v>
      </c>
      <c r="U49" s="135">
        <v>8.3472332379861847E-2</v>
      </c>
      <c r="V49" s="135">
        <v>8.6823137273424056E-3</v>
      </c>
      <c r="W49" s="135">
        <v>0.13521511304763978</v>
      </c>
      <c r="X49" s="135">
        <v>9.9259343146171686E-2</v>
      </c>
      <c r="Y49" s="135">
        <v>9.9708968934594688E-2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2081060328</v>
      </c>
      <c r="D50" s="132">
        <v>2120820557</v>
      </c>
      <c r="E50" s="132">
        <v>2291794801</v>
      </c>
      <c r="F50" s="132">
        <v>6504950268</v>
      </c>
      <c r="G50" s="132">
        <v>14230235212</v>
      </c>
      <c r="H50" s="132">
        <v>15467318128</v>
      </c>
      <c r="I50" s="132">
        <v>13327150447</v>
      </c>
      <c r="J50" s="132">
        <v>14799451317</v>
      </c>
      <c r="K50" s="132">
        <v>17685217291</v>
      </c>
      <c r="L50" s="132">
        <v>86687644017</v>
      </c>
      <c r="M50" s="132">
        <v>125723353993</v>
      </c>
      <c r="O50" s="131"/>
      <c r="P50" s="131">
        <v>1.9105755111967992E-2</v>
      </c>
      <c r="Q50" s="131">
        <v>8.0617025064039893E-2</v>
      </c>
      <c r="R50" s="131">
        <v>1.8383650513395158</v>
      </c>
      <c r="S50" s="131">
        <v>1.1876009232542835</v>
      </c>
      <c r="T50" s="131">
        <v>8.6933413086299538E-2</v>
      </c>
      <c r="U50" s="131">
        <v>-0.13836708234026185</v>
      </c>
      <c r="V50" s="131">
        <v>0.11047379376822608</v>
      </c>
      <c r="W50" s="131">
        <v>0.19499141638346718</v>
      </c>
      <c r="X50" s="131">
        <v>3.9017008154666728</v>
      </c>
      <c r="Y50" s="131">
        <v>0.45030304397642706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31568723</v>
      </c>
      <c r="D51" s="132">
        <v>33631181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6.533232275502554E-2</v>
      </c>
      <c r="Q51" s="131">
        <v>0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2112629051</v>
      </c>
      <c r="D52" s="134">
        <v>2154451738</v>
      </c>
      <c r="E52" s="134">
        <v>2325425982</v>
      </c>
      <c r="F52" s="134">
        <v>6538581449</v>
      </c>
      <c r="G52" s="134">
        <v>14230235212</v>
      </c>
      <c r="H52" s="134">
        <v>15467318128</v>
      </c>
      <c r="I52" s="134">
        <v>13327150447</v>
      </c>
      <c r="J52" s="134">
        <v>14799451317</v>
      </c>
      <c r="K52" s="134">
        <v>17685217291</v>
      </c>
      <c r="L52" s="134">
        <v>86687644017</v>
      </c>
      <c r="M52" s="134">
        <v>125723353993</v>
      </c>
      <c r="O52" s="135"/>
      <c r="P52" s="135">
        <v>1.9796512303096314E-2</v>
      </c>
      <c r="Q52" s="135">
        <v>7.9358586216796478E-2</v>
      </c>
      <c r="R52" s="135">
        <v>1.8117779278342989</v>
      </c>
      <c r="S52" s="135">
        <v>1.1763490021488296</v>
      </c>
      <c r="T52" s="135">
        <v>8.6933413086299538E-2</v>
      </c>
      <c r="U52" s="135">
        <v>-0.13836708234026185</v>
      </c>
      <c r="V52" s="135">
        <v>0.11047379376822608</v>
      </c>
      <c r="W52" s="135">
        <v>0.19499141638346718</v>
      </c>
      <c r="X52" s="135">
        <v>3.9017008154666728</v>
      </c>
      <c r="Y52" s="135">
        <v>0.45030304397642706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806785978216</v>
      </c>
      <c r="D53" s="136">
        <v>910193961701</v>
      </c>
      <c r="E53" s="136">
        <v>997870145305</v>
      </c>
      <c r="F53" s="136">
        <v>1103742812260</v>
      </c>
      <c r="G53" s="136">
        <v>1173146173830</v>
      </c>
      <c r="H53" s="136">
        <v>1294533694411</v>
      </c>
      <c r="I53" s="136">
        <v>1399160180427</v>
      </c>
      <c r="J53" s="136">
        <v>1412664718437</v>
      </c>
      <c r="K53" s="136">
        <v>1604562994530</v>
      </c>
      <c r="L53" s="136">
        <v>1831077867078</v>
      </c>
      <c r="M53" s="136">
        <v>2044044927615</v>
      </c>
      <c r="O53" s="137"/>
      <c r="P53" s="137">
        <v>0.12817275743148171</v>
      </c>
      <c r="Q53" s="137">
        <v>9.6326922934258929E-2</v>
      </c>
      <c r="R53" s="137">
        <v>0.1060986416450409</v>
      </c>
      <c r="S53" s="137">
        <v>6.2880012262903184E-2</v>
      </c>
      <c r="T53" s="137">
        <v>0.10347177810306718</v>
      </c>
      <c r="U53" s="137">
        <v>8.0821755716141475E-2</v>
      </c>
      <c r="V53" s="137">
        <v>9.651888467751224E-3</v>
      </c>
      <c r="W53" s="137">
        <v>0.13584134550009863</v>
      </c>
      <c r="X53" s="137">
        <v>0.1411691989159638</v>
      </c>
      <c r="Y53" s="137">
        <v>0.11630693831543537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6833432744</v>
      </c>
      <c r="D54" s="132">
        <v>7848387249</v>
      </c>
      <c r="E54" s="132">
        <v>5842817334</v>
      </c>
      <c r="F54" s="132">
        <v>6512131737</v>
      </c>
      <c r="G54" s="132">
        <v>7064144802</v>
      </c>
      <c r="H54" s="132">
        <v>7441376472</v>
      </c>
      <c r="I54" s="132">
        <v>8984635142</v>
      </c>
      <c r="J54" s="132">
        <v>8025382966</v>
      </c>
      <c r="K54" s="132">
        <v>12183859913</v>
      </c>
      <c r="L54" s="132">
        <v>16613114876</v>
      </c>
      <c r="M54" s="132">
        <v>15615607141</v>
      </c>
      <c r="O54" s="131"/>
      <c r="P54" s="131">
        <v>0.14852776679351476</v>
      </c>
      <c r="Q54" s="131">
        <v>-0.25553911286112174</v>
      </c>
      <c r="R54" s="131">
        <v>0.11455336779145653</v>
      </c>
      <c r="S54" s="131">
        <v>8.476687623864021E-2</v>
      </c>
      <c r="T54" s="131">
        <v>5.3400897146558712E-2</v>
      </c>
      <c r="U54" s="131">
        <v>0.20738887164315489</v>
      </c>
      <c r="V54" s="131">
        <v>-0.10676584645222087</v>
      </c>
      <c r="W54" s="131">
        <v>0.51816554607021614</v>
      </c>
      <c r="X54" s="131">
        <v>0.36353462651635127</v>
      </c>
      <c r="Y54" s="131">
        <v>-6.004338996301295E-2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140002060948</v>
      </c>
      <c r="D55" s="132">
        <v>149556907080</v>
      </c>
      <c r="E55" s="132">
        <v>183543780163</v>
      </c>
      <c r="F55" s="132">
        <v>169717066949</v>
      </c>
      <c r="G55" s="132">
        <v>177756264184</v>
      </c>
      <c r="H55" s="132">
        <v>197661328677</v>
      </c>
      <c r="I55" s="132">
        <v>185299134188</v>
      </c>
      <c r="J55" s="132">
        <v>202005385615</v>
      </c>
      <c r="K55" s="132">
        <v>269524885014</v>
      </c>
      <c r="L55" s="132">
        <v>258141881047</v>
      </c>
      <c r="M55" s="132">
        <v>305570535166</v>
      </c>
      <c r="O55" s="131"/>
      <c r="P55" s="131">
        <v>6.8247896261676377E-2</v>
      </c>
      <c r="Q55" s="131">
        <v>0.22725044096305069</v>
      </c>
      <c r="R55" s="131">
        <v>-7.533196277052201E-2</v>
      </c>
      <c r="S55" s="131">
        <v>4.7368231018367624E-2</v>
      </c>
      <c r="T55" s="131">
        <v>0.11197953886112155</v>
      </c>
      <c r="U55" s="131">
        <v>-6.2542301884457974E-2</v>
      </c>
      <c r="V55" s="131">
        <v>9.0158281096177406E-2</v>
      </c>
      <c r="W55" s="131">
        <v>0.33424603603234981</v>
      </c>
      <c r="X55" s="131">
        <v>-4.2233591775426294E-2</v>
      </c>
      <c r="Y55" s="131">
        <v>0.18373095418160612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27112132516</v>
      </c>
      <c r="D56" s="132">
        <v>33763905208</v>
      </c>
      <c r="E56" s="132">
        <v>36249025643</v>
      </c>
      <c r="F56" s="132">
        <v>42418863099</v>
      </c>
      <c r="G56" s="132">
        <v>43154251700</v>
      </c>
      <c r="H56" s="132">
        <v>45074945640</v>
      </c>
      <c r="I56" s="132">
        <v>44427807398</v>
      </c>
      <c r="J56" s="132">
        <v>47411072555</v>
      </c>
      <c r="K56" s="132">
        <v>43207463966</v>
      </c>
      <c r="L56" s="132">
        <v>43187152436</v>
      </c>
      <c r="M56" s="132">
        <v>47920073783</v>
      </c>
      <c r="O56" s="131"/>
      <c r="P56" s="131">
        <v>0.24534302818395082</v>
      </c>
      <c r="Q56" s="131">
        <v>7.3602873236688682E-2</v>
      </c>
      <c r="R56" s="131">
        <v>0.17020698754123464</v>
      </c>
      <c r="S56" s="131">
        <v>1.733635810284917E-2</v>
      </c>
      <c r="T56" s="131">
        <v>4.4507640946998439E-2</v>
      </c>
      <c r="U56" s="131">
        <v>-1.435693893384804E-2</v>
      </c>
      <c r="V56" s="131">
        <v>6.7148602006730895E-2</v>
      </c>
      <c r="W56" s="131">
        <v>-8.8663013985257E-2</v>
      </c>
      <c r="X56" s="131">
        <v>-4.7009308428713759E-4</v>
      </c>
      <c r="Y56" s="131">
        <v>0.10959095657010076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671482385</v>
      </c>
      <c r="K57" s="132">
        <v>706201524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5.1705211894724545E-2</v>
      </c>
      <c r="X57" s="131">
        <v>0.70272557638943867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173947626208</v>
      </c>
      <c r="D58" s="136">
        <v>191169199537</v>
      </c>
      <c r="E58" s="136">
        <v>225635623140</v>
      </c>
      <c r="F58" s="136">
        <v>218648061785</v>
      </c>
      <c r="G58" s="136">
        <v>227974660686</v>
      </c>
      <c r="H58" s="136">
        <v>250177650789</v>
      </c>
      <c r="I58" s="136">
        <v>238711576728</v>
      </c>
      <c r="J58" s="136">
        <v>258113323521</v>
      </c>
      <c r="K58" s="136">
        <v>325622410417</v>
      </c>
      <c r="L58" s="136">
        <v>319144615756</v>
      </c>
      <c r="M58" s="136">
        <v>371170447797</v>
      </c>
      <c r="O58" s="137"/>
      <c r="P58" s="137">
        <v>9.9004359555945332E-2</v>
      </c>
      <c r="Q58" s="137">
        <v>0.18029276518641879</v>
      </c>
      <c r="R58" s="137">
        <v>-3.0968342931667503E-2</v>
      </c>
      <c r="S58" s="137">
        <v>4.2655758413129519E-2</v>
      </c>
      <c r="T58" s="137">
        <v>9.7392359467446177E-2</v>
      </c>
      <c r="U58" s="137">
        <v>-4.5831728073386091E-2</v>
      </c>
      <c r="V58" s="137">
        <v>8.1276941231498423E-2</v>
      </c>
      <c r="W58" s="137">
        <v>0.26154824545702882</v>
      </c>
      <c r="X58" s="137">
        <v>-1.9893577511155836E-2</v>
      </c>
      <c r="Y58" s="137">
        <v>0.16301648053112072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980733604424</v>
      </c>
      <c r="D59" s="133">
        <v>1101363161238</v>
      </c>
      <c r="E59" s="133">
        <v>1223505768445</v>
      </c>
      <c r="F59" s="133">
        <v>1322390874045</v>
      </c>
      <c r="G59" s="133">
        <v>1401120834516</v>
      </c>
      <c r="H59" s="133">
        <v>1544711345200</v>
      </c>
      <c r="I59" s="133">
        <v>1637871757155</v>
      </c>
      <c r="J59" s="133">
        <v>1670778041958</v>
      </c>
      <c r="K59" s="133">
        <v>1930185404947</v>
      </c>
      <c r="L59" s="133">
        <v>2150222482834</v>
      </c>
      <c r="M59" s="133">
        <v>2415215375412</v>
      </c>
      <c r="O59" s="127"/>
      <c r="P59" s="127">
        <v>0.12299931017949328</v>
      </c>
      <c r="Q59" s="127">
        <v>0.11090130077503613</v>
      </c>
      <c r="R59" s="127">
        <v>8.0821119238102757E-2</v>
      </c>
      <c r="S59" s="127">
        <v>5.9536073649825383E-2</v>
      </c>
      <c r="T59" s="127">
        <v>0.10248260331779413</v>
      </c>
      <c r="U59" s="127">
        <v>6.0309268941724614E-2</v>
      </c>
      <c r="V59" s="127">
        <v>2.0090879923443161E-2</v>
      </c>
      <c r="W59" s="127">
        <v>0.15526141502613844</v>
      </c>
      <c r="X59" s="127">
        <v>0.11399789746780398</v>
      </c>
      <c r="Y59" s="127">
        <v>0.12323975527813213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1298509968321</v>
      </c>
      <c r="D61" s="124">
        <v>1456471208344</v>
      </c>
      <c r="E61" s="124">
        <v>1591784205326</v>
      </c>
      <c r="F61" s="124">
        <v>1661080272963</v>
      </c>
      <c r="G61" s="124">
        <v>1819006670630</v>
      </c>
      <c r="H61" s="124">
        <v>1941534173117</v>
      </c>
      <c r="I61" s="124">
        <v>2068639299884</v>
      </c>
      <c r="J61" s="124">
        <v>2080991417701</v>
      </c>
      <c r="K61" s="124">
        <v>2303525695459</v>
      </c>
      <c r="L61" s="124">
        <v>2579763086196</v>
      </c>
      <c r="M61" s="124">
        <v>2878152030592</v>
      </c>
      <c r="O61" s="125"/>
      <c r="P61" s="125">
        <v>0.12164807654672627</v>
      </c>
      <c r="Q61" s="125">
        <v>9.2904683736144911E-2</v>
      </c>
      <c r="R61" s="125">
        <v>4.3533581628175666E-2</v>
      </c>
      <c r="S61" s="125">
        <v>9.5074512795997546E-2</v>
      </c>
      <c r="T61" s="125">
        <v>6.7359567430593126E-2</v>
      </c>
      <c r="U61" s="125">
        <v>6.5466335090533789E-2</v>
      </c>
      <c r="V61" s="125">
        <v>5.971131756847381E-3</v>
      </c>
      <c r="W61" s="125">
        <v>0.106936662912261</v>
      </c>
      <c r="X61" s="125">
        <v>0.11991938760724663</v>
      </c>
      <c r="Y61" s="125">
        <v>0.11566525081029466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17516699639</v>
      </c>
      <c r="D62" s="124">
        <v>16591695032</v>
      </c>
      <c r="E62" s="124">
        <v>16406477368</v>
      </c>
      <c r="F62" s="124">
        <v>12941358640</v>
      </c>
      <c r="G62" s="124">
        <v>8842092180</v>
      </c>
      <c r="H62" s="124">
        <v>8314551959</v>
      </c>
      <c r="I62" s="124">
        <v>6810294629</v>
      </c>
      <c r="J62" s="124">
        <v>7744918624</v>
      </c>
      <c r="K62" s="124">
        <v>10149775587</v>
      </c>
      <c r="L62" s="124">
        <v>19832595474</v>
      </c>
      <c r="M62" s="124">
        <v>20149341151</v>
      </c>
      <c r="O62" s="125"/>
      <c r="P62" s="125">
        <v>-5.2807014224330651E-2</v>
      </c>
      <c r="Q62" s="125">
        <v>-1.1163275581113075E-2</v>
      </c>
      <c r="R62" s="125">
        <v>-0.21120430975381332</v>
      </c>
      <c r="S62" s="125">
        <v>-0.31675704027935048</v>
      </c>
      <c r="T62" s="125">
        <v>-5.9662375177816807E-2</v>
      </c>
      <c r="U62" s="125">
        <v>-0.18091862765638655</v>
      </c>
      <c r="V62" s="125">
        <v>0.13723693994385044</v>
      </c>
      <c r="W62" s="125">
        <v>0.31050771218535655</v>
      </c>
      <c r="X62" s="125">
        <v>0.95399349512731257</v>
      </c>
      <c r="Y62" s="125">
        <v>1.5970964436563317E-2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187271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>
        <v>-1</v>
      </c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575982831</v>
      </c>
      <c r="D64" s="124">
        <v>1034579079</v>
      </c>
      <c r="E64" s="124">
        <v>2755268038</v>
      </c>
      <c r="F64" s="124">
        <v>2498100410</v>
      </c>
      <c r="G64" s="124">
        <v>17139399959</v>
      </c>
      <c r="H64" s="124">
        <v>25853162108</v>
      </c>
      <c r="I64" s="124">
        <v>41390074566</v>
      </c>
      <c r="J64" s="124">
        <v>74116258617</v>
      </c>
      <c r="K64" s="124">
        <v>81724194943</v>
      </c>
      <c r="L64" s="124">
        <v>67934568239</v>
      </c>
      <c r="M64" s="124">
        <v>148198160350</v>
      </c>
      <c r="O64" s="125"/>
      <c r="P64" s="125">
        <v>0.79619777416594562</v>
      </c>
      <c r="Q64" s="125">
        <v>1.6631778023804404</v>
      </c>
      <c r="R64" s="125">
        <v>-9.3336700623389612E-2</v>
      </c>
      <c r="S64" s="125">
        <v>5.8609731980308988</v>
      </c>
      <c r="T64" s="125">
        <v>0.50840532164746821</v>
      </c>
      <c r="U64" s="125">
        <v>0.6009675873726974</v>
      </c>
      <c r="V64" s="125">
        <v>0.79067709817278331</v>
      </c>
      <c r="W64" s="125">
        <v>0.10264868286612305</v>
      </c>
      <c r="X64" s="125">
        <v>-0.1687337111563818</v>
      </c>
      <c r="Y64" s="125">
        <v>1.181483804071962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1316602838062</v>
      </c>
      <c r="D65" s="138">
        <v>1474097482455</v>
      </c>
      <c r="E65" s="138">
        <v>1610945950732</v>
      </c>
      <c r="F65" s="138">
        <v>1676519732013</v>
      </c>
      <c r="G65" s="138">
        <v>1844988162769</v>
      </c>
      <c r="H65" s="138">
        <v>1975701887184</v>
      </c>
      <c r="I65" s="138">
        <v>2116839669079</v>
      </c>
      <c r="J65" s="138">
        <v>2162852594942</v>
      </c>
      <c r="K65" s="138">
        <v>2395399665989</v>
      </c>
      <c r="L65" s="138">
        <v>2667530249909</v>
      </c>
      <c r="M65" s="138">
        <v>3046499532093</v>
      </c>
      <c r="O65" s="135"/>
      <c r="P65" s="135">
        <v>0.11962198458027595</v>
      </c>
      <c r="Q65" s="135">
        <v>9.283542635802422E-2</v>
      </c>
      <c r="R65" s="135">
        <v>4.0705140511513749E-2</v>
      </c>
      <c r="S65" s="135">
        <v>0.10048699549376594</v>
      </c>
      <c r="T65" s="135">
        <v>7.0848001658082138E-2</v>
      </c>
      <c r="U65" s="135">
        <v>7.1436780422458268E-2</v>
      </c>
      <c r="V65" s="135">
        <v>2.1736613563661855E-2</v>
      </c>
      <c r="W65" s="135">
        <v>0.10751868693725575</v>
      </c>
      <c r="X65" s="135">
        <v>0.11360550299135319</v>
      </c>
      <c r="Y65" s="135">
        <v>0.14206747316058665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16632548346</v>
      </c>
      <c r="D66" s="124">
        <v>16018436084</v>
      </c>
      <c r="E66" s="124">
        <v>15668077352</v>
      </c>
      <c r="F66" s="124">
        <v>12760101264</v>
      </c>
      <c r="G66" s="124">
        <v>8796425332</v>
      </c>
      <c r="H66" s="124">
        <v>8026059509</v>
      </c>
      <c r="I66" s="124">
        <v>6372471617</v>
      </c>
      <c r="J66" s="124">
        <v>7889421332</v>
      </c>
      <c r="K66" s="124">
        <v>10446752715</v>
      </c>
      <c r="L66" s="124">
        <v>24998195823</v>
      </c>
      <c r="M66" s="124">
        <v>20594820875</v>
      </c>
      <c r="O66" s="125"/>
      <c r="P66" s="125">
        <v>-3.6922319371925361E-2</v>
      </c>
      <c r="Q66" s="125">
        <v>-2.1872218371552288E-2</v>
      </c>
      <c r="R66" s="125">
        <v>-0.18559878296929666</v>
      </c>
      <c r="S66" s="125">
        <v>-0.31063044485255742</v>
      </c>
      <c r="T66" s="125">
        <v>-8.7577145706851045E-2</v>
      </c>
      <c r="U66" s="125">
        <v>-0.20602736500343088</v>
      </c>
      <c r="V66" s="125">
        <v>0.23804730819878372</v>
      </c>
      <c r="W66" s="125">
        <v>0.32414688928163837</v>
      </c>
      <c r="X66" s="125">
        <v>1.3929154355406794</v>
      </c>
      <c r="Y66" s="125">
        <v>-0.17614770998587836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272566508327</v>
      </c>
      <c r="D67" s="124">
        <v>305218419807</v>
      </c>
      <c r="E67" s="124">
        <v>341529916895</v>
      </c>
      <c r="F67" s="124">
        <v>380822539808</v>
      </c>
      <c r="G67" s="124">
        <v>419277383731</v>
      </c>
      <c r="H67" s="124">
        <v>486532958503</v>
      </c>
      <c r="I67" s="124">
        <v>535724679885</v>
      </c>
      <c r="J67" s="124">
        <v>562805911867</v>
      </c>
      <c r="K67" s="124">
        <v>615995279656</v>
      </c>
      <c r="L67" s="124">
        <v>644628344463</v>
      </c>
      <c r="M67" s="124">
        <v>725526727373</v>
      </c>
      <c r="O67" s="125"/>
      <c r="P67" s="125">
        <v>0.11979429050331913</v>
      </c>
      <c r="Q67" s="125">
        <v>0.11896889155956258</v>
      </c>
      <c r="R67" s="125">
        <v>0.1150488462920809</v>
      </c>
      <c r="S67" s="125">
        <v>0.10097838206317267</v>
      </c>
      <c r="T67" s="125">
        <v>0.1604083057700767</v>
      </c>
      <c r="U67" s="125">
        <v>0.10110665787854667</v>
      </c>
      <c r="V67" s="125">
        <v>5.0550652226463377E-2</v>
      </c>
      <c r="W67" s="125">
        <v>9.4507478808377288E-2</v>
      </c>
      <c r="X67" s="125">
        <v>4.648260425467865E-2</v>
      </c>
      <c r="Y67" s="125">
        <v>0.1254961616330903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818162165</v>
      </c>
      <c r="D68" s="124">
        <v>812254374</v>
      </c>
      <c r="E68" s="124">
        <v>2903617647</v>
      </c>
      <c r="F68" s="124">
        <v>11572818580</v>
      </c>
      <c r="G68" s="124">
        <v>22331920298</v>
      </c>
      <c r="H68" s="124">
        <v>25529782833</v>
      </c>
      <c r="I68" s="124">
        <v>38188404445</v>
      </c>
      <c r="J68" s="124">
        <v>71536704894</v>
      </c>
      <c r="K68" s="124">
        <v>82244241295</v>
      </c>
      <c r="L68" s="124">
        <v>138462514646</v>
      </c>
      <c r="M68" s="124">
        <v>177244000709</v>
      </c>
      <c r="O68" s="125"/>
      <c r="P68" s="125">
        <v>-7.2208068922375857E-3</v>
      </c>
      <c r="Q68" s="125">
        <v>2.5747639408833765</v>
      </c>
      <c r="R68" s="125">
        <v>2.9856551333323673</v>
      </c>
      <c r="S68" s="125">
        <v>0.92968723596805924</v>
      </c>
      <c r="T68" s="125">
        <v>0.14319693480575402</v>
      </c>
      <c r="U68" s="125">
        <v>0.4958374183910943</v>
      </c>
      <c r="V68" s="125">
        <v>0.87325723432695779</v>
      </c>
      <c r="W68" s="125">
        <v>0.14967891541644196</v>
      </c>
      <c r="X68" s="125">
        <v>0.68355270187674244</v>
      </c>
      <c r="Y68" s="125">
        <v>0.28008653578299247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290017218838</v>
      </c>
      <c r="D69" s="138">
        <v>322049110265</v>
      </c>
      <c r="E69" s="138">
        <v>360101611894</v>
      </c>
      <c r="F69" s="138">
        <v>405155459652</v>
      </c>
      <c r="G69" s="138">
        <v>450405729361</v>
      </c>
      <c r="H69" s="138">
        <v>520088800845</v>
      </c>
      <c r="I69" s="138">
        <v>580285555947</v>
      </c>
      <c r="J69" s="138">
        <v>642232038093</v>
      </c>
      <c r="K69" s="138">
        <v>708686273666</v>
      </c>
      <c r="L69" s="138">
        <v>808089054932</v>
      </c>
      <c r="M69" s="138">
        <v>923365548957</v>
      </c>
      <c r="O69" s="135"/>
      <c r="P69" s="135">
        <v>0.11044824012636512</v>
      </c>
      <c r="Q69" s="135">
        <v>0.11815744995441313</v>
      </c>
      <c r="R69" s="135">
        <v>0.12511426294659889</v>
      </c>
      <c r="S69" s="135">
        <v>0.11168619015492665</v>
      </c>
      <c r="T69" s="135">
        <v>0.15471177860650398</v>
      </c>
      <c r="U69" s="135">
        <v>0.1157432250111845</v>
      </c>
      <c r="V69" s="135">
        <v>0.1067517216500522</v>
      </c>
      <c r="W69" s="135">
        <v>0.10347387179612633</v>
      </c>
      <c r="X69" s="135">
        <v>0.14026344937061386</v>
      </c>
      <c r="Y69" s="135">
        <v>0.1426532055117371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1026585619224</v>
      </c>
      <c r="D70" s="139">
        <v>1152048372190</v>
      </c>
      <c r="E70" s="139">
        <v>1250844338838</v>
      </c>
      <c r="F70" s="139">
        <v>1271364272361</v>
      </c>
      <c r="G70" s="139">
        <v>1394582433408</v>
      </c>
      <c r="H70" s="139">
        <v>1455613086339</v>
      </c>
      <c r="I70" s="139">
        <v>1536554113132</v>
      </c>
      <c r="J70" s="139">
        <v>1520620556849</v>
      </c>
      <c r="K70" s="139">
        <v>1686713392323</v>
      </c>
      <c r="L70" s="139">
        <v>1859441194977</v>
      </c>
      <c r="M70" s="139">
        <v>2123133983136</v>
      </c>
      <c r="O70" s="137"/>
      <c r="P70" s="137">
        <v>0.12221362798831903</v>
      </c>
      <c r="Q70" s="137">
        <v>8.5756786809387808E-2</v>
      </c>
      <c r="R70" s="137">
        <v>1.6404865806134206E-2</v>
      </c>
      <c r="S70" s="137">
        <v>9.6918061743371586E-2</v>
      </c>
      <c r="T70" s="137">
        <v>4.3762671512975304E-2</v>
      </c>
      <c r="U70" s="137">
        <v>5.5606141187267033E-2</v>
      </c>
      <c r="V70" s="137">
        <v>-1.0369668172975799E-2</v>
      </c>
      <c r="W70" s="137">
        <v>0.10922700914827455</v>
      </c>
      <c r="X70" s="137">
        <v>0.1024049512146894</v>
      </c>
      <c r="Y70" s="137">
        <v>0.14181292146873292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88499536868</v>
      </c>
      <c r="D71" s="124">
        <v>96156886615</v>
      </c>
      <c r="E71" s="124">
        <v>109700248927</v>
      </c>
      <c r="F71" s="124">
        <v>98004375364</v>
      </c>
      <c r="G71" s="124">
        <v>116640784714</v>
      </c>
      <c r="H71" s="124">
        <v>116333604562</v>
      </c>
      <c r="I71" s="124">
        <v>110606174126</v>
      </c>
      <c r="J71" s="124">
        <v>126061767553</v>
      </c>
      <c r="K71" s="124">
        <v>195911687874</v>
      </c>
      <c r="L71" s="124">
        <v>200973656177</v>
      </c>
      <c r="M71" s="124">
        <v>209417353050</v>
      </c>
      <c r="O71" s="125"/>
      <c r="P71" s="125">
        <v>8.6524178747072966E-2</v>
      </c>
      <c r="Q71" s="125">
        <v>0.1408465143659019</v>
      </c>
      <c r="R71" s="125">
        <v>-0.10661665472412019</v>
      </c>
      <c r="S71" s="125">
        <v>0.19015895240168756</v>
      </c>
      <c r="T71" s="125">
        <v>-2.633556973688056E-3</v>
      </c>
      <c r="U71" s="125">
        <v>-4.9232811598711956E-2</v>
      </c>
      <c r="V71" s="125">
        <v>0.13973535880007337</v>
      </c>
      <c r="W71" s="125">
        <v>0.55409282034406737</v>
      </c>
      <c r="X71" s="125">
        <v>2.5838010778895359E-2</v>
      </c>
      <c r="Y71" s="125">
        <v>4.2013948661826284E-2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668818501680</v>
      </c>
      <c r="D72" s="124">
        <v>625742688569</v>
      </c>
      <c r="E72" s="124">
        <v>718839364013</v>
      </c>
      <c r="F72" s="124">
        <v>775815015354</v>
      </c>
      <c r="G72" s="124">
        <v>894419451789</v>
      </c>
      <c r="H72" s="124">
        <v>842536401437</v>
      </c>
      <c r="I72" s="124">
        <v>917051177418</v>
      </c>
      <c r="J72" s="124">
        <v>948821238168</v>
      </c>
      <c r="K72" s="124">
        <v>1205364027270</v>
      </c>
      <c r="L72" s="124">
        <v>1204946856226</v>
      </c>
      <c r="M72" s="124">
        <v>1022230942332</v>
      </c>
      <c r="O72" s="125"/>
      <c r="P72" s="125">
        <v>-6.4405833574875948E-2</v>
      </c>
      <c r="Q72" s="125">
        <v>0.14877788769198586</v>
      </c>
      <c r="R72" s="125">
        <v>7.9260616757167002E-2</v>
      </c>
      <c r="S72" s="125">
        <v>0.15287721181947145</v>
      </c>
      <c r="T72" s="125">
        <v>-5.8007515655238207E-2</v>
      </c>
      <c r="U72" s="125">
        <v>8.8441016736974465E-2</v>
      </c>
      <c r="V72" s="125">
        <v>3.4643716220342347E-2</v>
      </c>
      <c r="W72" s="125">
        <v>0.27038052984283656</v>
      </c>
      <c r="X72" s="125">
        <v>-3.4609548199715512E-4</v>
      </c>
      <c r="Y72" s="125">
        <v>-0.1516381514669306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230043184</v>
      </c>
      <c r="D73" s="124">
        <v>389250709</v>
      </c>
      <c r="E73" s="124">
        <v>0</v>
      </c>
      <c r="F73" s="124">
        <v>37086696</v>
      </c>
      <c r="G73" s="124">
        <v>897909552</v>
      </c>
      <c r="H73" s="124">
        <v>3630918929</v>
      </c>
      <c r="I73" s="124">
        <v>2593812750</v>
      </c>
      <c r="J73" s="124">
        <v>1787479647</v>
      </c>
      <c r="K73" s="124">
        <v>616329041</v>
      </c>
      <c r="L73" s="124">
        <v>5888900744</v>
      </c>
      <c r="M73" s="124">
        <v>13734359150</v>
      </c>
      <c r="O73" s="125"/>
      <c r="P73" s="125">
        <v>0.69207668852296877</v>
      </c>
      <c r="Q73" s="125">
        <v>-1</v>
      </c>
      <c r="R73" s="125" t="e">
        <v>#N/A</v>
      </c>
      <c r="S73" s="125">
        <v>23.211095860359197</v>
      </c>
      <c r="T73" s="125">
        <v>3.043746857255841</v>
      </c>
      <c r="U73" s="125">
        <v>-0.28563187426650472</v>
      </c>
      <c r="V73" s="125">
        <v>-0.31086789244905977</v>
      </c>
      <c r="W73" s="125">
        <v>-0.65519661047083244</v>
      </c>
      <c r="X73" s="125">
        <v>8.5548000374040463</v>
      </c>
      <c r="Y73" s="125">
        <v>1.3322449718639713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8347640483</v>
      </c>
      <c r="D74" s="124">
        <v>8092894300</v>
      </c>
      <c r="E74" s="124">
        <v>9578448088</v>
      </c>
      <c r="F74" s="124">
        <v>12244972253</v>
      </c>
      <c r="G74" s="124">
        <v>11679754825</v>
      </c>
      <c r="H74" s="124">
        <v>17231293714</v>
      </c>
      <c r="I74" s="124">
        <v>19021913039</v>
      </c>
      <c r="J74" s="124">
        <v>21027017324</v>
      </c>
      <c r="K74" s="124">
        <v>23875453137</v>
      </c>
      <c r="L74" s="124">
        <v>25430347268</v>
      </c>
      <c r="M74" s="124">
        <v>24463915925</v>
      </c>
      <c r="O74" s="125"/>
      <c r="P74" s="125">
        <v>-3.0517148350937218E-2</v>
      </c>
      <c r="Q74" s="125">
        <v>0.18356273206237228</v>
      </c>
      <c r="R74" s="125">
        <v>0.27838791216508807</v>
      </c>
      <c r="S74" s="125">
        <v>-4.6159143223989174E-2</v>
      </c>
      <c r="T74" s="125">
        <v>0.47531296437123638</v>
      </c>
      <c r="U74" s="125">
        <v>0.10391670844454159</v>
      </c>
      <c r="V74" s="125">
        <v>0.10541023297125807</v>
      </c>
      <c r="W74" s="125">
        <v>0.13546551891355629</v>
      </c>
      <c r="X74" s="125">
        <v>6.5125219700662651E-2</v>
      </c>
      <c r="Y74" s="125">
        <v>-3.8003072974787777E-2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118113933</v>
      </c>
      <c r="D76" s="124">
        <v>245813384</v>
      </c>
      <c r="E76" s="124">
        <v>0</v>
      </c>
      <c r="F76" s="124">
        <v>0</v>
      </c>
      <c r="G76" s="124">
        <v>0</v>
      </c>
      <c r="H76" s="124">
        <v>30715181</v>
      </c>
      <c r="I76" s="124">
        <v>0</v>
      </c>
      <c r="J76" s="124">
        <v>0</v>
      </c>
      <c r="K76" s="124">
        <v>147224962</v>
      </c>
      <c r="L76" s="124">
        <v>0</v>
      </c>
      <c r="M76" s="124">
        <v>0</v>
      </c>
      <c r="O76" s="125"/>
      <c r="P76" s="125">
        <v>1.0811548456353579</v>
      </c>
      <c r="Q76" s="125">
        <v>-1</v>
      </c>
      <c r="R76" s="125"/>
      <c r="S76" s="125"/>
      <c r="T76" s="125" t="e">
        <v>#N/A</v>
      </c>
      <c r="U76" s="125">
        <v>-1</v>
      </c>
      <c r="V76" s="125"/>
      <c r="W76" s="125" t="e">
        <v>#N/A</v>
      </c>
      <c r="X76" s="125">
        <v>-1</v>
      </c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6195656259</v>
      </c>
      <c r="D77" s="124">
        <v>2970127711</v>
      </c>
      <c r="E77" s="124">
        <v>2526276706</v>
      </c>
      <c r="F77" s="124">
        <v>4176031394</v>
      </c>
      <c r="G77" s="124">
        <v>2138383437</v>
      </c>
      <c r="H77" s="124">
        <v>3741294525</v>
      </c>
      <c r="I77" s="124">
        <v>37031566474</v>
      </c>
      <c r="J77" s="124">
        <v>1690503289</v>
      </c>
      <c r="K77" s="124">
        <v>3841752983</v>
      </c>
      <c r="L77" s="124">
        <v>4297571549</v>
      </c>
      <c r="M77" s="124">
        <v>3340221572</v>
      </c>
      <c r="O77" s="125"/>
      <c r="P77" s="125">
        <v>-0.52061128202754925</v>
      </c>
      <c r="Q77" s="125">
        <v>-0.14943835692861895</v>
      </c>
      <c r="R77" s="125">
        <v>0.65303800018492519</v>
      </c>
      <c r="S77" s="125">
        <v>-0.48793885025089445</v>
      </c>
      <c r="T77" s="125">
        <v>0.7495901157225433</v>
      </c>
      <c r="U77" s="125">
        <v>8.8980623488871142</v>
      </c>
      <c r="V77" s="125">
        <v>-0.95434966840555047</v>
      </c>
      <c r="W77" s="125">
        <v>1.2725498424037673</v>
      </c>
      <c r="X77" s="125">
        <v>0.11864858777152665</v>
      </c>
      <c r="Y77" s="125">
        <v>-0.22276533760625006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3390649</v>
      </c>
      <c r="F78" s="124">
        <v>672707</v>
      </c>
      <c r="G78" s="124">
        <v>0</v>
      </c>
      <c r="H78" s="124">
        <v>0</v>
      </c>
      <c r="I78" s="124">
        <v>0</v>
      </c>
      <c r="J78" s="124">
        <v>0</v>
      </c>
      <c r="K78" s="124">
        <v>1212646</v>
      </c>
      <c r="L78" s="124">
        <v>0</v>
      </c>
      <c r="M78" s="124">
        <v>0</v>
      </c>
      <c r="O78" s="125"/>
      <c r="P78" s="125"/>
      <c r="Q78" s="125" t="e">
        <v>#N/A</v>
      </c>
      <c r="R78" s="125">
        <v>-0.80159933983140097</v>
      </c>
      <c r="S78" s="125">
        <v>-1</v>
      </c>
      <c r="T78" s="125"/>
      <c r="U78" s="125"/>
      <c r="V78" s="125"/>
      <c r="W78" s="125" t="e">
        <v>#N/A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772209492407</v>
      </c>
      <c r="D79" s="138">
        <v>733597661288</v>
      </c>
      <c r="E79" s="138">
        <v>840647728383</v>
      </c>
      <c r="F79" s="138">
        <v>890278153768</v>
      </c>
      <c r="G79" s="138">
        <v>1025776284317</v>
      </c>
      <c r="H79" s="138">
        <v>983504228348</v>
      </c>
      <c r="I79" s="138">
        <v>1086304643807</v>
      </c>
      <c r="J79" s="138">
        <v>1099388005981</v>
      </c>
      <c r="K79" s="138">
        <v>1429757687913</v>
      </c>
      <c r="L79" s="138">
        <v>1441537331964</v>
      </c>
      <c r="M79" s="138">
        <v>1273186792029</v>
      </c>
      <c r="O79" s="135"/>
      <c r="P79" s="135">
        <v>-5.0001756645914552E-2</v>
      </c>
      <c r="Q79" s="135">
        <v>0.14592476604553095</v>
      </c>
      <c r="R79" s="135">
        <v>5.9038314991304297E-2</v>
      </c>
      <c r="S79" s="135">
        <v>0.15219752385871743</v>
      </c>
      <c r="T79" s="135">
        <v>-4.1209819933735625E-2</v>
      </c>
      <c r="U79" s="135">
        <v>0.10452462988560263</v>
      </c>
      <c r="V79" s="135">
        <v>1.2043916270254362E-2</v>
      </c>
      <c r="W79" s="135">
        <v>0.30050326193726873</v>
      </c>
      <c r="X79" s="135">
        <v>8.2389093974339911E-3</v>
      </c>
      <c r="Y79" s="135">
        <v>-0.11678541804091436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63577751167</v>
      </c>
      <c r="D80" s="124">
        <v>62137045251</v>
      </c>
      <c r="E80" s="124">
        <v>73783505986</v>
      </c>
      <c r="F80" s="124">
        <v>72544493940</v>
      </c>
      <c r="G80" s="124">
        <v>86653586007</v>
      </c>
      <c r="H80" s="124">
        <v>91780633283</v>
      </c>
      <c r="I80" s="124">
        <v>114403557321</v>
      </c>
      <c r="J80" s="124">
        <v>105042083118</v>
      </c>
      <c r="K80" s="124">
        <v>139265418857</v>
      </c>
      <c r="L80" s="124">
        <v>183126585164</v>
      </c>
      <c r="M80" s="124">
        <v>141426656550</v>
      </c>
      <c r="O80" s="125"/>
      <c r="P80" s="125">
        <v>-2.2660535950944416E-2</v>
      </c>
      <c r="Q80" s="125">
        <v>0.18743184018413817</v>
      </c>
      <c r="R80" s="125">
        <v>-1.6792534177422991E-2</v>
      </c>
      <c r="S80" s="125">
        <v>0.19448880680964331</v>
      </c>
      <c r="T80" s="125">
        <v>5.9167167941391652E-2</v>
      </c>
      <c r="U80" s="125">
        <v>0.24648908194219565</v>
      </c>
      <c r="V80" s="125">
        <v>-8.1828523712187073E-2</v>
      </c>
      <c r="W80" s="125">
        <v>0.32580595055940487</v>
      </c>
      <c r="X80" s="125">
        <v>0.3149465722860989</v>
      </c>
      <c r="Y80" s="125">
        <v>-0.22771094965078609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27482891705</v>
      </c>
      <c r="D81" s="124">
        <v>19323035125</v>
      </c>
      <c r="E81" s="124">
        <v>23346748915</v>
      </c>
      <c r="F81" s="124">
        <v>19087157116</v>
      </c>
      <c r="G81" s="124">
        <v>13575363184</v>
      </c>
      <c r="H81" s="124">
        <v>14247852505</v>
      </c>
      <c r="I81" s="124">
        <v>15509110469</v>
      </c>
      <c r="J81" s="124">
        <v>16866263787</v>
      </c>
      <c r="K81" s="124">
        <v>16040909648</v>
      </c>
      <c r="L81" s="124">
        <v>19617022170</v>
      </c>
      <c r="M81" s="124">
        <v>22543164134</v>
      </c>
      <c r="O81" s="125"/>
      <c r="P81" s="125">
        <v>-0.29690676903971736</v>
      </c>
      <c r="Q81" s="125">
        <v>0.20823404625467701</v>
      </c>
      <c r="R81" s="125">
        <v>-0.18244903453188144</v>
      </c>
      <c r="S81" s="125">
        <v>-0.28876976799125753</v>
      </c>
      <c r="T81" s="125">
        <v>4.9537482856635506E-2</v>
      </c>
      <c r="U81" s="125">
        <v>8.8522671297824429E-2</v>
      </c>
      <c r="V81" s="125">
        <v>8.7506844490708335E-2</v>
      </c>
      <c r="W81" s="125">
        <v>-4.893520873521251E-2</v>
      </c>
      <c r="X81" s="125">
        <v>0.22293701544824018</v>
      </c>
      <c r="Y81" s="125">
        <v>0.14916341219590934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6147742488</v>
      </c>
      <c r="D82" s="124">
        <v>20354318982</v>
      </c>
      <c r="E82" s="124">
        <v>6866941387</v>
      </c>
      <c r="F82" s="124">
        <v>3717723008</v>
      </c>
      <c r="G82" s="124">
        <v>2341576585</v>
      </c>
      <c r="H82" s="124">
        <v>3682698154</v>
      </c>
      <c r="I82" s="124">
        <v>39856007762</v>
      </c>
      <c r="J82" s="124">
        <v>3757643019</v>
      </c>
      <c r="K82" s="124">
        <v>4413473718</v>
      </c>
      <c r="L82" s="124">
        <v>4425078380</v>
      </c>
      <c r="M82" s="124">
        <v>3659905608</v>
      </c>
      <c r="O82" s="125"/>
      <c r="P82" s="125">
        <v>2.3108606975211354</v>
      </c>
      <c r="Q82" s="125">
        <v>-0.66262976456875489</v>
      </c>
      <c r="R82" s="125">
        <v>-0.45860568796493206</v>
      </c>
      <c r="S82" s="125">
        <v>-0.37015840611006601</v>
      </c>
      <c r="T82" s="125">
        <v>0.57274298760550679</v>
      </c>
      <c r="U82" s="125">
        <v>9.8225018981558385</v>
      </c>
      <c r="V82" s="125">
        <v>-0.90571953313942655</v>
      </c>
      <c r="W82" s="125">
        <v>0.17453246508087195</v>
      </c>
      <c r="X82" s="125">
        <v>2.6293714977096982E-3</v>
      </c>
      <c r="Y82" s="125">
        <v>-0.17291733756815397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209786493002</v>
      </c>
      <c r="D83" s="124">
        <v>93609452565</v>
      </c>
      <c r="E83" s="124">
        <v>142758288028</v>
      </c>
      <c r="F83" s="124">
        <v>194041412128</v>
      </c>
      <c r="G83" s="124">
        <v>294214664018</v>
      </c>
      <c r="H83" s="124">
        <v>240113057015</v>
      </c>
      <c r="I83" s="124">
        <v>295026561843</v>
      </c>
      <c r="J83" s="124">
        <v>343886400338</v>
      </c>
      <c r="K83" s="124">
        <v>434727310945</v>
      </c>
      <c r="L83" s="124">
        <v>430720300808</v>
      </c>
      <c r="M83" s="124">
        <v>252976996381</v>
      </c>
      <c r="O83" s="125"/>
      <c r="P83" s="125">
        <v>-0.55378703735655865</v>
      </c>
      <c r="Q83" s="125">
        <v>0.5250413725993357</v>
      </c>
      <c r="R83" s="125">
        <v>0.35923045035354839</v>
      </c>
      <c r="S83" s="125">
        <v>0.51624676810700798</v>
      </c>
      <c r="T83" s="125">
        <v>-0.18388480799750373</v>
      </c>
      <c r="U83" s="125">
        <v>0.22869853689201713</v>
      </c>
      <c r="V83" s="125">
        <v>0.16561165947153267</v>
      </c>
      <c r="W83" s="125">
        <v>0.26415964841213269</v>
      </c>
      <c r="X83" s="125">
        <v>-9.217295615243648E-3</v>
      </c>
      <c r="Y83" s="125">
        <v>-0.41266525885491456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909091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/>
      <c r="Q84" s="125"/>
      <c r="R84" s="125"/>
      <c r="S84" s="125"/>
      <c r="T84" s="125"/>
      <c r="U84" s="125" t="e">
        <v>#N/A</v>
      </c>
      <c r="V84" s="125">
        <v>-1</v>
      </c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306994878362</v>
      </c>
      <c r="D86" s="138">
        <v>195423851923</v>
      </c>
      <c r="E86" s="138">
        <v>246755484316</v>
      </c>
      <c r="F86" s="138">
        <v>289390786192</v>
      </c>
      <c r="G86" s="138">
        <v>396785189794</v>
      </c>
      <c r="H86" s="138">
        <v>349824240957</v>
      </c>
      <c r="I86" s="138">
        <v>464796146486</v>
      </c>
      <c r="J86" s="138">
        <v>469552390262</v>
      </c>
      <c r="K86" s="138">
        <v>594447113168</v>
      </c>
      <c r="L86" s="138">
        <v>637888986522</v>
      </c>
      <c r="M86" s="138">
        <v>420606722673</v>
      </c>
      <c r="O86" s="135"/>
      <c r="P86" s="135">
        <v>-0.36342960193439611</v>
      </c>
      <c r="Q86" s="135">
        <v>0.26266820497031995</v>
      </c>
      <c r="R86" s="135">
        <v>0.17278360395589165</v>
      </c>
      <c r="S86" s="135">
        <v>0.37110512402681617</v>
      </c>
      <c r="T86" s="135">
        <v>-0.11835358285771913</v>
      </c>
      <c r="U86" s="135">
        <v>0.32865619950886193</v>
      </c>
      <c r="V86" s="135">
        <v>1.0232967316873509E-2</v>
      </c>
      <c r="W86" s="135">
        <v>0.26598676845476499</v>
      </c>
      <c r="X86" s="135">
        <v>7.3079458864699021E-2</v>
      </c>
      <c r="Y86" s="135">
        <v>-0.34062708157684451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465214614045</v>
      </c>
      <c r="D87" s="139">
        <v>538173809365</v>
      </c>
      <c r="E87" s="139">
        <v>593892244067</v>
      </c>
      <c r="F87" s="139">
        <v>600887367576</v>
      </c>
      <c r="G87" s="139">
        <v>628991094523</v>
      </c>
      <c r="H87" s="139">
        <v>633679987391</v>
      </c>
      <c r="I87" s="139">
        <v>621508497321</v>
      </c>
      <c r="J87" s="139">
        <v>629835615719</v>
      </c>
      <c r="K87" s="139">
        <v>835310574745</v>
      </c>
      <c r="L87" s="139">
        <v>803648345442</v>
      </c>
      <c r="M87" s="139">
        <v>852580069356</v>
      </c>
      <c r="O87" s="137"/>
      <c r="P87" s="137">
        <v>0.15682911309605307</v>
      </c>
      <c r="Q87" s="137">
        <v>0.10353241598238139</v>
      </c>
      <c r="R87" s="137">
        <v>1.1778438898438992E-2</v>
      </c>
      <c r="S87" s="137">
        <v>4.6770374055908892E-2</v>
      </c>
      <c r="T87" s="137">
        <v>7.4546252066667318E-3</v>
      </c>
      <c r="U87" s="137">
        <v>-1.9207628948663347E-2</v>
      </c>
      <c r="V87" s="137">
        <v>1.3398237407684421E-2</v>
      </c>
      <c r="W87" s="137">
        <v>0.32623585249531573</v>
      </c>
      <c r="X87" s="137">
        <v>-3.7904738980068187E-2</v>
      </c>
      <c r="Y87" s="137">
        <v>6.0886983954515417E-2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561371005179</v>
      </c>
      <c r="D88" s="140">
        <v>613874562825</v>
      </c>
      <c r="E88" s="140">
        <v>656952094771</v>
      </c>
      <c r="F88" s="140">
        <v>670476904785</v>
      </c>
      <c r="G88" s="140">
        <v>765591338885</v>
      </c>
      <c r="H88" s="140">
        <v>821933098948</v>
      </c>
      <c r="I88" s="140">
        <v>915045615811</v>
      </c>
      <c r="J88" s="140">
        <v>890784941130</v>
      </c>
      <c r="K88" s="140">
        <v>851402817578</v>
      </c>
      <c r="L88" s="140">
        <v>1055792849535</v>
      </c>
      <c r="M88" s="140">
        <v>1270553913780</v>
      </c>
      <c r="O88" s="141"/>
      <c r="P88" s="141">
        <v>9.3527377013813862E-2</v>
      </c>
      <c r="Q88" s="141">
        <v>7.0173182853123572E-2</v>
      </c>
      <c r="R88" s="141">
        <v>2.0587208902522081E-2</v>
      </c>
      <c r="S88" s="141">
        <v>0.14186086563339573</v>
      </c>
      <c r="T88" s="141">
        <v>7.3592473165978722E-2</v>
      </c>
      <c r="U88" s="141">
        <v>0.11328478799816621</v>
      </c>
      <c r="V88" s="141">
        <v>-2.6513076792896162E-2</v>
      </c>
      <c r="W88" s="141">
        <v>-4.4210585219415677E-2</v>
      </c>
      <c r="X88" s="141">
        <v>0.24006266803113463</v>
      </c>
      <c r="Y88" s="141">
        <v>0.20341212231129102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39766451459</v>
      </c>
      <c r="D89" s="124">
        <v>40364555097</v>
      </c>
      <c r="E89" s="124">
        <v>43229650633</v>
      </c>
      <c r="F89" s="124">
        <v>44457159420</v>
      </c>
      <c r="G89" s="124">
        <v>49192336133</v>
      </c>
      <c r="H89" s="124">
        <v>55507040902</v>
      </c>
      <c r="I89" s="124">
        <v>57660101052</v>
      </c>
      <c r="J89" s="124">
        <v>57364775076</v>
      </c>
      <c r="K89" s="124">
        <v>58028423518</v>
      </c>
      <c r="L89" s="124">
        <v>66884209758</v>
      </c>
      <c r="M89" s="124">
        <v>74512549138</v>
      </c>
      <c r="O89" s="125"/>
      <c r="P89" s="125">
        <v>1.5040407581165649E-2</v>
      </c>
      <c r="Q89" s="125">
        <v>7.0980480996629236E-2</v>
      </c>
      <c r="R89" s="125">
        <v>2.8395066095282306E-2</v>
      </c>
      <c r="S89" s="125">
        <v>0.10651100463404273</v>
      </c>
      <c r="T89" s="125">
        <v>0.128367653691565</v>
      </c>
      <c r="U89" s="125">
        <v>3.8788955689446958E-2</v>
      </c>
      <c r="V89" s="125">
        <v>-5.1218428447370457E-3</v>
      </c>
      <c r="W89" s="125">
        <v>1.1568919099234076E-2</v>
      </c>
      <c r="X89" s="125">
        <v>0.15261118091986425</v>
      </c>
      <c r="Y89" s="125">
        <v>0.11405291933029948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1645153</v>
      </c>
      <c r="D90" s="124">
        <v>19082464</v>
      </c>
      <c r="E90" s="124">
        <v>18088151</v>
      </c>
      <c r="F90" s="124">
        <v>713959768</v>
      </c>
      <c r="G90" s="124">
        <v>0</v>
      </c>
      <c r="H90" s="124">
        <v>0</v>
      </c>
      <c r="I90" s="124">
        <v>347131737</v>
      </c>
      <c r="J90" s="124">
        <v>0</v>
      </c>
      <c r="K90" s="124">
        <v>663752160</v>
      </c>
      <c r="L90" s="124">
        <v>8949322960</v>
      </c>
      <c r="M90" s="124">
        <v>4500239725</v>
      </c>
      <c r="O90" s="125"/>
      <c r="P90" s="125">
        <v>10.599203235200617</v>
      </c>
      <c r="Q90" s="125">
        <v>-5.2106111663567156E-2</v>
      </c>
      <c r="R90" s="125">
        <v>38.471130465463276</v>
      </c>
      <c r="S90" s="125">
        <v>-1</v>
      </c>
      <c r="T90" s="125"/>
      <c r="U90" s="125" t="e">
        <v>#N/A</v>
      </c>
      <c r="V90" s="125">
        <v>-1</v>
      </c>
      <c r="W90" s="125" t="e">
        <v>#N/A</v>
      </c>
      <c r="X90" s="125">
        <v>12.482928567795545</v>
      </c>
      <c r="Y90" s="125">
        <v>-0.49714187932267895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56437435046</v>
      </c>
      <c r="D91" s="124">
        <v>81337453549</v>
      </c>
      <c r="E91" s="124">
        <v>82483617356</v>
      </c>
      <c r="F91" s="124">
        <v>101871206293</v>
      </c>
      <c r="G91" s="124">
        <v>112939600606</v>
      </c>
      <c r="H91" s="124">
        <v>129767798534</v>
      </c>
      <c r="I91" s="124">
        <v>135470097187</v>
      </c>
      <c r="J91" s="124">
        <v>150860868945</v>
      </c>
      <c r="K91" s="124">
        <v>144772319459</v>
      </c>
      <c r="L91" s="124">
        <v>127735633126</v>
      </c>
      <c r="M91" s="124">
        <v>153594470387</v>
      </c>
      <c r="O91" s="125"/>
      <c r="P91" s="125">
        <v>0.44119684891251598</v>
      </c>
      <c r="Q91" s="125">
        <v>1.409146410404305E-2</v>
      </c>
      <c r="R91" s="125">
        <v>0.2350477532201698</v>
      </c>
      <c r="S91" s="125">
        <v>0.10865086137456048</v>
      </c>
      <c r="T91" s="125">
        <v>0.14900174817074729</v>
      </c>
      <c r="U91" s="125">
        <v>4.3942324038932945E-2</v>
      </c>
      <c r="V91" s="125">
        <v>0.11361010346626466</v>
      </c>
      <c r="W91" s="125">
        <v>-4.0358706194511762E-2</v>
      </c>
      <c r="X91" s="125">
        <v>-0.11767916958617797</v>
      </c>
      <c r="Y91" s="125">
        <v>0.20244027941281284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926765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 t="e">
        <v>#N/A</v>
      </c>
      <c r="U92" s="125">
        <v>-1</v>
      </c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64803164752</v>
      </c>
      <c r="D94" s="124">
        <v>67198289699</v>
      </c>
      <c r="E94" s="124">
        <v>95058995558</v>
      </c>
      <c r="F94" s="124">
        <v>77398078490</v>
      </c>
      <c r="G94" s="124">
        <v>53524061868</v>
      </c>
      <c r="H94" s="124">
        <v>52014101364</v>
      </c>
      <c r="I94" s="124">
        <v>65105639017</v>
      </c>
      <c r="J94" s="124">
        <v>48879259842</v>
      </c>
      <c r="K94" s="124">
        <v>36601753755</v>
      </c>
      <c r="L94" s="124">
        <v>41220040763</v>
      </c>
      <c r="M94" s="124">
        <v>49587194169</v>
      </c>
      <c r="O94" s="125"/>
      <c r="P94" s="125">
        <v>3.6959999656900777E-2</v>
      </c>
      <c r="Q94" s="125">
        <v>0.41460438924555842</v>
      </c>
      <c r="R94" s="125">
        <v>-0.18578901412043891</v>
      </c>
      <c r="S94" s="125">
        <v>-0.30845748483387192</v>
      </c>
      <c r="T94" s="125">
        <v>-2.8210872854228297E-2</v>
      </c>
      <c r="U94" s="125">
        <v>0.25169208560163492</v>
      </c>
      <c r="V94" s="125">
        <v>-0.24923154768150058</v>
      </c>
      <c r="W94" s="125">
        <v>-0.25118027823429578</v>
      </c>
      <c r="X94" s="125">
        <v>0.12617665915445686</v>
      </c>
      <c r="Y94" s="125">
        <v>0.20298750925813103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161008696410</v>
      </c>
      <c r="D95" s="142">
        <v>188919380809</v>
      </c>
      <c r="E95" s="142">
        <v>220790351698</v>
      </c>
      <c r="F95" s="142">
        <v>224440403971</v>
      </c>
      <c r="G95" s="142">
        <v>215655998607</v>
      </c>
      <c r="H95" s="142">
        <v>237289867565</v>
      </c>
      <c r="I95" s="142">
        <v>258582968993</v>
      </c>
      <c r="J95" s="142">
        <v>257104903863</v>
      </c>
      <c r="K95" s="142">
        <v>240066248892</v>
      </c>
      <c r="L95" s="142">
        <v>244789206607</v>
      </c>
      <c r="M95" s="142">
        <v>282194453419</v>
      </c>
      <c r="N95" s="230"/>
      <c r="O95" s="135"/>
      <c r="P95" s="135">
        <v>0.17334892475575936</v>
      </c>
      <c r="Q95" s="135">
        <v>0.16870143630854884</v>
      </c>
      <c r="R95" s="135">
        <v>1.6531756233590267E-2</v>
      </c>
      <c r="S95" s="135">
        <v>-3.913914432775234E-2</v>
      </c>
      <c r="T95" s="135">
        <v>0.10031656479643969</v>
      </c>
      <c r="U95" s="135">
        <v>8.9734558186169711E-2</v>
      </c>
      <c r="V95" s="135">
        <v>-5.7160188691314229E-3</v>
      </c>
      <c r="W95" s="135">
        <v>-6.6271217370786339E-2</v>
      </c>
      <c r="X95" s="135">
        <v>1.9673559847743327E-2</v>
      </c>
      <c r="Y95" s="135">
        <v>0.15280594814808457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291727253780</v>
      </c>
      <c r="D96" s="124">
        <v>323140584445</v>
      </c>
      <c r="E96" s="124">
        <v>354742612922</v>
      </c>
      <c r="F96" s="124">
        <v>356404938036</v>
      </c>
      <c r="G96" s="124">
        <v>396870893649</v>
      </c>
      <c r="H96" s="124">
        <v>434950700467</v>
      </c>
      <c r="I96" s="124">
        <v>463150659708</v>
      </c>
      <c r="J96" s="124">
        <v>444264570291</v>
      </c>
      <c r="K96" s="124">
        <v>458714926279</v>
      </c>
      <c r="L96" s="124">
        <v>501703982670</v>
      </c>
      <c r="M96" s="124">
        <v>554551265450</v>
      </c>
      <c r="N96" s="230"/>
      <c r="O96" s="125"/>
      <c r="P96" s="125">
        <v>0.10768047982479456</v>
      </c>
      <c r="Q96" s="125">
        <v>9.7796531906622297E-2</v>
      </c>
      <c r="R96" s="125">
        <v>4.6860034668727568E-3</v>
      </c>
      <c r="S96" s="125">
        <v>0.11353926754211408</v>
      </c>
      <c r="T96" s="125">
        <v>9.5950112309517221E-2</v>
      </c>
      <c r="U96" s="125">
        <v>6.4834840387018922E-2</v>
      </c>
      <c r="V96" s="125">
        <v>-4.0777420956081611E-2</v>
      </c>
      <c r="W96" s="125">
        <v>3.2526464981294412E-2</v>
      </c>
      <c r="X96" s="125">
        <v>9.3716279824853865E-2</v>
      </c>
      <c r="Y96" s="125">
        <v>0.10533558553542677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482724061</v>
      </c>
      <c r="D97" s="124">
        <v>737547860</v>
      </c>
      <c r="E97" s="124">
        <v>1083404296</v>
      </c>
      <c r="F97" s="124">
        <v>239249485</v>
      </c>
      <c r="G97" s="124">
        <v>542528365</v>
      </c>
      <c r="H97" s="124">
        <v>134935145</v>
      </c>
      <c r="I97" s="124">
        <v>473475492</v>
      </c>
      <c r="J97" s="124">
        <v>141048290</v>
      </c>
      <c r="K97" s="124">
        <v>170317540</v>
      </c>
      <c r="L97" s="124">
        <v>139844185</v>
      </c>
      <c r="M97" s="124">
        <v>299800044</v>
      </c>
      <c r="N97" s="230"/>
      <c r="O97" s="125"/>
      <c r="P97" s="125">
        <v>0.52788708827174036</v>
      </c>
      <c r="Q97" s="125">
        <v>0.46892744831501521</v>
      </c>
      <c r="R97" s="125">
        <v>-0.77916878686624669</v>
      </c>
      <c r="S97" s="125">
        <v>1.267626051525252</v>
      </c>
      <c r="T97" s="125">
        <v>-0.7512846263807792</v>
      </c>
      <c r="U97" s="125">
        <v>2.5089115737786476</v>
      </c>
      <c r="V97" s="125">
        <v>-0.70210012475154682</v>
      </c>
      <c r="W97" s="125">
        <v>0.20751226406218759</v>
      </c>
      <c r="X97" s="125">
        <v>-0.17892082635763762</v>
      </c>
      <c r="Y97" s="125">
        <v>1.1438148751054613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33669333887</v>
      </c>
      <c r="D98" s="124">
        <v>40561633892</v>
      </c>
      <c r="E98" s="124">
        <v>43036930906</v>
      </c>
      <c r="F98" s="124">
        <v>48705864809</v>
      </c>
      <c r="G98" s="124">
        <v>54174882200</v>
      </c>
      <c r="H98" s="124">
        <v>51791562621</v>
      </c>
      <c r="I98" s="124">
        <v>49824408223</v>
      </c>
      <c r="J98" s="124">
        <v>48310525481</v>
      </c>
      <c r="K98" s="124">
        <v>47880936774</v>
      </c>
      <c r="L98" s="124">
        <v>60791388876</v>
      </c>
      <c r="M98" s="124">
        <v>64680602608</v>
      </c>
      <c r="N98" s="230"/>
      <c r="O98" s="125"/>
      <c r="P98" s="125">
        <v>0.20470556465808709</v>
      </c>
      <c r="Q98" s="125">
        <v>6.1025574575983788E-2</v>
      </c>
      <c r="R98" s="125">
        <v>0.13172254116776871</v>
      </c>
      <c r="S98" s="125">
        <v>0.11228662939148593</v>
      </c>
      <c r="T98" s="125">
        <v>-4.3993073583462272E-2</v>
      </c>
      <c r="U98" s="125">
        <v>-3.798214030333924E-2</v>
      </c>
      <c r="V98" s="125">
        <v>-3.0384359714304865E-2</v>
      </c>
      <c r="W98" s="125">
        <v>-8.8922383419106632E-3</v>
      </c>
      <c r="X98" s="125">
        <v>0.26963658131706714</v>
      </c>
      <c r="Y98" s="125">
        <v>6.3976392115881353E-2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5698204</v>
      </c>
      <c r="D99" s="124">
        <v>0</v>
      </c>
      <c r="E99" s="124">
        <v>69474209</v>
      </c>
      <c r="F99" s="124">
        <v>0</v>
      </c>
      <c r="G99" s="124">
        <v>258465</v>
      </c>
      <c r="H99" s="124">
        <v>0</v>
      </c>
      <c r="I99" s="124">
        <v>0</v>
      </c>
      <c r="J99" s="124">
        <v>0</v>
      </c>
      <c r="K99" s="124">
        <v>0</v>
      </c>
      <c r="L99" s="124">
        <v>4572058599</v>
      </c>
      <c r="M99" s="124">
        <v>4229101573</v>
      </c>
      <c r="N99" s="230"/>
      <c r="O99" s="125"/>
      <c r="P99" s="125">
        <v>-1</v>
      </c>
      <c r="Q99" s="125" t="e">
        <v>#N/A</v>
      </c>
      <c r="R99" s="125">
        <v>-1</v>
      </c>
      <c r="S99" s="125" t="e">
        <v>#N/A</v>
      </c>
      <c r="T99" s="125">
        <v>-1</v>
      </c>
      <c r="U99" s="125"/>
      <c r="V99" s="125"/>
      <c r="W99" s="125"/>
      <c r="X99" s="125" t="e">
        <v>#N/A</v>
      </c>
      <c r="Y99" s="125">
        <v>-7.5011511461163582E-2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0</v>
      </c>
      <c r="E100" s="124">
        <v>20989597</v>
      </c>
      <c r="F100" s="124">
        <v>174952165</v>
      </c>
      <c r="G100" s="124">
        <v>0</v>
      </c>
      <c r="H100" s="124">
        <v>0</v>
      </c>
      <c r="I100" s="124">
        <v>456212668</v>
      </c>
      <c r="J100" s="124">
        <v>8054537</v>
      </c>
      <c r="K100" s="124">
        <v>0</v>
      </c>
      <c r="L100" s="124">
        <v>0</v>
      </c>
      <c r="M100" s="124">
        <v>0</v>
      </c>
      <c r="N100" s="230"/>
      <c r="O100" s="125"/>
      <c r="P100" s="125"/>
      <c r="Q100" s="125" t="e">
        <v>#N/A</v>
      </c>
      <c r="R100" s="125">
        <v>7.3351845678599741</v>
      </c>
      <c r="S100" s="125">
        <v>-1</v>
      </c>
      <c r="T100" s="125"/>
      <c r="U100" s="125" t="e">
        <v>#N/A</v>
      </c>
      <c r="V100" s="125">
        <v>-0.98234477566063549</v>
      </c>
      <c r="W100" s="125">
        <v>-1</v>
      </c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256257499395</v>
      </c>
      <c r="D101" s="124">
        <v>298429266256</v>
      </c>
      <c r="E101" s="124">
        <v>335271506238</v>
      </c>
      <c r="F101" s="124">
        <v>368281882612</v>
      </c>
      <c r="G101" s="124">
        <v>399028156466</v>
      </c>
      <c r="H101" s="124">
        <v>418701354460</v>
      </c>
      <c r="I101" s="124">
        <v>465703388393</v>
      </c>
      <c r="J101" s="124">
        <v>470087167748</v>
      </c>
      <c r="K101" s="124">
        <v>502989143196</v>
      </c>
      <c r="L101" s="124">
        <v>578115197002</v>
      </c>
      <c r="M101" s="124">
        <v>669903308311</v>
      </c>
      <c r="N101" s="231"/>
      <c r="O101" s="125"/>
      <c r="P101" s="125">
        <v>0.16456793249198021</v>
      </c>
      <c r="Q101" s="125">
        <v>0.1234538436669137</v>
      </c>
      <c r="R101" s="125">
        <v>9.8458639519956259E-2</v>
      </c>
      <c r="S101" s="125">
        <v>8.3485708381675794E-2</v>
      </c>
      <c r="T101" s="125">
        <v>4.9302781458421485E-2</v>
      </c>
      <c r="U101" s="125">
        <v>0.11225670381128472</v>
      </c>
      <c r="V101" s="125">
        <v>9.4132434168603396E-3</v>
      </c>
      <c r="W101" s="125">
        <v>6.9991222278243059E-2</v>
      </c>
      <c r="X101" s="125">
        <v>0.14935919556562993</v>
      </c>
      <c r="Y101" s="125">
        <v>0.15877131717864601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76454233573</v>
      </c>
      <c r="D102" s="124">
        <v>89885552060</v>
      </c>
      <c r="E102" s="124">
        <v>122969719213</v>
      </c>
      <c r="F102" s="124">
        <v>96755398731</v>
      </c>
      <c r="G102" s="124">
        <v>85607990001</v>
      </c>
      <c r="H102" s="124">
        <v>79323804158</v>
      </c>
      <c r="I102" s="124">
        <v>82134989026</v>
      </c>
      <c r="J102" s="124">
        <v>96124290394</v>
      </c>
      <c r="K102" s="124">
        <v>54272711707</v>
      </c>
      <c r="L102" s="124">
        <v>64872112968</v>
      </c>
      <c r="M102" s="124">
        <v>79496728508</v>
      </c>
      <c r="N102" s="231"/>
      <c r="O102" s="125"/>
      <c r="P102" s="125">
        <v>0.17567789067135853</v>
      </c>
      <c r="Q102" s="125">
        <v>0.36806991106775211</v>
      </c>
      <c r="R102" s="125">
        <v>-0.21317703780874131</v>
      </c>
      <c r="S102" s="125">
        <v>-0.11521226594282452</v>
      </c>
      <c r="T102" s="125">
        <v>-7.3406534167273274E-2</v>
      </c>
      <c r="U102" s="125">
        <v>3.5439360200130832E-2</v>
      </c>
      <c r="V102" s="125">
        <v>0.17032085270714115</v>
      </c>
      <c r="W102" s="125">
        <v>-0.43539024855690733</v>
      </c>
      <c r="X102" s="125">
        <v>0.1952989067180313</v>
      </c>
      <c r="Y102" s="125">
        <v>0.22543763214887114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658596742900</v>
      </c>
      <c r="D103" s="142">
        <v>752754584513</v>
      </c>
      <c r="E103" s="142">
        <v>857194637381</v>
      </c>
      <c r="F103" s="142">
        <v>870562285838</v>
      </c>
      <c r="G103" s="142">
        <v>936224709146</v>
      </c>
      <c r="H103" s="142">
        <v>984902356851</v>
      </c>
      <c r="I103" s="142">
        <v>1061743133510</v>
      </c>
      <c r="J103" s="142">
        <v>1058935656741</v>
      </c>
      <c r="K103" s="142">
        <v>1064028035496</v>
      </c>
      <c r="L103" s="142">
        <v>1210194584300</v>
      </c>
      <c r="M103" s="142">
        <v>1373160806494</v>
      </c>
      <c r="N103" s="231"/>
      <c r="O103" s="135"/>
      <c r="P103" s="135">
        <v>0.14296736603706028</v>
      </c>
      <c r="Q103" s="135">
        <v>0.13874382835618104</v>
      </c>
      <c r="R103" s="135">
        <v>1.5594647789494376E-2</v>
      </c>
      <c r="S103" s="135">
        <v>7.5425301987201987E-2</v>
      </c>
      <c r="T103" s="135">
        <v>5.1993551579516017E-2</v>
      </c>
      <c r="U103" s="135">
        <v>7.801867476962987E-2</v>
      </c>
      <c r="V103" s="135">
        <v>-2.6442146696242785E-3</v>
      </c>
      <c r="W103" s="135">
        <v>4.8089595648070915E-3</v>
      </c>
      <c r="X103" s="135">
        <v>0.13737095633562335</v>
      </c>
      <c r="Y103" s="135">
        <v>0.13466117292886648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-497588046490</v>
      </c>
      <c r="D104" s="143">
        <v>-563835203704</v>
      </c>
      <c r="E104" s="143">
        <v>-636404285683</v>
      </c>
      <c r="F104" s="143">
        <v>-646121881867</v>
      </c>
      <c r="G104" s="143">
        <v>-720568710539</v>
      </c>
      <c r="H104" s="143">
        <v>-747612489286</v>
      </c>
      <c r="I104" s="143">
        <v>-803160164517</v>
      </c>
      <c r="J104" s="143">
        <v>-801830752878</v>
      </c>
      <c r="K104" s="143">
        <v>-823961786604</v>
      </c>
      <c r="L104" s="143">
        <v>-965405377693</v>
      </c>
      <c r="M104" s="143">
        <v>-1090966353075</v>
      </c>
      <c r="O104" s="137"/>
      <c r="P104" s="137">
        <v>0.13313655277957204</v>
      </c>
      <c r="Q104" s="137">
        <v>0.12870619199062472</v>
      </c>
      <c r="R104" s="137">
        <v>1.526953290952604E-2</v>
      </c>
      <c r="S104" s="137">
        <v>0.11522102990364957</v>
      </c>
      <c r="T104" s="137">
        <v>3.7531158863074454E-2</v>
      </c>
      <c r="U104" s="137">
        <v>7.4300089989200568E-2</v>
      </c>
      <c r="V104" s="137">
        <v>-1.6552260654005835E-3</v>
      </c>
      <c r="W104" s="137">
        <v>2.7600629742081439E-2</v>
      </c>
      <c r="X104" s="137">
        <v>0.17166280449966842</v>
      </c>
      <c r="Y104" s="137">
        <v>0.13006036457146042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63782958689</v>
      </c>
      <c r="D105" s="144">
        <v>50039359121</v>
      </c>
      <c r="E105" s="144">
        <v>20547809088</v>
      </c>
      <c r="F105" s="144">
        <v>24355022918</v>
      </c>
      <c r="G105" s="144">
        <v>45022628346</v>
      </c>
      <c r="H105" s="144">
        <v>74320609662</v>
      </c>
      <c r="I105" s="144">
        <v>111885451294</v>
      </c>
      <c r="J105" s="144">
        <v>88954188252</v>
      </c>
      <c r="K105" s="144">
        <v>27441030974</v>
      </c>
      <c r="L105" s="144">
        <v>90387471842</v>
      </c>
      <c r="M105" s="144">
        <v>179587560705</v>
      </c>
      <c r="O105" s="141"/>
      <c r="P105" s="141">
        <v>-0.21547447547882759</v>
      </c>
      <c r="Q105" s="141">
        <v>-0.58936706127044092</v>
      </c>
      <c r="R105" s="141">
        <v>0.18528563379652119</v>
      </c>
      <c r="S105" s="141">
        <v>0.84859724819742421</v>
      </c>
      <c r="T105" s="141">
        <v>0.65073902595921984</v>
      </c>
      <c r="U105" s="141">
        <v>0.50544313081983283</v>
      </c>
      <c r="V105" s="141">
        <v>-0.20495303702841405</v>
      </c>
      <c r="W105" s="141">
        <v>-0.69151502011055643</v>
      </c>
      <c r="X105" s="141">
        <v>2.2938803184049785</v>
      </c>
      <c r="Y105" s="141">
        <v>0.98686341198838279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101859323966</v>
      </c>
      <c r="D106" s="124">
        <v>146380805996</v>
      </c>
      <c r="E106" s="124">
        <v>184648915044</v>
      </c>
      <c r="F106" s="124">
        <v>163648736935</v>
      </c>
      <c r="G106" s="124">
        <v>126836776249</v>
      </c>
      <c r="H106" s="124">
        <v>181519454409</v>
      </c>
      <c r="I106" s="124">
        <v>209016251099</v>
      </c>
      <c r="J106" s="124">
        <v>215187550024</v>
      </c>
      <c r="K106" s="124">
        <v>187560697015</v>
      </c>
      <c r="L106" s="124">
        <v>251541575955</v>
      </c>
      <c r="M106" s="124">
        <v>250210176712</v>
      </c>
      <c r="O106" s="125"/>
      <c r="P106" s="125">
        <v>0.43708793948859292</v>
      </c>
      <c r="Q106" s="125">
        <v>0.2614284624791976</v>
      </c>
      <c r="R106" s="125">
        <v>-0.11373030869959821</v>
      </c>
      <c r="S106" s="125">
        <v>-0.22494497284523141</v>
      </c>
      <c r="T106" s="125">
        <v>0.43112636395495851</v>
      </c>
      <c r="U106" s="125">
        <v>0.1514812656281137</v>
      </c>
      <c r="V106" s="125">
        <v>2.9525450258300667E-2</v>
      </c>
      <c r="W106" s="125">
        <v>-0.12838499720787178</v>
      </c>
      <c r="X106" s="125">
        <v>0.34112092756236234</v>
      </c>
      <c r="Y106" s="125">
        <v>-5.2929589788297537E-3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49452866908</v>
      </c>
      <c r="D107" s="124">
        <v>61071636809</v>
      </c>
      <c r="E107" s="124">
        <v>104134949789</v>
      </c>
      <c r="F107" s="124">
        <v>92176652632</v>
      </c>
      <c r="G107" s="124">
        <v>52459005718</v>
      </c>
      <c r="H107" s="124">
        <v>66193383591</v>
      </c>
      <c r="I107" s="124">
        <v>90894150999</v>
      </c>
      <c r="J107" s="124">
        <v>160907317397</v>
      </c>
      <c r="K107" s="124">
        <v>82366405416</v>
      </c>
      <c r="L107" s="124">
        <v>132330892988</v>
      </c>
      <c r="M107" s="124">
        <v>88132204841</v>
      </c>
      <c r="N107" s="231"/>
      <c r="O107" s="125"/>
      <c r="P107" s="125">
        <v>0.2349463363289952</v>
      </c>
      <c r="Q107" s="125">
        <v>0.70512786671625372</v>
      </c>
      <c r="R107" s="125">
        <v>-0.11483461778423198</v>
      </c>
      <c r="S107" s="125">
        <v>-0.43088619276039586</v>
      </c>
      <c r="T107" s="125">
        <v>0.2618116314828931</v>
      </c>
      <c r="U107" s="125">
        <v>0.37316067056826574</v>
      </c>
      <c r="V107" s="125">
        <v>0.77027141602071048</v>
      </c>
      <c r="W107" s="125">
        <v>-0.4881127424877717</v>
      </c>
      <c r="X107" s="125">
        <v>0.60661245710128076</v>
      </c>
      <c r="Y107" s="125">
        <v>-0.33400128381970506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52406457058</v>
      </c>
      <c r="D108" s="143">
        <v>85309169187</v>
      </c>
      <c r="E108" s="143">
        <v>80513965255</v>
      </c>
      <c r="F108" s="143">
        <v>71472084303</v>
      </c>
      <c r="G108" s="143">
        <v>74377770531</v>
      </c>
      <c r="H108" s="143">
        <v>115326070818</v>
      </c>
      <c r="I108" s="143">
        <v>118122100100</v>
      </c>
      <c r="J108" s="143">
        <v>54280232627</v>
      </c>
      <c r="K108" s="143">
        <v>105194291599</v>
      </c>
      <c r="L108" s="143">
        <v>119210682967</v>
      </c>
      <c r="M108" s="143">
        <v>162077971871</v>
      </c>
      <c r="O108" s="137"/>
      <c r="P108" s="137">
        <v>0.62783698757932549</v>
      </c>
      <c r="Q108" s="137">
        <v>-5.6209713184391497E-2</v>
      </c>
      <c r="R108" s="137">
        <v>-0.11230202019442204</v>
      </c>
      <c r="S108" s="137">
        <v>4.0654841066080971E-2</v>
      </c>
      <c r="T108" s="137">
        <v>0.55054487375274452</v>
      </c>
      <c r="U108" s="137">
        <v>2.4244555131098799E-2</v>
      </c>
      <c r="V108" s="137">
        <v>-0.54047352205008758</v>
      </c>
      <c r="W108" s="137">
        <v>0.93798527581612468</v>
      </c>
      <c r="X108" s="137">
        <v>0.13324288946619278</v>
      </c>
      <c r="Y108" s="137">
        <v>0.35959267942342521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6701800001</v>
      </c>
      <c r="D109" s="124">
        <v>6413772258</v>
      </c>
      <c r="E109" s="124">
        <v>12837471231</v>
      </c>
      <c r="F109" s="124">
        <v>12528752091</v>
      </c>
      <c r="G109" s="124">
        <v>10938778052</v>
      </c>
      <c r="H109" s="124">
        <v>12238710472</v>
      </c>
      <c r="I109" s="124">
        <v>11836979547</v>
      </c>
      <c r="J109" s="124">
        <v>22897689791</v>
      </c>
      <c r="K109" s="124">
        <v>16301744478</v>
      </c>
      <c r="L109" s="124">
        <v>22068254905</v>
      </c>
      <c r="M109" s="124">
        <v>39464700438</v>
      </c>
      <c r="O109" s="125"/>
      <c r="P109" s="125">
        <v>-4.297766912725276E-2</v>
      </c>
      <c r="Q109" s="125">
        <v>1.0015477186592676</v>
      </c>
      <c r="R109" s="125">
        <v>-2.4048282909059471E-2</v>
      </c>
      <c r="S109" s="125">
        <v>-0.12690601804964707</v>
      </c>
      <c r="T109" s="125">
        <v>0.11883707794604415</v>
      </c>
      <c r="U109" s="125">
        <v>-3.2824612194159553E-2</v>
      </c>
      <c r="V109" s="125">
        <v>0.93441998442949581</v>
      </c>
      <c r="W109" s="125">
        <v>-0.28806160679111625</v>
      </c>
      <c r="X109" s="125">
        <v>0.35373578789571791</v>
      </c>
      <c r="Y109" s="125">
        <v>0.78830182123093429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-335133961</v>
      </c>
      <c r="D110" s="124">
        <v>186924018</v>
      </c>
      <c r="E110" s="124">
        <v>130523921</v>
      </c>
      <c r="F110" s="124">
        <v>165390487</v>
      </c>
      <c r="G110" s="124">
        <v>505566116</v>
      </c>
      <c r="H110" s="124">
        <v>333111355</v>
      </c>
      <c r="I110" s="124">
        <v>139033214</v>
      </c>
      <c r="J110" s="124">
        <v>688032916</v>
      </c>
      <c r="K110" s="124">
        <v>238995398</v>
      </c>
      <c r="L110" s="124">
        <v>804438458</v>
      </c>
      <c r="M110" s="124">
        <v>8489829275</v>
      </c>
      <c r="N110" s="231"/>
      <c r="O110" s="125"/>
      <c r="P110" s="125">
        <v>-1.5577591045749015</v>
      </c>
      <c r="Q110" s="125">
        <v>-0.30172739492471212</v>
      </c>
      <c r="R110" s="125">
        <v>0.26712778571829765</v>
      </c>
      <c r="S110" s="125">
        <v>2.0568028740371265</v>
      </c>
      <c r="T110" s="125">
        <v>-0.34111218205137783</v>
      </c>
      <c r="U110" s="125">
        <v>-0.58262241165570594</v>
      </c>
      <c r="V110" s="125">
        <v>3.9486946047294857</v>
      </c>
      <c r="W110" s="125">
        <v>-0.65263958679558298</v>
      </c>
      <c r="X110" s="125">
        <v>2.3659161001920213</v>
      </c>
      <c r="Y110" s="125">
        <v>9.5537337139592591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7036933962</v>
      </c>
      <c r="D111" s="143">
        <v>6226848240</v>
      </c>
      <c r="E111" s="143">
        <v>12706947310</v>
      </c>
      <c r="F111" s="143">
        <v>12363361604</v>
      </c>
      <c r="G111" s="143">
        <v>10433211936</v>
      </c>
      <c r="H111" s="143">
        <v>11905599117</v>
      </c>
      <c r="I111" s="143">
        <v>11697946333</v>
      </c>
      <c r="J111" s="143">
        <v>22209656875</v>
      </c>
      <c r="K111" s="143">
        <v>16062749080</v>
      </c>
      <c r="L111" s="143">
        <v>21263816447</v>
      </c>
      <c r="M111" s="143">
        <v>30974871163</v>
      </c>
      <c r="O111" s="137"/>
      <c r="P111" s="137">
        <v>-0.11511913091333914</v>
      </c>
      <c r="Q111" s="137">
        <v>1.0406707888548126</v>
      </c>
      <c r="R111" s="137">
        <v>-2.7039201282404668E-2</v>
      </c>
      <c r="S111" s="137">
        <v>-0.15611851613039662</v>
      </c>
      <c r="T111" s="137">
        <v>0.14112501404476396</v>
      </c>
      <c r="U111" s="137">
        <v>-1.7441607260527792E-2</v>
      </c>
      <c r="V111" s="137">
        <v>0.89859452614741286</v>
      </c>
      <c r="W111" s="137">
        <v>-0.27676734627625799</v>
      </c>
      <c r="X111" s="137">
        <v>0.32379683833049078</v>
      </c>
      <c r="Y111" s="137">
        <v>0.45669387431954078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123226349709</v>
      </c>
      <c r="D112" s="144">
        <v>141575376548</v>
      </c>
      <c r="E112" s="144">
        <v>113768721653</v>
      </c>
      <c r="F112" s="144">
        <v>108190468825</v>
      </c>
      <c r="G112" s="144">
        <v>129833610813</v>
      </c>
      <c r="H112" s="144">
        <v>201552279597</v>
      </c>
      <c r="I112" s="144">
        <v>241705497727</v>
      </c>
      <c r="J112" s="144">
        <v>165444077754</v>
      </c>
      <c r="K112" s="144">
        <v>148698071653</v>
      </c>
      <c r="L112" s="144">
        <v>230861971256</v>
      </c>
      <c r="M112" s="144">
        <v>372640403739</v>
      </c>
      <c r="O112" s="141"/>
      <c r="P112" s="141">
        <v>0.14890505871780979</v>
      </c>
      <c r="Q112" s="141">
        <v>-0.1964088358654118</v>
      </c>
      <c r="R112" s="141">
        <v>-4.9031515402044645E-2</v>
      </c>
      <c r="S112" s="141">
        <v>0.20004666051506037</v>
      </c>
      <c r="T112" s="141">
        <v>0.55238907964515249</v>
      </c>
      <c r="U112" s="141">
        <v>0.1992198659835831</v>
      </c>
      <c r="V112" s="141">
        <v>-0.31551379960391002</v>
      </c>
      <c r="W112" s="141">
        <v>-0.10121852851027857</v>
      </c>
      <c r="X112" s="141">
        <v>0.55255524627606922</v>
      </c>
      <c r="Y112" s="141">
        <v>0.61412640510542826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7493293698</v>
      </c>
      <c r="D113" s="124">
        <v>8694606039</v>
      </c>
      <c r="E113" s="124">
        <v>6815853451</v>
      </c>
      <c r="F113" s="124">
        <v>6695296638</v>
      </c>
      <c r="G113" s="124">
        <v>8667832052</v>
      </c>
      <c r="H113" s="124">
        <v>15455578113</v>
      </c>
      <c r="I113" s="124">
        <v>18311699928</v>
      </c>
      <c r="J113" s="124">
        <v>16703679655</v>
      </c>
      <c r="K113" s="124">
        <v>14699547713</v>
      </c>
      <c r="L113" s="124">
        <v>24216512572</v>
      </c>
      <c r="M113" s="124">
        <v>35336054523</v>
      </c>
      <c r="O113" s="125"/>
      <c r="P113" s="125">
        <v>0.16031833121937233</v>
      </c>
      <c r="Q113" s="125">
        <v>-0.21608254354168333</v>
      </c>
      <c r="R113" s="125">
        <v>-1.7687706149596361E-2</v>
      </c>
      <c r="S113" s="125">
        <v>0.2946150888677026</v>
      </c>
      <c r="T113" s="125">
        <v>0.78309616756289224</v>
      </c>
      <c r="U113" s="125">
        <v>0.18479553428012241</v>
      </c>
      <c r="V113" s="125">
        <v>-8.7813817358442736E-2</v>
      </c>
      <c r="W113" s="125">
        <v>-0.11998146416799205</v>
      </c>
      <c r="X113" s="125">
        <v>0.64743249553068738</v>
      </c>
      <c r="Y113" s="125">
        <v>0.45917189429896754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115733056011</v>
      </c>
      <c r="D114" s="145">
        <v>132880770509</v>
      </c>
      <c r="E114" s="145">
        <v>106952868202</v>
      </c>
      <c r="F114" s="145">
        <v>101495172187</v>
      </c>
      <c r="G114" s="145">
        <v>121165778761</v>
      </c>
      <c r="H114" s="145">
        <v>186096701484</v>
      </c>
      <c r="I114" s="145">
        <v>223393797799</v>
      </c>
      <c r="J114" s="145">
        <v>148740398099</v>
      </c>
      <c r="K114" s="145">
        <v>133998523940</v>
      </c>
      <c r="L114" s="145">
        <v>206645458684</v>
      </c>
      <c r="M114" s="145">
        <v>337304349216</v>
      </c>
      <c r="O114" s="146"/>
      <c r="P114" s="146">
        <v>0.14816609090811683</v>
      </c>
      <c r="Q114" s="146">
        <v>-0.19512155301089185</v>
      </c>
      <c r="R114" s="146">
        <v>-5.1028982268078504E-2</v>
      </c>
      <c r="S114" s="146">
        <v>0.19380829797261545</v>
      </c>
      <c r="T114" s="146">
        <v>0.5358849948142248</v>
      </c>
      <c r="U114" s="146">
        <v>0.20041782588073809</v>
      </c>
      <c r="V114" s="146">
        <v>-0.33417847959758429</v>
      </c>
      <c r="W114" s="146">
        <v>-9.9111434065061288E-2</v>
      </c>
      <c r="X114" s="146">
        <v>0.54214727601424051</v>
      </c>
      <c r="Y114" s="146">
        <v>0.63228532271692539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182030284650</v>
      </c>
      <c r="D116" s="132">
        <v>192853284827</v>
      </c>
      <c r="E116" s="132">
        <v>213961583225</v>
      </c>
      <c r="F116" s="132">
        <v>221792558810</v>
      </c>
      <c r="G116" s="132">
        <v>251111400506</v>
      </c>
      <c r="H116" s="132">
        <v>268963258824</v>
      </c>
      <c r="I116" s="132">
        <v>260274085118</v>
      </c>
      <c r="J116" s="132">
        <v>243913372968</v>
      </c>
      <c r="K116" s="132">
        <v>267223038660</v>
      </c>
      <c r="L116" s="132">
        <v>288550655598</v>
      </c>
      <c r="M116" s="132">
        <v>319405128875</v>
      </c>
      <c r="O116" s="131"/>
      <c r="P116" s="131">
        <v>5.945714032041427E-2</v>
      </c>
      <c r="Q116" s="131">
        <v>0.10945262569385483</v>
      </c>
      <c r="R116" s="131">
        <v>3.6599914185365678E-2</v>
      </c>
      <c r="S116" s="131">
        <v>0.13219037578765747</v>
      </c>
      <c r="T116" s="131">
        <v>7.1091389248069792E-2</v>
      </c>
      <c r="U116" s="131">
        <v>-3.2306173504857316E-2</v>
      </c>
      <c r="V116" s="131">
        <v>-6.2859551086626886E-2</v>
      </c>
      <c r="W116" s="131">
        <v>9.5565345222207609E-2</v>
      </c>
      <c r="X116" s="131">
        <v>7.9812044069808241E-2</v>
      </c>
      <c r="Y116" s="131">
        <v>0.10692913940207949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674835079343</v>
      </c>
      <c r="D117" s="132">
        <v>648921639817</v>
      </c>
      <c r="E117" s="132">
        <v>740987806127</v>
      </c>
      <c r="F117" s="132">
        <v>794469798611</v>
      </c>
      <c r="G117" s="132">
        <v>923408951689</v>
      </c>
      <c r="H117" s="132">
        <v>873703732854</v>
      </c>
      <c r="I117" s="132">
        <v>919360409543</v>
      </c>
      <c r="J117" s="132">
        <v>975789155787</v>
      </c>
      <c r="K117" s="132">
        <v>1270461168817</v>
      </c>
      <c r="L117" s="132">
        <v>1234496153081</v>
      </c>
      <c r="M117" s="132">
        <v>1105876749773</v>
      </c>
      <c r="O117" s="131"/>
      <c r="P117" s="131">
        <v>-3.8399662849815996E-2</v>
      </c>
      <c r="Q117" s="131">
        <v>0.14187562975394563</v>
      </c>
      <c r="R117" s="131">
        <v>7.217661618959692E-2</v>
      </c>
      <c r="S117" s="131">
        <v>0.1622958522821496</v>
      </c>
      <c r="T117" s="131">
        <v>-5.3827958613661409E-2</v>
      </c>
      <c r="U117" s="131">
        <v>5.2256474331247249E-2</v>
      </c>
      <c r="V117" s="131">
        <v>6.1378264343632027E-2</v>
      </c>
      <c r="W117" s="131">
        <v>0.30198328325583734</v>
      </c>
      <c r="X117" s="131">
        <v>-2.8308630455418871E-2</v>
      </c>
      <c r="Y117" s="131">
        <v>-0.10418777165647497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337839085887</v>
      </c>
      <c r="D118" s="132">
        <v>411039273138</v>
      </c>
      <c r="E118" s="132">
        <v>460733608957</v>
      </c>
      <c r="F118" s="132">
        <v>477794422659</v>
      </c>
      <c r="G118" s="132">
        <v>527679241609</v>
      </c>
      <c r="H118" s="132">
        <v>556491457995</v>
      </c>
      <c r="I118" s="132">
        <v>627949211940</v>
      </c>
      <c r="J118" s="132">
        <v>660318620547</v>
      </c>
      <c r="K118" s="132">
        <v>654123565249</v>
      </c>
      <c r="L118" s="132">
        <v>748036386521</v>
      </c>
      <c r="M118" s="132">
        <v>860446430087</v>
      </c>
      <c r="O118" s="131"/>
      <c r="P118" s="131">
        <v>0.21667175382863757</v>
      </c>
      <c r="Q118" s="131">
        <v>0.12089924021035303</v>
      </c>
      <c r="R118" s="131">
        <v>3.7029670443669005E-2</v>
      </c>
      <c r="S118" s="131">
        <v>0.10440644884966055</v>
      </c>
      <c r="T118" s="131">
        <v>5.4601762044202751E-2</v>
      </c>
      <c r="U118" s="131">
        <v>0.12840763846125736</v>
      </c>
      <c r="V118" s="131">
        <v>5.1547813089847239E-2</v>
      </c>
      <c r="W118" s="131">
        <v>-9.3819182213400465E-3</v>
      </c>
      <c r="X118" s="131">
        <v>0.14357046017177355</v>
      </c>
      <c r="Y118" s="131">
        <v>0.15027349683990843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103805518441</v>
      </c>
      <c r="D119" s="132">
        <v>203657010562</v>
      </c>
      <c r="E119" s="132">
        <v>176101207017</v>
      </c>
      <c r="F119" s="132">
        <v>167023492883</v>
      </c>
      <c r="G119" s="132">
        <v>116807076826</v>
      </c>
      <c r="H119" s="132">
        <v>242375723444</v>
      </c>
      <c r="I119" s="132">
        <v>261055593283</v>
      </c>
      <c r="J119" s="132">
        <v>200970268399</v>
      </c>
      <c r="K119" s="132">
        <v>111717922733</v>
      </c>
      <c r="L119" s="132">
        <v>308679890996</v>
      </c>
      <c r="M119" s="132">
        <v>592423721857</v>
      </c>
      <c r="O119" s="131"/>
      <c r="P119" s="131">
        <v>0.96190928594757374</v>
      </c>
      <c r="Q119" s="131">
        <v>-0.13530495939697151</v>
      </c>
      <c r="R119" s="131">
        <v>-5.1548278900346634E-2</v>
      </c>
      <c r="S119" s="131">
        <v>-0.30065480723826443</v>
      </c>
      <c r="T119" s="131">
        <v>1.0750088952662651</v>
      </c>
      <c r="U119" s="131">
        <v>7.7069887914397173E-2</v>
      </c>
      <c r="V119" s="131">
        <v>-0.2301629477781918</v>
      </c>
      <c r="W119" s="131">
        <v>-0.44410721236039363</v>
      </c>
      <c r="X119" s="131">
        <v>1.7630292744856062</v>
      </c>
      <c r="Y119" s="131">
        <v>0.91921708908688471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1298509968321</v>
      </c>
      <c r="D120" s="147">
        <v>1456471208344</v>
      </c>
      <c r="E120" s="147">
        <v>1591784205326</v>
      </c>
      <c r="F120" s="147">
        <v>1661080272963</v>
      </c>
      <c r="G120" s="147">
        <v>1819006670630</v>
      </c>
      <c r="H120" s="147">
        <v>1941534173117</v>
      </c>
      <c r="I120" s="147">
        <v>2068639299884</v>
      </c>
      <c r="J120" s="147">
        <v>2080991417701</v>
      </c>
      <c r="K120" s="147">
        <v>2303525695459</v>
      </c>
      <c r="L120" s="147">
        <v>2579763086196</v>
      </c>
      <c r="M120" s="147">
        <v>2878152030592</v>
      </c>
      <c r="O120" s="129"/>
      <c r="P120" s="129">
        <v>0.12164807654672627</v>
      </c>
      <c r="Q120" s="129">
        <v>9.2904683736144911E-2</v>
      </c>
      <c r="R120" s="129">
        <v>4.3533581628175666E-2</v>
      </c>
      <c r="S120" s="129">
        <v>9.5074512795997546E-2</v>
      </c>
      <c r="T120" s="129">
        <v>6.7359567430593126E-2</v>
      </c>
      <c r="U120" s="129">
        <v>6.5466335090533789E-2</v>
      </c>
      <c r="V120" s="129">
        <v>5.971131756847381E-3</v>
      </c>
      <c r="W120" s="129">
        <v>0.106936662912261</v>
      </c>
      <c r="X120" s="129">
        <v>0.11991938760724663</v>
      </c>
      <c r="Y120" s="129">
        <v>0.11566525081029466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3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182030284650</v>
      </c>
      <c r="D122" s="132">
        <v>192853284827</v>
      </c>
      <c r="E122" s="132">
        <v>213961583225</v>
      </c>
      <c r="F122" s="132">
        <v>221792558810</v>
      </c>
      <c r="G122" s="132">
        <v>251111400506</v>
      </c>
      <c r="H122" s="132">
        <v>268963258824</v>
      </c>
      <c r="I122" s="132">
        <v>260274085118</v>
      </c>
      <c r="J122" s="132">
        <v>243913372968</v>
      </c>
      <c r="K122" s="132">
        <v>267223038660</v>
      </c>
      <c r="L122" s="132">
        <v>288550655598</v>
      </c>
      <c r="M122" s="132">
        <v>319405128875</v>
      </c>
      <c r="N122" s="233"/>
      <c r="O122" s="131"/>
      <c r="P122" s="131">
        <v>5.945714032041427E-2</v>
      </c>
      <c r="Q122" s="131">
        <v>0.10945262569385483</v>
      </c>
      <c r="R122" s="131">
        <v>3.6599914185365678E-2</v>
      </c>
      <c r="S122" s="131">
        <v>0.13219037578765747</v>
      </c>
      <c r="T122" s="131">
        <v>7.1091389248069792E-2</v>
      </c>
      <c r="U122" s="131">
        <v>-3.2306173504857316E-2</v>
      </c>
      <c r="V122" s="131">
        <v>-6.2859551086626886E-2</v>
      </c>
      <c r="W122" s="131">
        <v>9.5565345222207609E-2</v>
      </c>
      <c r="X122" s="131">
        <v>7.9812044069808241E-2</v>
      </c>
      <c r="Y122" s="131">
        <v>0.10692913940207949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465214614045</v>
      </c>
      <c r="D123" s="132">
        <v>538173809365</v>
      </c>
      <c r="E123" s="132">
        <v>593892244067</v>
      </c>
      <c r="F123" s="132">
        <v>600887367576</v>
      </c>
      <c r="G123" s="132">
        <v>628991094523</v>
      </c>
      <c r="H123" s="132">
        <v>633679987391</v>
      </c>
      <c r="I123" s="132">
        <v>621508497321</v>
      </c>
      <c r="J123" s="132">
        <v>629835615719</v>
      </c>
      <c r="K123" s="132">
        <v>835310574745</v>
      </c>
      <c r="L123" s="132">
        <v>803648345442</v>
      </c>
      <c r="M123" s="132">
        <v>852580069356</v>
      </c>
      <c r="N123" s="233"/>
      <c r="O123" s="131"/>
      <c r="P123" s="131">
        <v>0.15682911309605307</v>
      </c>
      <c r="Q123" s="131">
        <v>0.10353241598238139</v>
      </c>
      <c r="R123" s="131">
        <v>1.1778438898438992E-2</v>
      </c>
      <c r="S123" s="131">
        <v>4.6770374055908892E-2</v>
      </c>
      <c r="T123" s="131">
        <v>7.4546252066667318E-3</v>
      </c>
      <c r="U123" s="131">
        <v>-1.9207628948663347E-2</v>
      </c>
      <c r="V123" s="131">
        <v>1.3398237407684421E-2</v>
      </c>
      <c r="W123" s="131">
        <v>0.32623585249531573</v>
      </c>
      <c r="X123" s="131">
        <v>-3.7904738980068187E-2</v>
      </c>
      <c r="Y123" s="131">
        <v>6.0886983954515417E-2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315557761840</v>
      </c>
      <c r="D124" s="132">
        <v>370981918877</v>
      </c>
      <c r="E124" s="132">
        <v>422442702458</v>
      </c>
      <c r="F124" s="132">
        <v>424329323057</v>
      </c>
      <c r="G124" s="132">
        <v>469457310033</v>
      </c>
      <c r="H124" s="132">
        <v>478649230462</v>
      </c>
      <c r="I124" s="132">
        <v>542886079399</v>
      </c>
      <c r="J124" s="132">
        <v>557917379910</v>
      </c>
      <c r="K124" s="132">
        <v>556738747944</v>
      </c>
      <c r="L124" s="132">
        <v>676854722095</v>
      </c>
      <c r="M124" s="132">
        <v>771561224200</v>
      </c>
      <c r="O124" s="131"/>
      <c r="P124" s="131">
        <v>0.17563870625087707</v>
      </c>
      <c r="Q124" s="131">
        <v>0.1387150719818826</v>
      </c>
      <c r="R124" s="131">
        <v>4.4659798548363216E-3</v>
      </c>
      <c r="S124" s="131">
        <v>0.10635132790466617</v>
      </c>
      <c r="T124" s="131">
        <v>1.9579885609521952E-2</v>
      </c>
      <c r="U124" s="131">
        <v>0.13420443374576729</v>
      </c>
      <c r="V124" s="131">
        <v>2.7687761910639486E-2</v>
      </c>
      <c r="W124" s="131">
        <v>-2.1125564616576442E-3</v>
      </c>
      <c r="X124" s="131">
        <v>0.21574926227890634</v>
      </c>
      <c r="Y124" s="131">
        <v>0.13992146174568232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63782958689</v>
      </c>
      <c r="D125" s="132">
        <v>50039359121</v>
      </c>
      <c r="E125" s="132">
        <v>20547809088</v>
      </c>
      <c r="F125" s="132">
        <v>24355022918</v>
      </c>
      <c r="G125" s="132">
        <v>45022628346</v>
      </c>
      <c r="H125" s="132">
        <v>74320609662</v>
      </c>
      <c r="I125" s="132">
        <v>111885451294</v>
      </c>
      <c r="J125" s="132">
        <v>88954188252</v>
      </c>
      <c r="K125" s="132">
        <v>27441030974</v>
      </c>
      <c r="L125" s="132">
        <v>90387471842</v>
      </c>
      <c r="M125" s="132">
        <v>179587560705</v>
      </c>
      <c r="O125" s="131"/>
      <c r="P125" s="131">
        <v>-0.21547447547882759</v>
      </c>
      <c r="Q125" s="131">
        <v>-0.58936706127044092</v>
      </c>
      <c r="R125" s="131">
        <v>0.18528563379652119</v>
      </c>
      <c r="S125" s="131">
        <v>0.84859724819742421</v>
      </c>
      <c r="T125" s="131">
        <v>0.65073902595921984</v>
      </c>
      <c r="U125" s="131">
        <v>0.50544313081983283</v>
      </c>
      <c r="V125" s="131">
        <v>-0.20495303702841405</v>
      </c>
      <c r="W125" s="131">
        <v>-0.69151502011055643</v>
      </c>
      <c r="X125" s="131">
        <v>2.2938803184049785</v>
      </c>
      <c r="Y125" s="131">
        <v>0.98686341198838279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1026585619224</v>
      </c>
      <c r="D126" s="147">
        <v>1152048372190</v>
      </c>
      <c r="E126" s="147">
        <v>1250844338838</v>
      </c>
      <c r="F126" s="147">
        <v>1271364272361</v>
      </c>
      <c r="G126" s="147">
        <v>1394582433408</v>
      </c>
      <c r="H126" s="147">
        <v>1455613086339</v>
      </c>
      <c r="I126" s="147">
        <v>1536554113132</v>
      </c>
      <c r="J126" s="147">
        <v>1520620556849</v>
      </c>
      <c r="K126" s="147">
        <v>1686713392323</v>
      </c>
      <c r="L126" s="147">
        <v>1859441194977</v>
      </c>
      <c r="M126" s="147">
        <v>2123133983136</v>
      </c>
      <c r="O126" s="129"/>
      <c r="P126" s="129">
        <v>0.12221362798831903</v>
      </c>
      <c r="Q126" s="129">
        <v>8.5756786809387808E-2</v>
      </c>
      <c r="R126" s="129">
        <v>1.6404865806134206E-2</v>
      </c>
      <c r="S126" s="129">
        <v>9.6918061743371586E-2</v>
      </c>
      <c r="T126" s="129">
        <v>4.3762671512975304E-2</v>
      </c>
      <c r="U126" s="129">
        <v>5.5606141187267033E-2</v>
      </c>
      <c r="V126" s="129">
        <v>-1.0369668172975799E-2</v>
      </c>
      <c r="W126" s="129">
        <v>0.10922700914827455</v>
      </c>
      <c r="X126" s="129">
        <v>0.1024049512146894</v>
      </c>
      <c r="Y126" s="129">
        <v>0.14181292146873292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18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34" sqref="C34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103</v>
      </c>
      <c r="D2" s="253"/>
      <c r="E2" s="253"/>
      <c r="F2" s="253"/>
      <c r="G2" s="253"/>
      <c r="H2" s="253"/>
      <c r="I2" s="253" t="s">
        <v>103</v>
      </c>
      <c r="J2" s="253"/>
      <c r="K2" s="253"/>
      <c r="L2" s="253"/>
      <c r="M2" s="253"/>
      <c r="N2" s="253"/>
      <c r="O2" s="253" t="s">
        <v>103</v>
      </c>
      <c r="P2" s="253"/>
      <c r="Q2" s="253"/>
      <c r="R2" s="253"/>
      <c r="S2" s="253"/>
      <c r="T2" s="253"/>
      <c r="U2" s="253" t="s">
        <v>103</v>
      </c>
      <c r="V2" s="253"/>
      <c r="W2" s="253"/>
      <c r="X2" s="253"/>
      <c r="Y2" s="253"/>
      <c r="Z2" s="253"/>
      <c r="AA2" s="253" t="s">
        <v>103</v>
      </c>
      <c r="AB2" s="253"/>
      <c r="AC2" s="253"/>
      <c r="AD2" s="253"/>
      <c r="AE2" s="253"/>
      <c r="AF2" s="253"/>
      <c r="AG2" s="253" t="s">
        <v>103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Marzo 2024</v>
      </c>
      <c r="D3" s="254"/>
      <c r="E3" s="254"/>
      <c r="F3" s="254"/>
      <c r="G3" s="254"/>
      <c r="H3" s="254"/>
      <c r="I3" s="254" t="str">
        <f>$C$3</f>
        <v>Periodo Julio 2023 - Marzo 2024</v>
      </c>
      <c r="J3" s="254"/>
      <c r="K3" s="254"/>
      <c r="L3" s="254"/>
      <c r="M3" s="254"/>
      <c r="N3" s="254"/>
      <c r="O3" s="254" t="str">
        <f>$C$3</f>
        <v>Periodo Julio 2023 - Marzo 2024</v>
      </c>
      <c r="P3" s="254"/>
      <c r="Q3" s="254"/>
      <c r="R3" s="254"/>
      <c r="S3" s="254"/>
      <c r="T3" s="254"/>
      <c r="U3" s="254" t="str">
        <f>$C$3</f>
        <v>Periodo Julio 2023 - Marzo 2024</v>
      </c>
      <c r="V3" s="254"/>
      <c r="W3" s="254"/>
      <c r="X3" s="254"/>
      <c r="Y3" s="254"/>
      <c r="Z3" s="254"/>
      <c r="AA3" s="254" t="str">
        <f>$C$3</f>
        <v>Periodo Julio 2023 - Marzo 2024</v>
      </c>
      <c r="AB3" s="254"/>
      <c r="AC3" s="254"/>
      <c r="AD3" s="254"/>
      <c r="AE3" s="254"/>
      <c r="AF3" s="254"/>
      <c r="AG3" s="254" t="str">
        <f>$C$3</f>
        <v>Periodo Julio 2023 - Marzo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7" t="s">
        <v>1386</v>
      </c>
    </row>
    <row r="7" spans="1:38" s="6" customFormat="1" ht="14.4" x14ac:dyDescent="0.3">
      <c r="A7" s="52" t="s">
        <v>7</v>
      </c>
      <c r="B7" s="6" t="s">
        <v>1339</v>
      </c>
      <c r="C7" s="10">
        <v>798481856</v>
      </c>
      <c r="D7" s="10">
        <v>2738239974</v>
      </c>
      <c r="E7" s="10">
        <v>2155393202</v>
      </c>
      <c r="F7" s="10">
        <v>1790374139</v>
      </c>
      <c r="G7" s="10">
        <v>2003922653</v>
      </c>
      <c r="H7" s="10">
        <v>22382773963</v>
      </c>
      <c r="I7" s="10">
        <v>6901061697</v>
      </c>
      <c r="J7" s="10">
        <v>2079749177</v>
      </c>
      <c r="K7" s="10">
        <v>6503242892</v>
      </c>
      <c r="L7" s="10">
        <v>1714892468</v>
      </c>
      <c r="M7" s="10">
        <v>15692462307</v>
      </c>
      <c r="N7" s="10">
        <v>5751800561</v>
      </c>
      <c r="O7" s="10">
        <v>9062584158</v>
      </c>
      <c r="P7" s="10">
        <v>2038881830</v>
      </c>
      <c r="Q7" s="10">
        <v>1713985766</v>
      </c>
      <c r="R7" s="10">
        <v>1306894913</v>
      </c>
      <c r="S7" s="10">
        <v>583011228</v>
      </c>
      <c r="T7" s="10">
        <v>19422064355</v>
      </c>
      <c r="U7" s="10">
        <v>0</v>
      </c>
      <c r="V7" s="10">
        <v>38573393791</v>
      </c>
      <c r="W7" s="10">
        <v>2249555257</v>
      </c>
      <c r="X7" s="10">
        <v>7940846403</v>
      </c>
      <c r="Y7" s="10">
        <v>5539960578</v>
      </c>
      <c r="Z7" s="10">
        <v>677226883</v>
      </c>
      <c r="AA7" s="10">
        <v>31657870937</v>
      </c>
      <c r="AB7" s="10">
        <v>8183658841</v>
      </c>
      <c r="AC7" s="10">
        <v>33359298984</v>
      </c>
      <c r="AD7" s="10">
        <v>43230337708</v>
      </c>
      <c r="AE7" s="10">
        <v>10966084714</v>
      </c>
      <c r="AF7" s="10">
        <v>19963857429</v>
      </c>
      <c r="AG7" s="10">
        <v>3753463570</v>
      </c>
      <c r="AH7" s="10">
        <v>2458206340</v>
      </c>
      <c r="AI7" s="10">
        <v>15669135421</v>
      </c>
      <c r="AJ7" s="10">
        <v>5319431624</v>
      </c>
      <c r="AK7" s="10">
        <v>851347666</v>
      </c>
      <c r="AL7" s="197">
        <v>335033493285</v>
      </c>
    </row>
    <row r="8" spans="1:38" s="6" customFormat="1" ht="14.4" x14ac:dyDescent="0.3">
      <c r="A8" s="52" t="s">
        <v>8</v>
      </c>
      <c r="B8" s="6" t="s">
        <v>1311</v>
      </c>
      <c r="C8" s="10">
        <v>24860403116</v>
      </c>
      <c r="D8" s="10">
        <v>18258379694</v>
      </c>
      <c r="E8" s="10">
        <v>12584130560</v>
      </c>
      <c r="F8" s="10">
        <v>6048619457</v>
      </c>
      <c r="G8" s="10">
        <v>36755296905</v>
      </c>
      <c r="H8" s="10">
        <v>103459799748</v>
      </c>
      <c r="I8" s="10">
        <v>21720618807</v>
      </c>
      <c r="J8" s="10">
        <v>6279477796</v>
      </c>
      <c r="K8" s="10">
        <v>14342596700</v>
      </c>
      <c r="L8" s="10">
        <v>71910948889</v>
      </c>
      <c r="M8" s="10">
        <v>65227182615</v>
      </c>
      <c r="N8" s="10">
        <v>25937589536</v>
      </c>
      <c r="O8" s="10">
        <v>23085025292</v>
      </c>
      <c r="P8" s="10">
        <v>21680502733</v>
      </c>
      <c r="Q8" s="10">
        <v>8260391406</v>
      </c>
      <c r="R8" s="10">
        <v>23535099907</v>
      </c>
      <c r="S8" s="10">
        <v>3580992390</v>
      </c>
      <c r="T8" s="10">
        <v>55689700362</v>
      </c>
      <c r="U8" s="10">
        <v>0</v>
      </c>
      <c r="V8" s="10">
        <v>55512550434</v>
      </c>
      <c r="W8" s="10">
        <v>19292904762</v>
      </c>
      <c r="X8" s="10">
        <v>7458145173</v>
      </c>
      <c r="Y8" s="10">
        <v>30839984400</v>
      </c>
      <c r="Z8" s="10">
        <v>6125097456</v>
      </c>
      <c r="AA8" s="10">
        <v>137405933295</v>
      </c>
      <c r="AB8" s="10">
        <v>28892355331</v>
      </c>
      <c r="AC8" s="10">
        <v>215390014788</v>
      </c>
      <c r="AD8" s="10">
        <v>56738001709</v>
      </c>
      <c r="AE8" s="10">
        <v>18648468534</v>
      </c>
      <c r="AF8" s="10">
        <v>61905933085</v>
      </c>
      <c r="AG8" s="10">
        <v>32114389622</v>
      </c>
      <c r="AH8" s="10">
        <v>24114607112</v>
      </c>
      <c r="AI8" s="10">
        <v>32281852521</v>
      </c>
      <c r="AJ8" s="10">
        <v>17663837524</v>
      </c>
      <c r="AK8" s="10">
        <v>5302108758</v>
      </c>
      <c r="AL8" s="197">
        <v>1292902940417</v>
      </c>
    </row>
    <row r="9" spans="1:38" s="6" customFormat="1" ht="14.4" x14ac:dyDescent="0.3">
      <c r="A9" s="52" t="s">
        <v>9</v>
      </c>
      <c r="B9" s="6" t="s">
        <v>1313</v>
      </c>
      <c r="C9" s="10">
        <v>2874021841</v>
      </c>
      <c r="D9" s="10">
        <v>1087585866</v>
      </c>
      <c r="E9" s="10">
        <v>525086508</v>
      </c>
      <c r="F9" s="10">
        <v>103135226</v>
      </c>
      <c r="G9" s="10">
        <v>18062199185</v>
      </c>
      <c r="H9" s="10">
        <v>5391571533</v>
      </c>
      <c r="I9" s="10">
        <v>6555837843</v>
      </c>
      <c r="J9" s="10">
        <v>1215678343</v>
      </c>
      <c r="K9" s="10">
        <v>871465619</v>
      </c>
      <c r="L9" s="10">
        <v>31216940943</v>
      </c>
      <c r="M9" s="10">
        <v>23538326434</v>
      </c>
      <c r="N9" s="10">
        <v>4936335582</v>
      </c>
      <c r="O9" s="10">
        <v>2352182015</v>
      </c>
      <c r="P9" s="10">
        <v>2049854970</v>
      </c>
      <c r="Q9" s="10">
        <v>976848928</v>
      </c>
      <c r="R9" s="10">
        <v>3156586947</v>
      </c>
      <c r="S9" s="10">
        <v>786407705</v>
      </c>
      <c r="T9" s="10">
        <v>466881159</v>
      </c>
      <c r="U9" s="10">
        <v>0</v>
      </c>
      <c r="V9" s="10">
        <v>18510288071</v>
      </c>
      <c r="W9" s="10">
        <v>884833299</v>
      </c>
      <c r="X9" s="10">
        <v>1413527500</v>
      </c>
      <c r="Y9" s="10">
        <v>1461361835</v>
      </c>
      <c r="Z9" s="10">
        <v>78936622</v>
      </c>
      <c r="AA9" s="10">
        <v>12331098677</v>
      </c>
      <c r="AB9" s="10">
        <v>3751742104</v>
      </c>
      <c r="AC9" s="10">
        <v>7652391499</v>
      </c>
      <c r="AD9" s="10">
        <v>15369685490</v>
      </c>
      <c r="AE9" s="10">
        <v>5078248867</v>
      </c>
      <c r="AF9" s="10">
        <v>8556506439</v>
      </c>
      <c r="AG9" s="10">
        <v>670975332</v>
      </c>
      <c r="AH9" s="10">
        <v>1846719734</v>
      </c>
      <c r="AI9" s="10">
        <v>845184589</v>
      </c>
      <c r="AJ9" s="10">
        <v>814881424</v>
      </c>
      <c r="AK9" s="10">
        <v>292665780</v>
      </c>
      <c r="AL9" s="197">
        <v>185725993909</v>
      </c>
    </row>
    <row r="10" spans="1:38" s="6" customFormat="1" ht="14.4" x14ac:dyDescent="0.3">
      <c r="A10" s="52" t="s">
        <v>10</v>
      </c>
      <c r="B10" s="6" t="s">
        <v>194</v>
      </c>
      <c r="C10" s="10">
        <v>1669095868</v>
      </c>
      <c r="D10" s="10">
        <v>6967337509</v>
      </c>
      <c r="E10" s="10">
        <v>326880931</v>
      </c>
      <c r="F10" s="10">
        <v>763292840</v>
      </c>
      <c r="G10" s="10">
        <v>1345077814</v>
      </c>
      <c r="H10" s="10">
        <v>2475016594</v>
      </c>
      <c r="I10" s="10">
        <v>580635990</v>
      </c>
      <c r="J10" s="10">
        <v>179924334</v>
      </c>
      <c r="K10" s="10">
        <v>2150705689</v>
      </c>
      <c r="L10" s="10">
        <v>14214355682</v>
      </c>
      <c r="M10" s="10">
        <v>1522903991</v>
      </c>
      <c r="N10" s="10">
        <v>4525081086</v>
      </c>
      <c r="O10" s="10">
        <v>1504515940</v>
      </c>
      <c r="P10" s="10">
        <v>866458622</v>
      </c>
      <c r="Q10" s="10">
        <v>569808783</v>
      </c>
      <c r="R10" s="10">
        <v>2011855413</v>
      </c>
      <c r="S10" s="10">
        <v>209734052</v>
      </c>
      <c r="T10" s="10">
        <v>1253478109</v>
      </c>
      <c r="U10" s="10">
        <v>0</v>
      </c>
      <c r="V10" s="10">
        <v>10758023962</v>
      </c>
      <c r="W10" s="10">
        <v>526037412</v>
      </c>
      <c r="X10" s="10">
        <v>982485050</v>
      </c>
      <c r="Y10" s="10">
        <v>1379587754</v>
      </c>
      <c r="Z10" s="10">
        <v>1029285543</v>
      </c>
      <c r="AA10" s="10">
        <v>3106512044</v>
      </c>
      <c r="AB10" s="10">
        <v>2065445229</v>
      </c>
      <c r="AC10" s="10">
        <v>18640133641</v>
      </c>
      <c r="AD10" s="10">
        <v>1479552592</v>
      </c>
      <c r="AE10" s="10">
        <v>865769350</v>
      </c>
      <c r="AF10" s="10">
        <v>5333416621</v>
      </c>
      <c r="AG10" s="10">
        <v>1639390857</v>
      </c>
      <c r="AH10" s="10">
        <v>3321902451</v>
      </c>
      <c r="AI10" s="10">
        <v>2522436882</v>
      </c>
      <c r="AJ10" s="10">
        <v>2050280971</v>
      </c>
      <c r="AK10" s="10">
        <v>617186675</v>
      </c>
      <c r="AL10" s="197">
        <v>99453606281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3399734770</v>
      </c>
      <c r="E11" s="10">
        <v>77375906</v>
      </c>
      <c r="F11" s="10">
        <v>11043944</v>
      </c>
      <c r="G11" s="10">
        <v>36326427</v>
      </c>
      <c r="H11" s="10">
        <v>904755016</v>
      </c>
      <c r="I11" s="10">
        <v>87910638</v>
      </c>
      <c r="J11" s="10">
        <v>11018323</v>
      </c>
      <c r="K11" s="10">
        <v>57307992</v>
      </c>
      <c r="L11" s="10">
        <v>318409321</v>
      </c>
      <c r="M11" s="10">
        <v>1421378920</v>
      </c>
      <c r="N11" s="10">
        <v>104174137</v>
      </c>
      <c r="O11" s="10">
        <v>634875250</v>
      </c>
      <c r="P11" s="10">
        <v>17748706</v>
      </c>
      <c r="Q11" s="10">
        <v>0</v>
      </c>
      <c r="R11" s="10">
        <v>1954513859</v>
      </c>
      <c r="S11" s="10">
        <v>28125572</v>
      </c>
      <c r="T11" s="10">
        <v>516231745</v>
      </c>
      <c r="U11" s="10">
        <v>0</v>
      </c>
      <c r="V11" s="10">
        <v>1512033825</v>
      </c>
      <c r="W11" s="10">
        <v>1239978847</v>
      </c>
      <c r="X11" s="10">
        <v>21279566</v>
      </c>
      <c r="Y11" s="10">
        <v>90704294</v>
      </c>
      <c r="Z11" s="10">
        <v>29666855</v>
      </c>
      <c r="AA11" s="10">
        <v>1428067701</v>
      </c>
      <c r="AB11" s="10">
        <v>630309695</v>
      </c>
      <c r="AC11" s="10">
        <v>2986663255</v>
      </c>
      <c r="AD11" s="10">
        <v>885690118</v>
      </c>
      <c r="AE11" s="10">
        <v>235505162</v>
      </c>
      <c r="AF11" s="10">
        <v>1123501013</v>
      </c>
      <c r="AG11" s="10">
        <v>4666085127</v>
      </c>
      <c r="AH11" s="10">
        <v>11681654</v>
      </c>
      <c r="AI11" s="10">
        <v>74203406</v>
      </c>
      <c r="AJ11" s="10">
        <v>6507587</v>
      </c>
      <c r="AK11" s="10">
        <v>47404814</v>
      </c>
      <c r="AL11" s="197">
        <v>24570213445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13064000</v>
      </c>
      <c r="E12" s="10">
        <v>143600910</v>
      </c>
      <c r="F12" s="10">
        <v>0</v>
      </c>
      <c r="G12" s="10">
        <v>36395156</v>
      </c>
      <c r="H12" s="10">
        <v>435395736</v>
      </c>
      <c r="I12" s="10">
        <v>66008787</v>
      </c>
      <c r="J12" s="10">
        <v>19024319</v>
      </c>
      <c r="K12" s="10">
        <v>17182708</v>
      </c>
      <c r="L12" s="10">
        <v>10184017</v>
      </c>
      <c r="M12" s="10">
        <v>69903965</v>
      </c>
      <c r="N12" s="10">
        <v>208590030</v>
      </c>
      <c r="O12" s="10">
        <v>49877102</v>
      </c>
      <c r="P12" s="10">
        <v>0</v>
      </c>
      <c r="Q12" s="10">
        <v>2260000</v>
      </c>
      <c r="R12" s="10">
        <v>21968307</v>
      </c>
      <c r="S12" s="10">
        <v>57850262</v>
      </c>
      <c r="T12" s="10">
        <v>42494010</v>
      </c>
      <c r="U12" s="10">
        <v>0</v>
      </c>
      <c r="V12" s="10">
        <v>86685170</v>
      </c>
      <c r="W12" s="10">
        <v>326181877</v>
      </c>
      <c r="X12" s="10">
        <v>7722406</v>
      </c>
      <c r="Y12" s="10">
        <v>12646621</v>
      </c>
      <c r="Z12" s="10">
        <v>0</v>
      </c>
      <c r="AA12" s="10">
        <v>259963732</v>
      </c>
      <c r="AB12" s="10">
        <v>3500000</v>
      </c>
      <c r="AC12" s="10">
        <v>1691272</v>
      </c>
      <c r="AD12" s="10">
        <v>358753247</v>
      </c>
      <c r="AE12" s="10">
        <v>67278985</v>
      </c>
      <c r="AF12" s="10">
        <v>86628242</v>
      </c>
      <c r="AG12" s="10">
        <v>27528896</v>
      </c>
      <c r="AH12" s="10">
        <v>117973714</v>
      </c>
      <c r="AI12" s="10">
        <v>0</v>
      </c>
      <c r="AJ12" s="10">
        <v>0</v>
      </c>
      <c r="AK12" s="10">
        <v>0</v>
      </c>
      <c r="AL12" s="197">
        <v>2550353471</v>
      </c>
    </row>
    <row r="13" spans="1:38" s="6" customFormat="1" ht="14.4" x14ac:dyDescent="0.3">
      <c r="A13" s="52" t="s">
        <v>13</v>
      </c>
      <c r="B13" s="6" t="s">
        <v>1333</v>
      </c>
      <c r="C13" s="10">
        <v>30040633167</v>
      </c>
      <c r="D13" s="10">
        <v>18374763004</v>
      </c>
      <c r="E13" s="10">
        <v>22279282963</v>
      </c>
      <c r="F13" s="10">
        <v>10470714237</v>
      </c>
      <c r="G13" s="10">
        <v>85563115606</v>
      </c>
      <c r="H13" s="10">
        <v>154411613766</v>
      </c>
      <c r="I13" s="10">
        <v>26798761654</v>
      </c>
      <c r="J13" s="10">
        <v>22446369991</v>
      </c>
      <c r="K13" s="10">
        <v>30372909547</v>
      </c>
      <c r="L13" s="10">
        <v>441303711058</v>
      </c>
      <c r="M13" s="10">
        <v>60375134981</v>
      </c>
      <c r="N13" s="10">
        <v>41007188776</v>
      </c>
      <c r="O13" s="10">
        <v>32447663823</v>
      </c>
      <c r="P13" s="10">
        <v>23784353956</v>
      </c>
      <c r="Q13" s="10">
        <v>24475150727</v>
      </c>
      <c r="R13" s="10">
        <v>36891131418</v>
      </c>
      <c r="S13" s="10">
        <v>5532660623</v>
      </c>
      <c r="T13" s="10">
        <v>43645915549</v>
      </c>
      <c r="U13" s="10">
        <v>0</v>
      </c>
      <c r="V13" s="10">
        <v>144812303504</v>
      </c>
      <c r="W13" s="10">
        <v>20875155305</v>
      </c>
      <c r="X13" s="10">
        <v>58056472976</v>
      </c>
      <c r="Y13" s="10">
        <v>46170923440</v>
      </c>
      <c r="Z13" s="10">
        <v>23206710417</v>
      </c>
      <c r="AA13" s="10">
        <v>323196380579</v>
      </c>
      <c r="AB13" s="10">
        <v>71807719370</v>
      </c>
      <c r="AC13" s="10">
        <v>400137041094</v>
      </c>
      <c r="AD13" s="10">
        <v>115663225523</v>
      </c>
      <c r="AE13" s="10">
        <v>57808824877</v>
      </c>
      <c r="AF13" s="10">
        <v>92653966727</v>
      </c>
      <c r="AG13" s="10">
        <v>53427613015</v>
      </c>
      <c r="AH13" s="10">
        <v>83814638558</v>
      </c>
      <c r="AI13" s="10">
        <v>207756158270</v>
      </c>
      <c r="AJ13" s="10">
        <v>113225936787</v>
      </c>
      <c r="AK13" s="10">
        <v>48282517403</v>
      </c>
      <c r="AL13" s="197">
        <v>2971116662691</v>
      </c>
    </row>
    <row r="14" spans="1:38" s="6" customFormat="1" ht="14.4" x14ac:dyDescent="0.3">
      <c r="A14" s="52" t="s">
        <v>14</v>
      </c>
      <c r="B14" s="6" t="s">
        <v>1341</v>
      </c>
      <c r="C14" s="10">
        <v>7132090379</v>
      </c>
      <c r="D14" s="10">
        <v>21360417158</v>
      </c>
      <c r="E14" s="10">
        <v>6105806132</v>
      </c>
      <c r="F14" s="10">
        <v>1757125633</v>
      </c>
      <c r="G14" s="10">
        <v>10914873935</v>
      </c>
      <c r="H14" s="10">
        <v>6308904955</v>
      </c>
      <c r="I14" s="10">
        <v>8783429135</v>
      </c>
      <c r="J14" s="10">
        <v>5090467570</v>
      </c>
      <c r="K14" s="10">
        <v>811979306</v>
      </c>
      <c r="L14" s="10">
        <v>1166390061</v>
      </c>
      <c r="M14" s="10">
        <v>10702017041</v>
      </c>
      <c r="N14" s="10">
        <v>2338801196</v>
      </c>
      <c r="O14" s="10">
        <v>919108950</v>
      </c>
      <c r="P14" s="10">
        <v>633184993</v>
      </c>
      <c r="Q14" s="10">
        <v>230778846</v>
      </c>
      <c r="R14" s="10">
        <v>1516659530</v>
      </c>
      <c r="S14" s="10">
        <v>1701974428</v>
      </c>
      <c r="T14" s="10">
        <v>24180602795</v>
      </c>
      <c r="U14" s="10">
        <v>0</v>
      </c>
      <c r="V14" s="10">
        <v>3251129019</v>
      </c>
      <c r="W14" s="10">
        <v>6734821490</v>
      </c>
      <c r="X14" s="10">
        <v>281917784</v>
      </c>
      <c r="Y14" s="10">
        <v>8207902791</v>
      </c>
      <c r="Z14" s="10">
        <v>1304505712</v>
      </c>
      <c r="AA14" s="10">
        <v>49042956990</v>
      </c>
      <c r="AB14" s="10">
        <v>14151337171</v>
      </c>
      <c r="AC14" s="10">
        <v>43760895478</v>
      </c>
      <c r="AD14" s="10">
        <v>2870249963</v>
      </c>
      <c r="AE14" s="10">
        <v>19453150166</v>
      </c>
      <c r="AF14" s="10">
        <v>1894428192</v>
      </c>
      <c r="AG14" s="10">
        <v>8469813496</v>
      </c>
      <c r="AH14" s="10">
        <v>825033800</v>
      </c>
      <c r="AI14" s="10">
        <v>66777935</v>
      </c>
      <c r="AJ14" s="10">
        <v>1086378575</v>
      </c>
      <c r="AK14" s="10">
        <v>197888131</v>
      </c>
      <c r="AL14" s="197">
        <v>273253798736</v>
      </c>
    </row>
    <row r="15" spans="1:38" s="6" customFormat="1" ht="14.4" x14ac:dyDescent="0.3">
      <c r="A15" s="52" t="s">
        <v>15</v>
      </c>
      <c r="B15" s="6" t="s">
        <v>1342</v>
      </c>
      <c r="C15" s="10">
        <v>8941371508</v>
      </c>
      <c r="D15" s="10">
        <v>10428634147</v>
      </c>
      <c r="E15" s="10">
        <v>8592558890</v>
      </c>
      <c r="F15" s="10">
        <v>1198845246</v>
      </c>
      <c r="G15" s="10">
        <v>10370553982</v>
      </c>
      <c r="H15" s="10">
        <v>48497287604</v>
      </c>
      <c r="I15" s="10">
        <v>8769185245</v>
      </c>
      <c r="J15" s="10">
        <v>610658676</v>
      </c>
      <c r="K15" s="10">
        <v>4038772057</v>
      </c>
      <c r="L15" s="10">
        <v>60659402096</v>
      </c>
      <c r="M15" s="10">
        <v>82668624842</v>
      </c>
      <c r="N15" s="10">
        <v>14014688485</v>
      </c>
      <c r="O15" s="10">
        <v>31612647859</v>
      </c>
      <c r="P15" s="10">
        <v>5093547760</v>
      </c>
      <c r="Q15" s="10">
        <v>1843700703</v>
      </c>
      <c r="R15" s="10">
        <v>7595464164</v>
      </c>
      <c r="S15" s="10">
        <v>542033178</v>
      </c>
      <c r="T15" s="10">
        <v>66689479524</v>
      </c>
      <c r="U15" s="10">
        <v>0</v>
      </c>
      <c r="V15" s="10">
        <v>49858141785</v>
      </c>
      <c r="W15" s="10">
        <v>4143888326</v>
      </c>
      <c r="X15" s="10">
        <v>7634128101</v>
      </c>
      <c r="Y15" s="10">
        <v>8105713892</v>
      </c>
      <c r="Z15" s="10">
        <v>9345439788</v>
      </c>
      <c r="AA15" s="10">
        <v>155920863290</v>
      </c>
      <c r="AB15" s="10">
        <v>26461429508</v>
      </c>
      <c r="AC15" s="10">
        <v>129638162150</v>
      </c>
      <c r="AD15" s="10">
        <v>29081085432</v>
      </c>
      <c r="AE15" s="10">
        <v>7532338322</v>
      </c>
      <c r="AF15" s="10">
        <v>23762657478</v>
      </c>
      <c r="AG15" s="10">
        <v>20152350699</v>
      </c>
      <c r="AH15" s="10">
        <v>13497816665</v>
      </c>
      <c r="AI15" s="10">
        <v>24924201085</v>
      </c>
      <c r="AJ15" s="10">
        <v>12617916354</v>
      </c>
      <c r="AK15" s="10">
        <v>4964309584</v>
      </c>
      <c r="AL15" s="197">
        <v>899807898425</v>
      </c>
    </row>
    <row r="16" spans="1:38" s="6" customFormat="1" ht="18.75" customHeight="1" x14ac:dyDescent="0.3">
      <c r="A16" s="83"/>
      <c r="B16" s="17" t="s">
        <v>81</v>
      </c>
      <c r="C16" s="18">
        <v>76316097735</v>
      </c>
      <c r="D16" s="18">
        <v>82628156122</v>
      </c>
      <c r="E16" s="18">
        <v>52790116002</v>
      </c>
      <c r="F16" s="18">
        <v>22143150722</v>
      </c>
      <c r="G16" s="18">
        <v>165087761663</v>
      </c>
      <c r="H16" s="18">
        <v>344267118915</v>
      </c>
      <c r="I16" s="18">
        <v>80263449796</v>
      </c>
      <c r="J16" s="18">
        <v>37932368529</v>
      </c>
      <c r="K16" s="18">
        <v>59166162510</v>
      </c>
      <c r="L16" s="18">
        <v>622515234535</v>
      </c>
      <c r="M16" s="18">
        <v>261217935096</v>
      </c>
      <c r="N16" s="18">
        <v>98824249389</v>
      </c>
      <c r="O16" s="18">
        <v>101668480389</v>
      </c>
      <c r="P16" s="18">
        <v>56164533570</v>
      </c>
      <c r="Q16" s="18">
        <v>38072925159</v>
      </c>
      <c r="R16" s="18">
        <v>77990174458</v>
      </c>
      <c r="S16" s="18">
        <v>13022789438</v>
      </c>
      <c r="T16" s="18">
        <v>211906847608</v>
      </c>
      <c r="U16" s="18">
        <v>0</v>
      </c>
      <c r="V16" s="18">
        <v>322874549561</v>
      </c>
      <c r="W16" s="18">
        <v>56273356575</v>
      </c>
      <c r="X16" s="18">
        <v>83796524959</v>
      </c>
      <c r="Y16" s="18">
        <v>101808785605</v>
      </c>
      <c r="Z16" s="18">
        <v>41796869276</v>
      </c>
      <c r="AA16" s="18">
        <v>714349647245</v>
      </c>
      <c r="AB16" s="18">
        <v>155947497249</v>
      </c>
      <c r="AC16" s="18">
        <v>851566292161</v>
      </c>
      <c r="AD16" s="18">
        <v>265676581782</v>
      </c>
      <c r="AE16" s="18">
        <v>120655668977</v>
      </c>
      <c r="AF16" s="18">
        <v>215280895226</v>
      </c>
      <c r="AG16" s="18">
        <v>124921610614</v>
      </c>
      <c r="AH16" s="18">
        <v>130008580028</v>
      </c>
      <c r="AI16" s="18">
        <v>284139950109</v>
      </c>
      <c r="AJ16" s="18">
        <v>152785170846</v>
      </c>
      <c r="AK16" s="18">
        <v>60555428811</v>
      </c>
      <c r="AL16" s="198">
        <v>6084414960660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564851071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883636380</v>
      </c>
      <c r="O17" s="10">
        <v>21176156</v>
      </c>
      <c r="P17" s="10">
        <v>379768</v>
      </c>
      <c r="Q17" s="10">
        <v>0</v>
      </c>
      <c r="R17" s="10">
        <v>181352572</v>
      </c>
      <c r="S17" s="10">
        <v>0</v>
      </c>
      <c r="T17" s="10">
        <v>0</v>
      </c>
      <c r="U17" s="10">
        <v>0</v>
      </c>
      <c r="V17" s="10">
        <v>0</v>
      </c>
      <c r="W17" s="10">
        <v>38472212</v>
      </c>
      <c r="X17" s="10">
        <v>25866967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388783818</v>
      </c>
      <c r="AF17" s="10">
        <v>0</v>
      </c>
      <c r="AG17" s="10">
        <v>0</v>
      </c>
      <c r="AH17" s="10">
        <v>191782390</v>
      </c>
      <c r="AI17" s="10">
        <v>0</v>
      </c>
      <c r="AJ17" s="10">
        <v>126172388</v>
      </c>
      <c r="AK17" s="10">
        <v>0</v>
      </c>
      <c r="AL17" s="197">
        <v>2422473722</v>
      </c>
    </row>
    <row r="18" spans="1:38" s="6" customFormat="1" ht="14.4" x14ac:dyDescent="0.3">
      <c r="A18" s="52" t="s">
        <v>17</v>
      </c>
      <c r="B18" s="6" t="s">
        <v>1344</v>
      </c>
      <c r="C18" s="10">
        <v>1001086744</v>
      </c>
      <c r="D18" s="10">
        <v>393486037</v>
      </c>
      <c r="E18" s="10">
        <v>105111874</v>
      </c>
      <c r="F18" s="10">
        <v>117540153</v>
      </c>
      <c r="G18" s="10">
        <v>1916216954</v>
      </c>
      <c r="H18" s="10">
        <v>1868545634</v>
      </c>
      <c r="I18" s="10">
        <v>265234689</v>
      </c>
      <c r="J18" s="10">
        <v>1046998</v>
      </c>
      <c r="K18" s="10">
        <v>104227152</v>
      </c>
      <c r="L18" s="10">
        <v>2550018211</v>
      </c>
      <c r="M18" s="10">
        <v>1130857392</v>
      </c>
      <c r="N18" s="10">
        <v>2609397741</v>
      </c>
      <c r="O18" s="10">
        <v>2933198605</v>
      </c>
      <c r="P18" s="10">
        <v>306437826</v>
      </c>
      <c r="Q18" s="10">
        <v>27992904</v>
      </c>
      <c r="R18" s="10">
        <v>491268795</v>
      </c>
      <c r="S18" s="10">
        <v>151474013</v>
      </c>
      <c r="T18" s="10">
        <v>1186619082</v>
      </c>
      <c r="U18" s="10">
        <v>0</v>
      </c>
      <c r="V18" s="10">
        <v>7646659919</v>
      </c>
      <c r="W18" s="10">
        <v>478508219</v>
      </c>
      <c r="X18" s="10">
        <v>202529290</v>
      </c>
      <c r="Y18" s="10">
        <v>201044801</v>
      </c>
      <c r="Z18" s="10">
        <v>161999759</v>
      </c>
      <c r="AA18" s="10">
        <v>3768492572</v>
      </c>
      <c r="AB18" s="10">
        <v>223043623</v>
      </c>
      <c r="AC18" s="10">
        <v>4102256507</v>
      </c>
      <c r="AD18" s="10">
        <v>1816587699</v>
      </c>
      <c r="AE18" s="10">
        <v>230208504</v>
      </c>
      <c r="AF18" s="10">
        <v>1900780380</v>
      </c>
      <c r="AG18" s="10">
        <v>2945763148</v>
      </c>
      <c r="AH18" s="10">
        <v>184674074</v>
      </c>
      <c r="AI18" s="10">
        <v>205535894</v>
      </c>
      <c r="AJ18" s="10">
        <v>17637947</v>
      </c>
      <c r="AK18" s="10">
        <v>113243071</v>
      </c>
      <c r="AL18" s="197">
        <v>41358726211</v>
      </c>
    </row>
    <row r="19" spans="1:38" s="6" customFormat="1" ht="14.4" x14ac:dyDescent="0.3">
      <c r="A19" s="52" t="s">
        <v>18</v>
      </c>
      <c r="B19" s="6" t="s">
        <v>1345</v>
      </c>
      <c r="C19" s="10">
        <v>1002073923</v>
      </c>
      <c r="D19" s="10">
        <v>288457412</v>
      </c>
      <c r="E19" s="10">
        <v>223778069</v>
      </c>
      <c r="F19" s="10">
        <v>475260779</v>
      </c>
      <c r="G19" s="10">
        <v>165559140</v>
      </c>
      <c r="H19" s="10">
        <v>479186198</v>
      </c>
      <c r="I19" s="10">
        <v>444671582</v>
      </c>
      <c r="J19" s="10">
        <v>173912535</v>
      </c>
      <c r="K19" s="10">
        <v>173912535</v>
      </c>
      <c r="L19" s="10">
        <v>4169158406</v>
      </c>
      <c r="M19" s="10">
        <v>316366239</v>
      </c>
      <c r="N19" s="10">
        <v>3690747529</v>
      </c>
      <c r="O19" s="10">
        <v>583619457</v>
      </c>
      <c r="P19" s="10">
        <v>196365263</v>
      </c>
      <c r="Q19" s="10">
        <v>301215517</v>
      </c>
      <c r="R19" s="10">
        <v>260626938</v>
      </c>
      <c r="S19" s="10">
        <v>173912535</v>
      </c>
      <c r="T19" s="10">
        <v>0</v>
      </c>
      <c r="U19" s="10">
        <v>0</v>
      </c>
      <c r="V19" s="10">
        <v>1528469000</v>
      </c>
      <c r="W19" s="10">
        <v>234991602</v>
      </c>
      <c r="X19" s="10">
        <v>262626025</v>
      </c>
      <c r="Y19" s="10">
        <v>173912535</v>
      </c>
      <c r="Z19" s="10">
        <v>622520094</v>
      </c>
      <c r="AA19" s="10">
        <v>600626533</v>
      </c>
      <c r="AB19" s="10">
        <v>322557019</v>
      </c>
      <c r="AC19" s="10">
        <v>2570596097</v>
      </c>
      <c r="AD19" s="10">
        <v>228501659</v>
      </c>
      <c r="AE19" s="10">
        <v>173912535</v>
      </c>
      <c r="AF19" s="10">
        <v>514169243</v>
      </c>
      <c r="AG19" s="10">
        <v>1556357918</v>
      </c>
      <c r="AH19" s="10">
        <v>163902304</v>
      </c>
      <c r="AI19" s="10">
        <v>128259814</v>
      </c>
      <c r="AJ19" s="10">
        <v>144526028</v>
      </c>
      <c r="AK19" s="10">
        <v>0</v>
      </c>
      <c r="AL19" s="197">
        <v>22344752463</v>
      </c>
    </row>
    <row r="20" spans="1:38" s="6" customFormat="1" ht="14.4" x14ac:dyDescent="0.3">
      <c r="A20" s="52" t="s">
        <v>19</v>
      </c>
      <c r="B20" s="6" t="s">
        <v>1346</v>
      </c>
      <c r="C20" s="10">
        <v>344613921</v>
      </c>
      <c r="D20" s="10">
        <v>15847987</v>
      </c>
      <c r="E20" s="10">
        <v>45321841</v>
      </c>
      <c r="F20" s="10">
        <v>4545343</v>
      </c>
      <c r="G20" s="10">
        <v>2978224971</v>
      </c>
      <c r="H20" s="10">
        <v>2482514946</v>
      </c>
      <c r="I20" s="10">
        <v>59207213</v>
      </c>
      <c r="J20" s="10">
        <v>63796733</v>
      </c>
      <c r="K20" s="10">
        <v>3769598</v>
      </c>
      <c r="L20" s="10">
        <v>334880752</v>
      </c>
      <c r="M20" s="10">
        <v>243086431</v>
      </c>
      <c r="N20" s="10">
        <v>1902297572</v>
      </c>
      <c r="O20" s="10">
        <v>173473997</v>
      </c>
      <c r="P20" s="10">
        <v>203586084</v>
      </c>
      <c r="Q20" s="10">
        <v>152970326</v>
      </c>
      <c r="R20" s="10">
        <v>5417917</v>
      </c>
      <c r="S20" s="10">
        <v>0</v>
      </c>
      <c r="T20" s="10">
        <v>0</v>
      </c>
      <c r="U20" s="10">
        <v>0</v>
      </c>
      <c r="V20" s="10">
        <v>31813471</v>
      </c>
      <c r="W20" s="10">
        <v>267118072</v>
      </c>
      <c r="X20" s="10">
        <v>18587679</v>
      </c>
      <c r="Y20" s="10">
        <v>210512041</v>
      </c>
      <c r="Z20" s="10">
        <v>139047211</v>
      </c>
      <c r="AA20" s="10">
        <v>1620268782</v>
      </c>
      <c r="AB20" s="10">
        <v>30537944</v>
      </c>
      <c r="AC20" s="10">
        <v>0</v>
      </c>
      <c r="AD20" s="10">
        <v>2117114662</v>
      </c>
      <c r="AE20" s="10">
        <v>41679043</v>
      </c>
      <c r="AF20" s="10">
        <v>521012</v>
      </c>
      <c r="AG20" s="10">
        <v>143585407</v>
      </c>
      <c r="AH20" s="10">
        <v>0</v>
      </c>
      <c r="AI20" s="10">
        <v>0</v>
      </c>
      <c r="AJ20" s="10">
        <v>0</v>
      </c>
      <c r="AK20" s="10">
        <v>36619963</v>
      </c>
      <c r="AL20" s="197">
        <v>13670960919</v>
      </c>
    </row>
    <row r="21" spans="1:38" s="6" customFormat="1" ht="14.4" x14ac:dyDescent="0.3">
      <c r="A21" s="52" t="s">
        <v>20</v>
      </c>
      <c r="B21" s="6" t="s">
        <v>1347</v>
      </c>
      <c r="C21" s="10">
        <v>8542319240</v>
      </c>
      <c r="D21" s="10">
        <v>6072906298</v>
      </c>
      <c r="E21" s="10">
        <v>3622232895</v>
      </c>
      <c r="F21" s="10">
        <v>440053736</v>
      </c>
      <c r="G21" s="10">
        <v>6190115245</v>
      </c>
      <c r="H21" s="10">
        <v>27321437617</v>
      </c>
      <c r="I21" s="10">
        <v>3459820006</v>
      </c>
      <c r="J21" s="10">
        <v>29448612</v>
      </c>
      <c r="K21" s="10">
        <v>6961001129</v>
      </c>
      <c r="L21" s="10">
        <v>30064052472</v>
      </c>
      <c r="M21" s="10">
        <v>37091132761</v>
      </c>
      <c r="N21" s="10">
        <v>13282206112</v>
      </c>
      <c r="O21" s="10">
        <v>10154344398</v>
      </c>
      <c r="P21" s="10">
        <v>666804607</v>
      </c>
      <c r="Q21" s="10">
        <v>449254602</v>
      </c>
      <c r="R21" s="10">
        <v>1637435141</v>
      </c>
      <c r="S21" s="10">
        <v>257506064</v>
      </c>
      <c r="T21" s="10">
        <v>45732881668</v>
      </c>
      <c r="U21" s="10">
        <v>0</v>
      </c>
      <c r="V21" s="10">
        <v>30249510876</v>
      </c>
      <c r="W21" s="10">
        <v>1624582531</v>
      </c>
      <c r="X21" s="10">
        <v>3843347361</v>
      </c>
      <c r="Y21" s="10">
        <v>908324945</v>
      </c>
      <c r="Z21" s="10">
        <v>361955330</v>
      </c>
      <c r="AA21" s="10">
        <v>20861741512</v>
      </c>
      <c r="AB21" s="10">
        <v>3914984071</v>
      </c>
      <c r="AC21" s="10">
        <v>72844491644</v>
      </c>
      <c r="AD21" s="10">
        <v>18123913083</v>
      </c>
      <c r="AE21" s="10">
        <v>4454227521</v>
      </c>
      <c r="AF21" s="10">
        <v>20797049611</v>
      </c>
      <c r="AG21" s="10">
        <v>12640814511</v>
      </c>
      <c r="AH21" s="10">
        <v>4619327848</v>
      </c>
      <c r="AI21" s="10">
        <v>17812987162</v>
      </c>
      <c r="AJ21" s="10">
        <v>4213469121</v>
      </c>
      <c r="AK21" s="10">
        <v>1330456825</v>
      </c>
      <c r="AL21" s="197">
        <v>420576136555</v>
      </c>
    </row>
    <row r="22" spans="1:38" s="6" customFormat="1" ht="14.4" x14ac:dyDescent="0.3">
      <c r="A22" s="52" t="s">
        <v>21</v>
      </c>
      <c r="B22" s="6" t="s">
        <v>1348</v>
      </c>
      <c r="C22" s="10">
        <v>3727849499</v>
      </c>
      <c r="D22" s="10">
        <v>1425375925</v>
      </c>
      <c r="E22" s="10">
        <v>2221838145</v>
      </c>
      <c r="F22" s="10">
        <v>367027074</v>
      </c>
      <c r="G22" s="10">
        <v>6129557260</v>
      </c>
      <c r="H22" s="10">
        <v>16986510464</v>
      </c>
      <c r="I22" s="10">
        <v>3731995833</v>
      </c>
      <c r="J22" s="10">
        <v>497213128</v>
      </c>
      <c r="K22" s="10">
        <v>1559650285</v>
      </c>
      <c r="L22" s="10">
        <v>1463228191</v>
      </c>
      <c r="M22" s="10">
        <v>14394656456</v>
      </c>
      <c r="N22" s="10">
        <v>4240898595</v>
      </c>
      <c r="O22" s="10">
        <v>4454736525</v>
      </c>
      <c r="P22" s="10">
        <v>4763344529</v>
      </c>
      <c r="Q22" s="10">
        <v>1358528420</v>
      </c>
      <c r="R22" s="10">
        <v>4519008377</v>
      </c>
      <c r="S22" s="10">
        <v>351392382</v>
      </c>
      <c r="T22" s="10">
        <v>7303618205</v>
      </c>
      <c r="U22" s="10">
        <v>0</v>
      </c>
      <c r="V22" s="10">
        <v>12061180335</v>
      </c>
      <c r="W22" s="10">
        <v>3247861755</v>
      </c>
      <c r="X22" s="10">
        <v>967405874</v>
      </c>
      <c r="Y22" s="10">
        <v>5904263653</v>
      </c>
      <c r="Z22" s="10">
        <v>701895834</v>
      </c>
      <c r="AA22" s="10">
        <v>31517301589</v>
      </c>
      <c r="AB22" s="10">
        <v>3410052908</v>
      </c>
      <c r="AC22" s="10">
        <v>24669527598</v>
      </c>
      <c r="AD22" s="10">
        <v>8556785595</v>
      </c>
      <c r="AE22" s="10">
        <v>2342847614</v>
      </c>
      <c r="AF22" s="10">
        <v>10023898138</v>
      </c>
      <c r="AG22" s="10">
        <v>7476317479</v>
      </c>
      <c r="AH22" s="10">
        <v>1868588484</v>
      </c>
      <c r="AI22" s="10">
        <v>11569928</v>
      </c>
      <c r="AJ22" s="10">
        <v>0</v>
      </c>
      <c r="AK22" s="10">
        <v>7596053</v>
      </c>
      <c r="AL22" s="197">
        <v>192263522130</v>
      </c>
    </row>
    <row r="23" spans="1:38" s="6" customFormat="1" ht="14.4" x14ac:dyDescent="0.3">
      <c r="A23" s="52" t="s">
        <v>22</v>
      </c>
      <c r="B23" s="6" t="s">
        <v>1349</v>
      </c>
      <c r="C23" s="10">
        <v>3072565490</v>
      </c>
      <c r="D23" s="10">
        <v>1144317559</v>
      </c>
      <c r="E23" s="10">
        <v>406176232</v>
      </c>
      <c r="F23" s="10">
        <v>176965510</v>
      </c>
      <c r="G23" s="10">
        <v>99734500</v>
      </c>
      <c r="H23" s="10">
        <v>4560000337</v>
      </c>
      <c r="I23" s="10">
        <v>1223328304</v>
      </c>
      <c r="J23" s="10">
        <v>283238198</v>
      </c>
      <c r="K23" s="10">
        <v>431617853</v>
      </c>
      <c r="L23" s="10">
        <v>1003596672</v>
      </c>
      <c r="M23" s="10">
        <v>4084841265</v>
      </c>
      <c r="N23" s="10">
        <v>2611072764</v>
      </c>
      <c r="O23" s="10">
        <v>6169166229</v>
      </c>
      <c r="P23" s="10">
        <v>2328943207</v>
      </c>
      <c r="Q23" s="10">
        <v>218954862</v>
      </c>
      <c r="R23" s="10">
        <v>1666682885</v>
      </c>
      <c r="S23" s="10">
        <v>69947400</v>
      </c>
      <c r="T23" s="10">
        <v>7540939814</v>
      </c>
      <c r="U23" s="10">
        <v>0</v>
      </c>
      <c r="V23" s="10">
        <v>3995989946</v>
      </c>
      <c r="W23" s="10">
        <v>1373211028</v>
      </c>
      <c r="X23" s="10">
        <v>293377699</v>
      </c>
      <c r="Y23" s="10">
        <v>1430710017</v>
      </c>
      <c r="Z23" s="10">
        <v>158562915</v>
      </c>
      <c r="AA23" s="10">
        <v>10027037579</v>
      </c>
      <c r="AB23" s="10">
        <v>369407032</v>
      </c>
      <c r="AC23" s="10">
        <v>0</v>
      </c>
      <c r="AD23" s="10">
        <v>4680473868</v>
      </c>
      <c r="AE23" s="10">
        <v>1026491212</v>
      </c>
      <c r="AF23" s="10">
        <v>679443743</v>
      </c>
      <c r="AG23" s="10">
        <v>1325049008</v>
      </c>
      <c r="AH23" s="10">
        <v>927753518</v>
      </c>
      <c r="AI23" s="10">
        <v>0</v>
      </c>
      <c r="AJ23" s="10">
        <v>155450819</v>
      </c>
      <c r="AK23" s="10">
        <v>0</v>
      </c>
      <c r="AL23" s="197">
        <v>63535047465</v>
      </c>
    </row>
    <row r="24" spans="1:38" s="6" customFormat="1" ht="14.4" x14ac:dyDescent="0.3">
      <c r="A24" s="52" t="s">
        <v>23</v>
      </c>
      <c r="B24" s="6" t="s">
        <v>1350</v>
      </c>
      <c r="C24" s="10">
        <v>2407312869</v>
      </c>
      <c r="D24" s="10">
        <v>2420095531</v>
      </c>
      <c r="E24" s="10">
        <v>210133780</v>
      </c>
      <c r="F24" s="10">
        <v>1100902438</v>
      </c>
      <c r="G24" s="10">
        <v>4698298397</v>
      </c>
      <c r="H24" s="10">
        <v>7571876017</v>
      </c>
      <c r="I24" s="10">
        <v>1618398923</v>
      </c>
      <c r="J24" s="10">
        <v>669642013</v>
      </c>
      <c r="K24" s="10">
        <v>996913540</v>
      </c>
      <c r="L24" s="10">
        <v>25189285333</v>
      </c>
      <c r="M24" s="10">
        <v>7163871713</v>
      </c>
      <c r="N24" s="10">
        <v>2408171137</v>
      </c>
      <c r="O24" s="10">
        <v>8725014617</v>
      </c>
      <c r="P24" s="10">
        <v>1423823021</v>
      </c>
      <c r="Q24" s="10">
        <v>1488429740</v>
      </c>
      <c r="R24" s="10">
        <v>1304999726</v>
      </c>
      <c r="S24" s="10">
        <v>70305461</v>
      </c>
      <c r="T24" s="10">
        <v>6292294313</v>
      </c>
      <c r="U24" s="10">
        <v>0</v>
      </c>
      <c r="V24" s="10">
        <v>10810888342</v>
      </c>
      <c r="W24" s="10">
        <v>1627198401</v>
      </c>
      <c r="X24" s="10">
        <v>401878299</v>
      </c>
      <c r="Y24" s="10">
        <v>992900308</v>
      </c>
      <c r="Z24" s="10">
        <v>1213176362</v>
      </c>
      <c r="AA24" s="10">
        <v>8078554775</v>
      </c>
      <c r="AB24" s="10">
        <v>7640304356</v>
      </c>
      <c r="AC24" s="10">
        <v>39953289588</v>
      </c>
      <c r="AD24" s="10">
        <v>4321102071</v>
      </c>
      <c r="AE24" s="10">
        <v>3430414765</v>
      </c>
      <c r="AF24" s="10">
        <v>4942880778</v>
      </c>
      <c r="AG24" s="10">
        <v>4287345466</v>
      </c>
      <c r="AH24" s="10">
        <v>3090624995</v>
      </c>
      <c r="AI24" s="10">
        <v>10160999212</v>
      </c>
      <c r="AJ24" s="10">
        <v>5881714370</v>
      </c>
      <c r="AK24" s="10">
        <v>2620074472</v>
      </c>
      <c r="AL24" s="197">
        <v>185213115129</v>
      </c>
    </row>
    <row r="25" spans="1:38" s="6" customFormat="1" ht="14.4" x14ac:dyDescent="0.3">
      <c r="A25" s="52" t="s">
        <v>24</v>
      </c>
      <c r="B25" s="6" t="s">
        <v>1362</v>
      </c>
      <c r="C25" s="10">
        <v>24990243482</v>
      </c>
      <c r="D25" s="10">
        <v>22952919964</v>
      </c>
      <c r="E25" s="10">
        <v>17705213933</v>
      </c>
      <c r="F25" s="10">
        <v>5647841438</v>
      </c>
      <c r="G25" s="10">
        <v>45666727857</v>
      </c>
      <c r="H25" s="10">
        <v>138227653971</v>
      </c>
      <c r="I25" s="10">
        <v>20102320389</v>
      </c>
      <c r="J25" s="10">
        <v>5668141734</v>
      </c>
      <c r="K25" s="10">
        <v>13165911725</v>
      </c>
      <c r="L25" s="10">
        <v>104710884961</v>
      </c>
      <c r="M25" s="10">
        <v>98520476446</v>
      </c>
      <c r="N25" s="10">
        <v>31064241427</v>
      </c>
      <c r="O25" s="10">
        <v>40272616255</v>
      </c>
      <c r="P25" s="10">
        <v>22687298440</v>
      </c>
      <c r="Q25" s="10">
        <v>9083169471</v>
      </c>
      <c r="R25" s="10">
        <v>29016966167</v>
      </c>
      <c r="S25" s="10">
        <v>2744369928</v>
      </c>
      <c r="T25" s="10">
        <v>76415209726</v>
      </c>
      <c r="U25" s="10">
        <v>0</v>
      </c>
      <c r="V25" s="10">
        <v>140660354263</v>
      </c>
      <c r="W25" s="10">
        <v>19695778574</v>
      </c>
      <c r="X25" s="10">
        <v>11446171784</v>
      </c>
      <c r="Y25" s="10">
        <v>38031363693</v>
      </c>
      <c r="Z25" s="10">
        <v>15238280420</v>
      </c>
      <c r="AA25" s="10">
        <v>371640881741</v>
      </c>
      <c r="AB25" s="10">
        <v>46296988494</v>
      </c>
      <c r="AC25" s="10">
        <v>270344774033</v>
      </c>
      <c r="AD25" s="10">
        <v>108576230273</v>
      </c>
      <c r="AE25" s="10">
        <v>33707136188</v>
      </c>
      <c r="AF25" s="10">
        <v>64116912104</v>
      </c>
      <c r="AG25" s="10">
        <v>52911361737</v>
      </c>
      <c r="AH25" s="10">
        <v>26886936012</v>
      </c>
      <c r="AI25" s="10">
        <v>80588222735</v>
      </c>
      <c r="AJ25" s="10">
        <v>41124090816</v>
      </c>
      <c r="AK25" s="10">
        <v>14137237434</v>
      </c>
      <c r="AL25" s="197">
        <v>2044044927615</v>
      </c>
    </row>
    <row r="26" spans="1:38" s="6" customFormat="1" ht="14.4" x14ac:dyDescent="0.3">
      <c r="A26" s="52" t="s">
        <v>25</v>
      </c>
      <c r="B26" s="6" t="s">
        <v>1312</v>
      </c>
      <c r="C26" s="10">
        <v>10562314746</v>
      </c>
      <c r="D26" s="10">
        <v>6754069599</v>
      </c>
      <c r="E26" s="10">
        <v>3952331406</v>
      </c>
      <c r="F26" s="10">
        <v>1503293992</v>
      </c>
      <c r="G26" s="10">
        <v>16254824229</v>
      </c>
      <c r="H26" s="10">
        <v>27405063765</v>
      </c>
      <c r="I26" s="10">
        <v>2889676259</v>
      </c>
      <c r="J26" s="10">
        <v>2841146362</v>
      </c>
      <c r="K26" s="10">
        <v>4162445346</v>
      </c>
      <c r="L26" s="10">
        <v>12929378227</v>
      </c>
      <c r="M26" s="10">
        <v>7059803213</v>
      </c>
      <c r="N26" s="10">
        <v>8302340897</v>
      </c>
      <c r="O26" s="10">
        <v>8037111408</v>
      </c>
      <c r="P26" s="10">
        <v>5188176294</v>
      </c>
      <c r="Q26" s="10">
        <v>4610393229</v>
      </c>
      <c r="R26" s="10">
        <v>6619240602</v>
      </c>
      <c r="S26" s="10">
        <v>2029002456</v>
      </c>
      <c r="T26" s="10">
        <v>8152560956</v>
      </c>
      <c r="U26" s="10">
        <v>0</v>
      </c>
      <c r="V26" s="10">
        <v>19272857629</v>
      </c>
      <c r="W26" s="10">
        <v>5827322774</v>
      </c>
      <c r="X26" s="10">
        <v>3489412681</v>
      </c>
      <c r="Y26" s="10">
        <v>16965505956</v>
      </c>
      <c r="Z26" s="10">
        <v>1391822173</v>
      </c>
      <c r="AA26" s="10">
        <v>37039911210</v>
      </c>
      <c r="AB26" s="10">
        <v>11769114678</v>
      </c>
      <c r="AC26" s="10">
        <v>68951265989</v>
      </c>
      <c r="AD26" s="10">
        <v>11602430625</v>
      </c>
      <c r="AE26" s="10">
        <v>14327274059</v>
      </c>
      <c r="AF26" s="10">
        <v>18097262786</v>
      </c>
      <c r="AG26" s="10">
        <v>6393727350</v>
      </c>
      <c r="AH26" s="10">
        <v>3410264376</v>
      </c>
      <c r="AI26" s="10">
        <v>6715876583</v>
      </c>
      <c r="AJ26" s="10">
        <v>5878128082</v>
      </c>
      <c r="AK26" s="10">
        <v>785097860</v>
      </c>
      <c r="AL26" s="197">
        <v>371170447797</v>
      </c>
    </row>
    <row r="27" spans="1:38" s="6" customFormat="1" ht="14.4" x14ac:dyDescent="0.3">
      <c r="A27" s="52" t="s">
        <v>26</v>
      </c>
      <c r="B27" s="6" t="s">
        <v>1351</v>
      </c>
      <c r="C27" s="10">
        <v>3471579344</v>
      </c>
      <c r="D27" s="10">
        <v>64611467</v>
      </c>
      <c r="E27" s="10">
        <v>4378141</v>
      </c>
      <c r="F27" s="10">
        <v>358472419</v>
      </c>
      <c r="G27" s="10">
        <v>2159814002</v>
      </c>
      <c r="H27" s="10">
        <v>8697531096</v>
      </c>
      <c r="I27" s="10">
        <v>2015323797</v>
      </c>
      <c r="J27" s="10">
        <v>188812417</v>
      </c>
      <c r="K27" s="10">
        <v>823464267</v>
      </c>
      <c r="L27" s="10">
        <v>10333252537</v>
      </c>
      <c r="M27" s="10">
        <v>15060450878</v>
      </c>
      <c r="N27" s="10">
        <v>2849911397</v>
      </c>
      <c r="O27" s="10">
        <v>3092483748</v>
      </c>
      <c r="P27" s="10">
        <v>80902800</v>
      </c>
      <c r="Q27" s="10">
        <v>97554807</v>
      </c>
      <c r="R27" s="10">
        <v>2187001007</v>
      </c>
      <c r="S27" s="10">
        <v>47432290</v>
      </c>
      <c r="T27" s="10">
        <v>8476892418</v>
      </c>
      <c r="U27" s="10">
        <v>0</v>
      </c>
      <c r="V27" s="10">
        <v>8903806599</v>
      </c>
      <c r="W27" s="10">
        <v>1058820663</v>
      </c>
      <c r="X27" s="10">
        <v>467962706</v>
      </c>
      <c r="Y27" s="10">
        <v>1617195334</v>
      </c>
      <c r="Z27" s="10">
        <v>2405489650</v>
      </c>
      <c r="AA27" s="10">
        <v>61919320300</v>
      </c>
      <c r="AB27" s="10">
        <v>8718947225</v>
      </c>
      <c r="AC27" s="10">
        <v>17277181875</v>
      </c>
      <c r="AD27" s="10">
        <v>5399365217</v>
      </c>
      <c r="AE27" s="10">
        <v>621556207</v>
      </c>
      <c r="AF27" s="10">
        <v>4577884026</v>
      </c>
      <c r="AG27" s="10">
        <v>3316878267</v>
      </c>
      <c r="AH27" s="10">
        <v>4385106040</v>
      </c>
      <c r="AI27" s="10">
        <v>5369387</v>
      </c>
      <c r="AJ27" s="10">
        <v>3206128755</v>
      </c>
      <c r="AK27" s="10">
        <v>1706035078</v>
      </c>
      <c r="AL27" s="197">
        <v>185596916161</v>
      </c>
    </row>
    <row r="28" spans="1:38" s="6" customFormat="1" ht="18.75" customHeight="1" x14ac:dyDescent="0.3">
      <c r="A28" s="83"/>
      <c r="B28" s="17" t="s">
        <v>80</v>
      </c>
      <c r="C28" s="19">
        <v>59121959258</v>
      </c>
      <c r="D28" s="19">
        <v>41532087779</v>
      </c>
      <c r="E28" s="19">
        <v>28496516316</v>
      </c>
      <c r="F28" s="19">
        <v>10191902882</v>
      </c>
      <c r="G28" s="19">
        <v>86259072555</v>
      </c>
      <c r="H28" s="19">
        <v>236165171116</v>
      </c>
      <c r="I28" s="19">
        <v>35809976995</v>
      </c>
      <c r="J28" s="19">
        <v>10416398730</v>
      </c>
      <c r="K28" s="19">
        <v>28382913430</v>
      </c>
      <c r="L28" s="19">
        <v>192747735762</v>
      </c>
      <c r="M28" s="19">
        <v>185065542794</v>
      </c>
      <c r="N28" s="19">
        <v>73844921551</v>
      </c>
      <c r="O28" s="19">
        <v>84616941395</v>
      </c>
      <c r="P28" s="19">
        <v>37846061839</v>
      </c>
      <c r="Q28" s="19">
        <v>17788463878</v>
      </c>
      <c r="R28" s="19">
        <v>47890000127</v>
      </c>
      <c r="S28" s="19">
        <v>5895342529</v>
      </c>
      <c r="T28" s="19">
        <v>161101016182</v>
      </c>
      <c r="U28" s="19">
        <v>0</v>
      </c>
      <c r="V28" s="19">
        <v>235161530380</v>
      </c>
      <c r="W28" s="19">
        <v>35473865831</v>
      </c>
      <c r="X28" s="19">
        <v>21419166365</v>
      </c>
      <c r="Y28" s="19">
        <v>66435733283</v>
      </c>
      <c r="Z28" s="19">
        <v>22394749748</v>
      </c>
      <c r="AA28" s="19">
        <v>547074136593</v>
      </c>
      <c r="AB28" s="19">
        <v>82695937350</v>
      </c>
      <c r="AC28" s="19">
        <v>500713383331</v>
      </c>
      <c r="AD28" s="19">
        <v>165422504752</v>
      </c>
      <c r="AE28" s="19">
        <v>60744531466</v>
      </c>
      <c r="AF28" s="19">
        <v>125650801821</v>
      </c>
      <c r="AG28" s="19">
        <v>92997200291</v>
      </c>
      <c r="AH28" s="19">
        <v>45728960041</v>
      </c>
      <c r="AI28" s="19">
        <v>115628820715</v>
      </c>
      <c r="AJ28" s="19">
        <v>60747318326</v>
      </c>
      <c r="AK28" s="19">
        <v>20736360756</v>
      </c>
      <c r="AL28" s="199">
        <v>3542197026167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8000000000</v>
      </c>
      <c r="G29" s="10">
        <v>56076000000</v>
      </c>
      <c r="H29" s="10">
        <v>76451084745</v>
      </c>
      <c r="I29" s="10">
        <v>30000000000</v>
      </c>
      <c r="J29" s="10">
        <v>19000000000</v>
      </c>
      <c r="K29" s="10">
        <v>24444537112</v>
      </c>
      <c r="L29" s="10">
        <v>183000000000</v>
      </c>
      <c r="M29" s="10">
        <v>57155000000</v>
      </c>
      <c r="N29" s="10">
        <v>50899700000</v>
      </c>
      <c r="O29" s="10">
        <v>29629000000</v>
      </c>
      <c r="P29" s="10">
        <v>11172000000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0</v>
      </c>
      <c r="V29" s="10">
        <v>60000000000</v>
      </c>
      <c r="W29" s="10">
        <v>13000000000</v>
      </c>
      <c r="X29" s="10">
        <v>10401000000</v>
      </c>
      <c r="Y29" s="10">
        <v>31137255074</v>
      </c>
      <c r="Z29" s="10">
        <v>15000000000</v>
      </c>
      <c r="AA29" s="10">
        <v>99999400000</v>
      </c>
      <c r="AB29" s="10">
        <v>53293900000</v>
      </c>
      <c r="AC29" s="10">
        <v>124392913000</v>
      </c>
      <c r="AD29" s="10">
        <v>84085000000</v>
      </c>
      <c r="AE29" s="10">
        <v>43160000000</v>
      </c>
      <c r="AF29" s="10">
        <v>82000000000</v>
      </c>
      <c r="AG29" s="10">
        <v>14175000000</v>
      </c>
      <c r="AH29" s="10">
        <v>62719800000</v>
      </c>
      <c r="AI29" s="10">
        <v>25407200000</v>
      </c>
      <c r="AJ29" s="10">
        <v>59580800000</v>
      </c>
      <c r="AK29" s="10">
        <v>22897000000</v>
      </c>
      <c r="AL29" s="197">
        <v>1463026080763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8733214703</v>
      </c>
      <c r="N30" s="10">
        <v>26889</v>
      </c>
      <c r="O30" s="10">
        <v>71369</v>
      </c>
      <c r="P30" s="10">
        <v>1775381246</v>
      </c>
      <c r="Q30" s="10">
        <v>0</v>
      </c>
      <c r="R30" s="10">
        <v>60000</v>
      </c>
      <c r="S30" s="10">
        <v>95000000</v>
      </c>
      <c r="T30" s="10">
        <v>0</v>
      </c>
      <c r="U30" s="10">
        <v>0</v>
      </c>
      <c r="V30" s="10">
        <v>0</v>
      </c>
      <c r="W30" s="10">
        <v>0</v>
      </c>
      <c r="X30" s="10">
        <v>48251564436</v>
      </c>
      <c r="Y30" s="10">
        <v>0</v>
      </c>
      <c r="Z30" s="10">
        <v>271209</v>
      </c>
      <c r="AA30" s="10">
        <v>19074908832</v>
      </c>
      <c r="AB30" s="10">
        <v>48804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7981039928</v>
      </c>
      <c r="AI30" s="10">
        <v>154136000</v>
      </c>
      <c r="AJ30" s="10">
        <v>0</v>
      </c>
      <c r="AK30" s="10">
        <v>233787</v>
      </c>
      <c r="AL30" s="197">
        <v>227588712981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23447489033</v>
      </c>
      <c r="I31" s="10">
        <v>11556210083</v>
      </c>
      <c r="J31" s="10">
        <v>3612470029</v>
      </c>
      <c r="K31" s="10">
        <v>2054996437</v>
      </c>
      <c r="L31" s="10">
        <v>54709047130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3487310019</v>
      </c>
      <c r="S31" s="10">
        <v>1509419855</v>
      </c>
      <c r="T31" s="10">
        <v>8568225894</v>
      </c>
      <c r="U31" s="10">
        <v>0</v>
      </c>
      <c r="V31" s="10">
        <v>15553974602</v>
      </c>
      <c r="W31" s="10">
        <v>9490252100</v>
      </c>
      <c r="X31" s="10">
        <v>2207658580</v>
      </c>
      <c r="Y31" s="10">
        <v>6125096147</v>
      </c>
      <c r="Z31" s="10">
        <v>2569641645</v>
      </c>
      <c r="AA31" s="10">
        <v>25026471527</v>
      </c>
      <c r="AB31" s="10">
        <v>11346709466</v>
      </c>
      <c r="AC31" s="10">
        <v>180287010402</v>
      </c>
      <c r="AD31" s="10">
        <v>9492522833</v>
      </c>
      <c r="AE31" s="10">
        <v>8040720399</v>
      </c>
      <c r="AF31" s="10">
        <v>3425292115</v>
      </c>
      <c r="AG31" s="10">
        <v>4020498762</v>
      </c>
      <c r="AH31" s="10">
        <v>3598917278</v>
      </c>
      <c r="AI31" s="10">
        <v>84274334894</v>
      </c>
      <c r="AJ31" s="10">
        <v>3794573897</v>
      </c>
      <c r="AK31" s="10">
        <v>836696515</v>
      </c>
      <c r="AL31" s="197">
        <v>547085230725</v>
      </c>
    </row>
    <row r="32" spans="1:38" s="6" customFormat="1" ht="14.4" x14ac:dyDescent="0.3">
      <c r="A32" s="52" t="s">
        <v>30</v>
      </c>
      <c r="B32" s="6" t="s">
        <v>1355</v>
      </c>
      <c r="C32" s="10">
        <v>-4200828598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680805517</v>
      </c>
      <c r="L32" s="10">
        <v>1402594538</v>
      </c>
      <c r="M32" s="10">
        <v>0</v>
      </c>
      <c r="N32" s="10">
        <v>-27896837430</v>
      </c>
      <c r="O32" s="10">
        <v>-13402280526</v>
      </c>
      <c r="P32" s="10">
        <v>0</v>
      </c>
      <c r="Q32" s="10">
        <v>0</v>
      </c>
      <c r="R32" s="10">
        <v>-2714569954</v>
      </c>
      <c r="S32" s="10">
        <v>165368885</v>
      </c>
      <c r="T32" s="10">
        <v>13195370130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153241</v>
      </c>
      <c r="AK32" s="10">
        <v>0</v>
      </c>
      <c r="AL32" s="197">
        <v>-32770224197</v>
      </c>
    </row>
    <row r="33" spans="1:39" s="6" customFormat="1" ht="14.4" x14ac:dyDescent="0.3">
      <c r="A33" s="100"/>
      <c r="B33" s="6" t="s">
        <v>114</v>
      </c>
      <c r="C33" s="50">
        <v>353661525</v>
      </c>
      <c r="D33" s="50">
        <v>1926855350</v>
      </c>
      <c r="E33" s="50">
        <v>3130258606</v>
      </c>
      <c r="F33" s="50">
        <v>1509711340</v>
      </c>
      <c r="G33" s="50">
        <v>10869196964</v>
      </c>
      <c r="H33" s="50">
        <v>8203374021</v>
      </c>
      <c r="I33" s="50">
        <v>2897262718</v>
      </c>
      <c r="J33" s="50">
        <v>4903499770</v>
      </c>
      <c r="K33" s="50">
        <v>3602910014</v>
      </c>
      <c r="L33" s="50">
        <v>55655857105</v>
      </c>
      <c r="M33" s="50">
        <v>6047106367</v>
      </c>
      <c r="N33" s="50">
        <v>805064779</v>
      </c>
      <c r="O33" s="50">
        <v>-4355450722</v>
      </c>
      <c r="P33" s="50">
        <v>72356812</v>
      </c>
      <c r="Q33" s="50">
        <v>3487264304</v>
      </c>
      <c r="R33" s="50">
        <v>1355074266</v>
      </c>
      <c r="S33" s="50">
        <v>567658169</v>
      </c>
      <c r="T33" s="50">
        <v>6042235402</v>
      </c>
      <c r="U33" s="10">
        <v>0</v>
      </c>
      <c r="V33" s="50">
        <v>12159044579</v>
      </c>
      <c r="W33" s="50">
        <v>-1690761356</v>
      </c>
      <c r="X33" s="50">
        <v>1517135578</v>
      </c>
      <c r="Y33" s="50">
        <v>-1889298899</v>
      </c>
      <c r="Z33" s="50">
        <v>1832206674</v>
      </c>
      <c r="AA33" s="50">
        <v>23174730293</v>
      </c>
      <c r="AB33" s="50">
        <v>8610901629</v>
      </c>
      <c r="AC33" s="50">
        <v>46172985428</v>
      </c>
      <c r="AD33" s="50">
        <v>6676554197</v>
      </c>
      <c r="AE33" s="50">
        <v>6910417112</v>
      </c>
      <c r="AF33" s="50">
        <v>4097512622</v>
      </c>
      <c r="AG33" s="50">
        <v>9240025158</v>
      </c>
      <c r="AH33" s="50">
        <v>9979862781</v>
      </c>
      <c r="AI33" s="50">
        <v>58675458500</v>
      </c>
      <c r="AJ33" s="50">
        <v>28662325382</v>
      </c>
      <c r="AK33" s="50">
        <v>16085137753</v>
      </c>
      <c r="AL33" s="200">
        <v>337288134221</v>
      </c>
    </row>
    <row r="34" spans="1:39" s="6" customFormat="1" ht="18.75" customHeight="1" x14ac:dyDescent="0.3">
      <c r="A34" s="83"/>
      <c r="B34" s="17" t="s">
        <v>82</v>
      </c>
      <c r="C34" s="19">
        <v>17194138477</v>
      </c>
      <c r="D34" s="19">
        <v>41096068343</v>
      </c>
      <c r="E34" s="19">
        <v>24293599686</v>
      </c>
      <c r="F34" s="19">
        <v>11951247840</v>
      </c>
      <c r="G34" s="19">
        <v>78828689108</v>
      </c>
      <c r="H34" s="19">
        <v>108101947799</v>
      </c>
      <c r="I34" s="19">
        <v>44453472801</v>
      </c>
      <c r="J34" s="19">
        <v>27515969799</v>
      </c>
      <c r="K34" s="19">
        <v>30783249080</v>
      </c>
      <c r="L34" s="19">
        <v>429767498773</v>
      </c>
      <c r="M34" s="19">
        <v>76152392302</v>
      </c>
      <c r="N34" s="19">
        <v>24979327838</v>
      </c>
      <c r="O34" s="19">
        <v>17051538994</v>
      </c>
      <c r="P34" s="19">
        <v>18318471731</v>
      </c>
      <c r="Q34" s="19">
        <v>20284461281</v>
      </c>
      <c r="R34" s="19">
        <v>30100174331</v>
      </c>
      <c r="S34" s="19">
        <v>7127446909</v>
      </c>
      <c r="T34" s="19">
        <v>50805831426</v>
      </c>
      <c r="U34" s="19">
        <v>0</v>
      </c>
      <c r="V34" s="19">
        <v>87713019181</v>
      </c>
      <c r="W34" s="19">
        <v>20799490744</v>
      </c>
      <c r="X34" s="19">
        <v>62377358594</v>
      </c>
      <c r="Y34" s="19">
        <v>35373052322</v>
      </c>
      <c r="Z34" s="19">
        <v>19402119528</v>
      </c>
      <c r="AA34" s="19">
        <v>167275510652</v>
      </c>
      <c r="AB34" s="19">
        <v>73251559899</v>
      </c>
      <c r="AC34" s="19">
        <v>350852908830</v>
      </c>
      <c r="AD34" s="19">
        <v>100254077030</v>
      </c>
      <c r="AE34" s="19">
        <v>59911137511</v>
      </c>
      <c r="AF34" s="19">
        <v>89630093405</v>
      </c>
      <c r="AG34" s="19">
        <v>31924410323</v>
      </c>
      <c r="AH34" s="19">
        <v>84279619987</v>
      </c>
      <c r="AI34" s="19">
        <v>168511129394</v>
      </c>
      <c r="AJ34" s="19">
        <v>92037852520</v>
      </c>
      <c r="AK34" s="19">
        <v>39819068055</v>
      </c>
      <c r="AL34" s="199">
        <v>2542217934493</v>
      </c>
      <c r="AM34" s="232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L36" s="235"/>
    </row>
    <row r="37" spans="1:39" x14ac:dyDescent="0.3">
      <c r="AL37" s="235"/>
    </row>
    <row r="38" spans="1:39" x14ac:dyDescent="0.3">
      <c r="W38" s="229"/>
      <c r="AL38" s="201"/>
    </row>
    <row r="39" spans="1:39" x14ac:dyDescent="0.3">
      <c r="W39" s="229"/>
      <c r="AL39" s="201"/>
    </row>
    <row r="40" spans="1:39" x14ac:dyDescent="0.3">
      <c r="AL40" s="201"/>
    </row>
    <row r="41" spans="1:39" x14ac:dyDescent="0.3">
      <c r="AL41" s="201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565"/>
  <sheetViews>
    <sheetView showGridLines="0" zoomScale="85" zoomScaleNormal="85" zoomScalePageLayoutView="55" workbookViewId="0">
      <pane xSplit="2" ySplit="6" topLeftCell="C4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39" width="15.6640625" style="1" bestFit="1" customWidth="1" collapsed="1"/>
    <col min="40" max="40" width="11.44140625" style="1" collapsed="1"/>
    <col min="41" max="41" width="14.6640625" style="1" bestFit="1" customWidth="1" collapsed="1"/>
    <col min="42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53" t="s">
        <v>141</v>
      </c>
      <c r="D2" s="253"/>
      <c r="E2" s="253"/>
      <c r="F2" s="253"/>
      <c r="G2" s="253"/>
      <c r="H2" s="253"/>
      <c r="I2" s="253" t="s">
        <v>141</v>
      </c>
      <c r="J2" s="253"/>
      <c r="K2" s="253"/>
      <c r="L2" s="253"/>
      <c r="M2" s="253"/>
      <c r="N2" s="253"/>
      <c r="O2" s="253" t="s">
        <v>141</v>
      </c>
      <c r="P2" s="253"/>
      <c r="Q2" s="253"/>
      <c r="R2" s="253"/>
      <c r="S2" s="253"/>
      <c r="T2" s="253"/>
      <c r="U2" s="253" t="s">
        <v>141</v>
      </c>
      <c r="V2" s="253"/>
      <c r="W2" s="253"/>
      <c r="X2" s="253"/>
      <c r="Y2" s="253"/>
      <c r="Z2" s="253"/>
      <c r="AA2" s="253" t="s">
        <v>141</v>
      </c>
      <c r="AB2" s="253"/>
      <c r="AC2" s="253"/>
      <c r="AD2" s="253"/>
      <c r="AE2" s="253"/>
      <c r="AF2" s="253"/>
      <c r="AG2" s="253" t="s">
        <v>141</v>
      </c>
      <c r="AH2" s="253"/>
      <c r="AI2" s="253"/>
      <c r="AJ2" s="253"/>
      <c r="AK2" s="253"/>
      <c r="AL2" s="253"/>
    </row>
    <row r="3" spans="1:38" s="7" customFormat="1" ht="18" x14ac:dyDescent="0.3">
      <c r="B3" s="70"/>
      <c r="C3" s="254" t="str">
        <f>PROPER(CARATULA!$A$19)</f>
        <v>Periodo Julio 2023 - Marzo 2024</v>
      </c>
      <c r="D3" s="254"/>
      <c r="E3" s="254"/>
      <c r="F3" s="254"/>
      <c r="G3" s="254"/>
      <c r="H3" s="254"/>
      <c r="I3" s="254" t="str">
        <f>$C$3</f>
        <v>Periodo Julio 2023 - Marzo 2024</v>
      </c>
      <c r="J3" s="254"/>
      <c r="K3" s="254"/>
      <c r="L3" s="254"/>
      <c r="M3" s="254"/>
      <c r="N3" s="254"/>
      <c r="O3" s="254" t="str">
        <f>$C$3</f>
        <v>Periodo Julio 2023 - Marzo 2024</v>
      </c>
      <c r="P3" s="254"/>
      <c r="Q3" s="254"/>
      <c r="R3" s="254"/>
      <c r="S3" s="254"/>
      <c r="T3" s="254"/>
      <c r="U3" s="254" t="str">
        <f>$C$3</f>
        <v>Periodo Julio 2023 - Marzo 2024</v>
      </c>
      <c r="V3" s="254"/>
      <c r="W3" s="254"/>
      <c r="X3" s="254"/>
      <c r="Y3" s="254"/>
      <c r="Z3" s="254"/>
      <c r="AA3" s="254" t="str">
        <f>$C$3</f>
        <v>Periodo Julio 2023 - Marzo 2024</v>
      </c>
      <c r="AB3" s="254"/>
      <c r="AC3" s="254"/>
      <c r="AD3" s="254"/>
      <c r="AE3" s="254"/>
      <c r="AF3" s="254"/>
      <c r="AG3" s="254" t="str">
        <f>$C$3</f>
        <v>Periodo Julio 2023 - Marzo 2024</v>
      </c>
      <c r="AH3" s="254"/>
      <c r="AI3" s="254"/>
      <c r="AJ3" s="254"/>
      <c r="AK3" s="254"/>
      <c r="AL3" s="254"/>
    </row>
    <row r="4" spans="1:38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2" t="s">
        <v>31</v>
      </c>
      <c r="B7" s="5" t="s">
        <v>83</v>
      </c>
      <c r="C7" s="10">
        <v>41877337768</v>
      </c>
      <c r="D7" s="10">
        <v>67140243104</v>
      </c>
      <c r="E7" s="10">
        <v>24530468358</v>
      </c>
      <c r="F7" s="10">
        <v>8238489712</v>
      </c>
      <c r="G7" s="10">
        <v>62646005045</v>
      </c>
      <c r="H7" s="10">
        <v>190475066029</v>
      </c>
      <c r="I7" s="10">
        <v>29175345297</v>
      </c>
      <c r="J7" s="10">
        <v>7595775034</v>
      </c>
      <c r="K7" s="10">
        <v>30326157812</v>
      </c>
      <c r="L7" s="10">
        <v>146304945211</v>
      </c>
      <c r="M7" s="10">
        <v>128104328948</v>
      </c>
      <c r="N7" s="10">
        <v>61633685097</v>
      </c>
      <c r="O7" s="10">
        <v>60384483217</v>
      </c>
      <c r="P7" s="10">
        <v>31234523765</v>
      </c>
      <c r="Q7" s="10">
        <v>13455791045</v>
      </c>
      <c r="R7" s="10">
        <v>41258912299</v>
      </c>
      <c r="S7" s="10">
        <v>4929324348</v>
      </c>
      <c r="T7" s="10">
        <v>105067545524</v>
      </c>
      <c r="U7" s="10">
        <v>0</v>
      </c>
      <c r="V7" s="10">
        <v>198056042581</v>
      </c>
      <c r="W7" s="10">
        <v>28341951379</v>
      </c>
      <c r="X7" s="10">
        <v>12522963312</v>
      </c>
      <c r="Y7" s="10">
        <v>51041267548</v>
      </c>
      <c r="Z7" s="10">
        <v>15638729574</v>
      </c>
      <c r="AA7" s="10">
        <v>327323126188</v>
      </c>
      <c r="AB7" s="10">
        <v>60500608920</v>
      </c>
      <c r="AC7" s="10">
        <v>407665110159</v>
      </c>
      <c r="AD7" s="10">
        <v>168296010853</v>
      </c>
      <c r="AE7" s="10">
        <v>56237366770</v>
      </c>
      <c r="AF7" s="10">
        <v>112300763916</v>
      </c>
      <c r="AG7" s="10">
        <v>144953758760</v>
      </c>
      <c r="AH7" s="10">
        <v>35689052962</v>
      </c>
      <c r="AI7" s="10">
        <v>115615221944</v>
      </c>
      <c r="AJ7" s="10">
        <v>62123109384</v>
      </c>
      <c r="AK7" s="10">
        <v>27468518729</v>
      </c>
      <c r="AL7" s="197">
        <v>2878152030592</v>
      </c>
    </row>
    <row r="8" spans="1:38" s="6" customFormat="1" ht="14.4" x14ac:dyDescent="0.3">
      <c r="A8" s="52" t="s">
        <v>32</v>
      </c>
      <c r="B8" s="5" t="s">
        <v>84</v>
      </c>
      <c r="C8" s="10">
        <v>1081389058</v>
      </c>
      <c r="D8" s="10">
        <v>184787618</v>
      </c>
      <c r="E8" s="10">
        <v>227128180</v>
      </c>
      <c r="F8" s="10">
        <v>9362754</v>
      </c>
      <c r="G8" s="10">
        <v>332490890</v>
      </c>
      <c r="H8" s="10">
        <v>512124978</v>
      </c>
      <c r="I8" s="10">
        <v>1124002971</v>
      </c>
      <c r="J8" s="10">
        <v>129388966</v>
      </c>
      <c r="K8" s="10">
        <v>48887230</v>
      </c>
      <c r="L8" s="10">
        <v>1476562734</v>
      </c>
      <c r="M8" s="10">
        <v>676147470</v>
      </c>
      <c r="N8" s="10">
        <v>359445476</v>
      </c>
      <c r="O8" s="10">
        <v>371295315</v>
      </c>
      <c r="P8" s="10">
        <v>360744827</v>
      </c>
      <c r="Q8" s="10">
        <v>329919498</v>
      </c>
      <c r="R8" s="10">
        <v>62816847</v>
      </c>
      <c r="S8" s="10">
        <v>39521665</v>
      </c>
      <c r="T8" s="10">
        <v>6745569</v>
      </c>
      <c r="U8" s="10">
        <v>0</v>
      </c>
      <c r="V8" s="10">
        <v>1232627068</v>
      </c>
      <c r="W8" s="10">
        <v>155063263</v>
      </c>
      <c r="X8" s="10">
        <v>68189519</v>
      </c>
      <c r="Y8" s="10">
        <v>387207149</v>
      </c>
      <c r="Z8" s="10">
        <v>127712518</v>
      </c>
      <c r="AA8" s="10">
        <v>6449116806</v>
      </c>
      <c r="AB8" s="10">
        <v>321050284</v>
      </c>
      <c r="AC8" s="10">
        <v>0</v>
      </c>
      <c r="AD8" s="10">
        <v>2124922424</v>
      </c>
      <c r="AE8" s="10">
        <v>950711425</v>
      </c>
      <c r="AF8" s="10">
        <v>92484458</v>
      </c>
      <c r="AG8" s="10">
        <v>390052811</v>
      </c>
      <c r="AH8" s="10">
        <v>517441380</v>
      </c>
      <c r="AI8" s="10">
        <v>0</v>
      </c>
      <c r="AJ8" s="10">
        <v>0</v>
      </c>
      <c r="AK8" s="10">
        <v>0</v>
      </c>
      <c r="AL8" s="197">
        <v>20149341151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3933084841</v>
      </c>
      <c r="I10" s="10">
        <v>0</v>
      </c>
      <c r="J10" s="10">
        <v>0</v>
      </c>
      <c r="K10" s="10">
        <v>0</v>
      </c>
      <c r="L10" s="10">
        <v>29651948035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526847402</v>
      </c>
      <c r="S10" s="10">
        <v>0</v>
      </c>
      <c r="T10" s="10">
        <v>795556808</v>
      </c>
      <c r="U10" s="10">
        <v>0</v>
      </c>
      <c r="V10" s="10">
        <v>335298424</v>
      </c>
      <c r="W10" s="10">
        <v>0</v>
      </c>
      <c r="X10" s="10">
        <v>0</v>
      </c>
      <c r="Y10" s="10">
        <v>4024917340</v>
      </c>
      <c r="Z10" s="10">
        <v>0</v>
      </c>
      <c r="AA10" s="10">
        <v>53902897615</v>
      </c>
      <c r="AB10" s="10">
        <v>0</v>
      </c>
      <c r="AC10" s="10">
        <v>4403861559</v>
      </c>
      <c r="AD10" s="10">
        <v>0</v>
      </c>
      <c r="AE10" s="10">
        <v>0</v>
      </c>
      <c r="AF10" s="10">
        <v>0</v>
      </c>
      <c r="AG10" s="10">
        <v>0</v>
      </c>
      <c r="AH10" s="10">
        <v>22443907035</v>
      </c>
      <c r="AI10" s="10">
        <v>28179841291</v>
      </c>
      <c r="AJ10" s="10">
        <v>0</v>
      </c>
      <c r="AK10" s="10">
        <v>0</v>
      </c>
      <c r="AL10" s="197">
        <v>148198160350</v>
      </c>
    </row>
    <row r="11" spans="1:38" s="6" customFormat="1" ht="14.4" x14ac:dyDescent="0.3">
      <c r="A11" s="89"/>
      <c r="B11" s="90" t="s">
        <v>128</v>
      </c>
      <c r="C11" s="91">
        <v>42958726826</v>
      </c>
      <c r="D11" s="91">
        <v>67325030722</v>
      </c>
      <c r="E11" s="91">
        <v>24757596538</v>
      </c>
      <c r="F11" s="91">
        <v>8247852466</v>
      </c>
      <c r="G11" s="91">
        <v>62978495935</v>
      </c>
      <c r="H11" s="91">
        <v>194920275848</v>
      </c>
      <c r="I11" s="91">
        <v>30299348268</v>
      </c>
      <c r="J11" s="91">
        <v>7725164000</v>
      </c>
      <c r="K11" s="91">
        <v>30375045042</v>
      </c>
      <c r="L11" s="91">
        <v>177433455980</v>
      </c>
      <c r="M11" s="91">
        <v>128780476418</v>
      </c>
      <c r="N11" s="91">
        <v>61993130573</v>
      </c>
      <c r="O11" s="91">
        <v>60755778532</v>
      </c>
      <c r="P11" s="91">
        <v>31595268592</v>
      </c>
      <c r="Q11" s="91">
        <v>13785710543</v>
      </c>
      <c r="R11" s="91">
        <v>41848576548</v>
      </c>
      <c r="S11" s="91">
        <v>4968846013</v>
      </c>
      <c r="T11" s="91">
        <v>105869847901</v>
      </c>
      <c r="U11" s="91">
        <v>0</v>
      </c>
      <c r="V11" s="91">
        <v>199623968073</v>
      </c>
      <c r="W11" s="91">
        <v>28497014642</v>
      </c>
      <c r="X11" s="91">
        <v>12591152831</v>
      </c>
      <c r="Y11" s="91">
        <v>55453392037</v>
      </c>
      <c r="Z11" s="91">
        <v>15766442092</v>
      </c>
      <c r="AA11" s="91">
        <v>387675140609</v>
      </c>
      <c r="AB11" s="91">
        <v>60821659204</v>
      </c>
      <c r="AC11" s="91">
        <v>412068971718</v>
      </c>
      <c r="AD11" s="91">
        <v>170420933277</v>
      </c>
      <c r="AE11" s="91">
        <v>57188078195</v>
      </c>
      <c r="AF11" s="91">
        <v>112393248374</v>
      </c>
      <c r="AG11" s="91">
        <v>145343811571</v>
      </c>
      <c r="AH11" s="91">
        <v>58650401377</v>
      </c>
      <c r="AI11" s="91">
        <v>143795063235</v>
      </c>
      <c r="AJ11" s="91">
        <v>62123109384</v>
      </c>
      <c r="AK11" s="91">
        <v>27468518729</v>
      </c>
      <c r="AL11" s="210">
        <v>3046499532093</v>
      </c>
    </row>
    <row r="12" spans="1:38" s="6" customFormat="1" ht="14.4" x14ac:dyDescent="0.3">
      <c r="A12" s="54" t="s">
        <v>49</v>
      </c>
      <c r="B12" s="6" t="s">
        <v>87</v>
      </c>
      <c r="C12" s="10">
        <v>450396283</v>
      </c>
      <c r="D12" s="10">
        <v>201117936</v>
      </c>
      <c r="E12" s="10">
        <v>267424371</v>
      </c>
      <c r="F12" s="10">
        <v>36273880</v>
      </c>
      <c r="G12" s="10">
        <v>1929246722</v>
      </c>
      <c r="H12" s="10">
        <v>2377218330</v>
      </c>
      <c r="I12" s="10">
        <v>400815930</v>
      </c>
      <c r="J12" s="10">
        <v>64622395</v>
      </c>
      <c r="K12" s="10">
        <v>1864059</v>
      </c>
      <c r="L12" s="10">
        <v>579782136</v>
      </c>
      <c r="M12" s="10">
        <v>485819335</v>
      </c>
      <c r="N12" s="10">
        <v>1306017102</v>
      </c>
      <c r="O12" s="10">
        <v>199260987</v>
      </c>
      <c r="P12" s="10">
        <v>198044218</v>
      </c>
      <c r="Q12" s="10">
        <v>581751645</v>
      </c>
      <c r="R12" s="10">
        <v>36139087</v>
      </c>
      <c r="S12" s="10">
        <v>11527973</v>
      </c>
      <c r="T12" s="10">
        <v>0</v>
      </c>
      <c r="U12" s="10">
        <v>0</v>
      </c>
      <c r="V12" s="10">
        <v>142045419</v>
      </c>
      <c r="W12" s="10">
        <v>279195433</v>
      </c>
      <c r="X12" s="10">
        <v>191203542</v>
      </c>
      <c r="Y12" s="10">
        <v>179376953</v>
      </c>
      <c r="Z12" s="10">
        <v>5971542030</v>
      </c>
      <c r="AA12" s="10">
        <v>1443190313</v>
      </c>
      <c r="AB12" s="10">
        <v>561275898</v>
      </c>
      <c r="AC12" s="10">
        <v>0</v>
      </c>
      <c r="AD12" s="10">
        <v>2248618739</v>
      </c>
      <c r="AE12" s="10">
        <v>161437739</v>
      </c>
      <c r="AF12" s="10">
        <v>71324985</v>
      </c>
      <c r="AG12" s="10">
        <v>151725500</v>
      </c>
      <c r="AH12" s="10">
        <v>44149658</v>
      </c>
      <c r="AI12" s="10">
        <v>13475396</v>
      </c>
      <c r="AJ12" s="10">
        <v>0</v>
      </c>
      <c r="AK12" s="10">
        <v>8936881</v>
      </c>
      <c r="AL12" s="197">
        <v>20594820875</v>
      </c>
    </row>
    <row r="13" spans="1:38" s="6" customFormat="1" ht="14.4" x14ac:dyDescent="0.3">
      <c r="A13" s="54" t="s">
        <v>50</v>
      </c>
      <c r="B13" s="6" t="s">
        <v>88</v>
      </c>
      <c r="C13" s="10">
        <v>12030680256</v>
      </c>
      <c r="D13" s="10">
        <v>2943033489</v>
      </c>
      <c r="E13" s="10">
        <v>4120934688</v>
      </c>
      <c r="F13" s="10">
        <v>1029268034</v>
      </c>
      <c r="G13" s="10">
        <v>9673310275</v>
      </c>
      <c r="H13" s="10">
        <v>37296328084</v>
      </c>
      <c r="I13" s="10">
        <v>8118050084</v>
      </c>
      <c r="J13" s="10">
        <v>107919652</v>
      </c>
      <c r="K13" s="10">
        <v>8510864396</v>
      </c>
      <c r="L13" s="10">
        <v>66733572331</v>
      </c>
      <c r="M13" s="10">
        <v>89781579219</v>
      </c>
      <c r="N13" s="10">
        <v>19016112334</v>
      </c>
      <c r="O13" s="10">
        <v>23794246825</v>
      </c>
      <c r="P13" s="10">
        <v>1086812680</v>
      </c>
      <c r="Q13" s="10">
        <v>116038747</v>
      </c>
      <c r="R13" s="10">
        <v>4549814196</v>
      </c>
      <c r="S13" s="10">
        <v>81146582</v>
      </c>
      <c r="T13" s="10">
        <v>58035437538</v>
      </c>
      <c r="U13" s="10">
        <v>0</v>
      </c>
      <c r="V13" s="10">
        <v>57973238883</v>
      </c>
      <c r="W13" s="10">
        <v>240013154</v>
      </c>
      <c r="X13" s="10">
        <v>936265748</v>
      </c>
      <c r="Y13" s="10">
        <v>1959527475</v>
      </c>
      <c r="Z13" s="10">
        <v>1549119033</v>
      </c>
      <c r="AA13" s="10">
        <v>34000808836</v>
      </c>
      <c r="AB13" s="10">
        <v>26636673601</v>
      </c>
      <c r="AC13" s="10">
        <v>127897480585</v>
      </c>
      <c r="AD13" s="10">
        <v>24009219842</v>
      </c>
      <c r="AE13" s="10">
        <v>6443466255</v>
      </c>
      <c r="AF13" s="10">
        <v>30571621173</v>
      </c>
      <c r="AG13" s="10">
        <v>14688217088</v>
      </c>
      <c r="AH13" s="10">
        <v>13552671672</v>
      </c>
      <c r="AI13" s="10">
        <v>17151617656</v>
      </c>
      <c r="AJ13" s="10">
        <v>15526610466</v>
      </c>
      <c r="AK13" s="10">
        <v>5365026496</v>
      </c>
      <c r="AL13" s="197">
        <v>725526727373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2710627497</v>
      </c>
      <c r="I14" s="10">
        <v>0</v>
      </c>
      <c r="J14" s="10">
        <v>0</v>
      </c>
      <c r="K14" s="10">
        <v>0</v>
      </c>
      <c r="L14" s="10">
        <v>30340038288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238252323</v>
      </c>
      <c r="S14" s="10">
        <v>0</v>
      </c>
      <c r="T14" s="10">
        <v>0</v>
      </c>
      <c r="U14" s="10">
        <v>0</v>
      </c>
      <c r="V14" s="10">
        <v>6555036679</v>
      </c>
      <c r="W14" s="10">
        <v>0</v>
      </c>
      <c r="X14" s="10">
        <v>0</v>
      </c>
      <c r="Y14" s="10">
        <v>2693044420</v>
      </c>
      <c r="Z14" s="10">
        <v>0</v>
      </c>
      <c r="AA14" s="10">
        <v>59516183819</v>
      </c>
      <c r="AB14" s="10">
        <v>0</v>
      </c>
      <c r="AC14" s="10">
        <v>4090228820</v>
      </c>
      <c r="AD14" s="10">
        <v>0</v>
      </c>
      <c r="AE14" s="10">
        <v>0</v>
      </c>
      <c r="AF14" s="10">
        <v>0</v>
      </c>
      <c r="AG14" s="10">
        <v>0</v>
      </c>
      <c r="AH14" s="10">
        <v>22676859648</v>
      </c>
      <c r="AI14" s="10">
        <v>48423729215</v>
      </c>
      <c r="AJ14" s="10">
        <v>0</v>
      </c>
      <c r="AK14" s="10">
        <v>0</v>
      </c>
      <c r="AL14" s="197">
        <v>177244000709</v>
      </c>
    </row>
    <row r="15" spans="1:38" s="6" customFormat="1" ht="14.4" x14ac:dyDescent="0.3">
      <c r="A15" s="92"/>
      <c r="B15" s="90" t="s">
        <v>129</v>
      </c>
      <c r="C15" s="91">
        <v>12481076539</v>
      </c>
      <c r="D15" s="91">
        <v>3144151425</v>
      </c>
      <c r="E15" s="91">
        <v>4388359059</v>
      </c>
      <c r="F15" s="91">
        <v>1065541914</v>
      </c>
      <c r="G15" s="91">
        <v>11602556997</v>
      </c>
      <c r="H15" s="91">
        <v>42384173911</v>
      </c>
      <c r="I15" s="91">
        <v>8518866014</v>
      </c>
      <c r="J15" s="91">
        <v>172542047</v>
      </c>
      <c r="K15" s="91">
        <v>8512728455</v>
      </c>
      <c r="L15" s="91">
        <v>97653392755</v>
      </c>
      <c r="M15" s="91">
        <v>90267398554</v>
      </c>
      <c r="N15" s="91">
        <v>20322129436</v>
      </c>
      <c r="O15" s="91">
        <v>23993507812</v>
      </c>
      <c r="P15" s="91">
        <v>1284856898</v>
      </c>
      <c r="Q15" s="91">
        <v>697790392</v>
      </c>
      <c r="R15" s="91">
        <v>4824205606</v>
      </c>
      <c r="S15" s="91">
        <v>92674555</v>
      </c>
      <c r="T15" s="91">
        <v>58035437538</v>
      </c>
      <c r="U15" s="91">
        <v>0</v>
      </c>
      <c r="V15" s="91">
        <v>64670320981</v>
      </c>
      <c r="W15" s="91">
        <v>519208587</v>
      </c>
      <c r="X15" s="91">
        <v>1127469290</v>
      </c>
      <c r="Y15" s="91">
        <v>4831948848</v>
      </c>
      <c r="Z15" s="91">
        <v>7520661063</v>
      </c>
      <c r="AA15" s="91">
        <v>94960182968</v>
      </c>
      <c r="AB15" s="91">
        <v>27197949499</v>
      </c>
      <c r="AC15" s="91">
        <v>131987709405</v>
      </c>
      <c r="AD15" s="91">
        <v>26257838581</v>
      </c>
      <c r="AE15" s="91">
        <v>6604903994</v>
      </c>
      <c r="AF15" s="91">
        <v>30642946158</v>
      </c>
      <c r="AG15" s="91">
        <v>14839942588</v>
      </c>
      <c r="AH15" s="91">
        <v>36273680978</v>
      </c>
      <c r="AI15" s="91">
        <v>65588822267</v>
      </c>
      <c r="AJ15" s="91">
        <v>15526610466</v>
      </c>
      <c r="AK15" s="91">
        <v>5373963377</v>
      </c>
      <c r="AL15" s="210">
        <v>923365548957</v>
      </c>
    </row>
    <row r="16" spans="1:38" s="6" customFormat="1" ht="14.4" x14ac:dyDescent="0.3">
      <c r="A16" s="56"/>
      <c r="B16" s="15" t="s">
        <v>130</v>
      </c>
      <c r="C16" s="12">
        <v>30477650287</v>
      </c>
      <c r="D16" s="12">
        <v>64180879297</v>
      </c>
      <c r="E16" s="12">
        <v>20369237479</v>
      </c>
      <c r="F16" s="12">
        <v>7182310552</v>
      </c>
      <c r="G16" s="12">
        <v>51375938938</v>
      </c>
      <c r="H16" s="12">
        <v>152536101937</v>
      </c>
      <c r="I16" s="12">
        <v>21780482254</v>
      </c>
      <c r="J16" s="12">
        <v>7552621953</v>
      </c>
      <c r="K16" s="12">
        <v>21862316587</v>
      </c>
      <c r="L16" s="12">
        <v>79780063225</v>
      </c>
      <c r="M16" s="12">
        <v>38513077864</v>
      </c>
      <c r="N16" s="12">
        <v>41671001137</v>
      </c>
      <c r="O16" s="12">
        <v>36762270720</v>
      </c>
      <c r="P16" s="12">
        <v>30310411694</v>
      </c>
      <c r="Q16" s="12">
        <v>13087920151</v>
      </c>
      <c r="R16" s="12">
        <v>37024370942</v>
      </c>
      <c r="S16" s="12">
        <v>4876171458</v>
      </c>
      <c r="T16" s="12">
        <v>47834410363</v>
      </c>
      <c r="U16" s="12">
        <v>0</v>
      </c>
      <c r="V16" s="12">
        <v>134953647092</v>
      </c>
      <c r="W16" s="12">
        <v>27977806055</v>
      </c>
      <c r="X16" s="12">
        <v>11463683541</v>
      </c>
      <c r="Y16" s="12">
        <v>50621443189</v>
      </c>
      <c r="Z16" s="12">
        <v>8245781029</v>
      </c>
      <c r="AA16" s="12">
        <v>292714957641</v>
      </c>
      <c r="AB16" s="12">
        <v>33623709705</v>
      </c>
      <c r="AC16" s="12">
        <v>280081262313</v>
      </c>
      <c r="AD16" s="12">
        <v>144163094696</v>
      </c>
      <c r="AE16" s="12">
        <v>50583174201</v>
      </c>
      <c r="AF16" s="12">
        <v>81750302216</v>
      </c>
      <c r="AG16" s="12">
        <v>130503868983</v>
      </c>
      <c r="AH16" s="12">
        <v>22376720399</v>
      </c>
      <c r="AI16" s="12">
        <v>78206240968</v>
      </c>
      <c r="AJ16" s="12">
        <v>46596498918</v>
      </c>
      <c r="AK16" s="12">
        <v>22094555352</v>
      </c>
      <c r="AL16" s="211">
        <v>2123133983136</v>
      </c>
    </row>
    <row r="17" spans="1:38" s="6" customFormat="1" ht="14.4" x14ac:dyDescent="0.3">
      <c r="A17" s="54" t="s">
        <v>53</v>
      </c>
      <c r="B17" s="5" t="s">
        <v>90</v>
      </c>
      <c r="C17" s="10">
        <v>4003243525</v>
      </c>
      <c r="D17" s="10">
        <v>9848629213</v>
      </c>
      <c r="E17" s="10">
        <v>2892637650</v>
      </c>
      <c r="F17" s="10">
        <v>650818234</v>
      </c>
      <c r="G17" s="10">
        <v>3293804071</v>
      </c>
      <c r="H17" s="10">
        <v>11667262983</v>
      </c>
      <c r="I17" s="10">
        <v>965918138</v>
      </c>
      <c r="J17" s="10">
        <v>1008691019</v>
      </c>
      <c r="K17" s="10">
        <v>1236994797</v>
      </c>
      <c r="L17" s="10">
        <v>10877900902</v>
      </c>
      <c r="M17" s="10">
        <v>3459113269</v>
      </c>
      <c r="N17" s="10">
        <v>2984937728</v>
      </c>
      <c r="O17" s="10">
        <v>6018645352</v>
      </c>
      <c r="P17" s="10">
        <v>1666589967</v>
      </c>
      <c r="Q17" s="10">
        <v>1782957208</v>
      </c>
      <c r="R17" s="10">
        <v>4742142697</v>
      </c>
      <c r="S17" s="10">
        <v>833424906</v>
      </c>
      <c r="T17" s="10">
        <v>12187287994</v>
      </c>
      <c r="U17" s="10">
        <v>0</v>
      </c>
      <c r="V17" s="10">
        <v>12723228492</v>
      </c>
      <c r="W17" s="10">
        <v>3539055105</v>
      </c>
      <c r="X17" s="10">
        <v>711331755</v>
      </c>
      <c r="Y17" s="10">
        <v>10147488265</v>
      </c>
      <c r="Z17" s="10">
        <v>946446613</v>
      </c>
      <c r="AA17" s="10">
        <v>19376762011</v>
      </c>
      <c r="AB17" s="10">
        <v>5629249641</v>
      </c>
      <c r="AC17" s="10">
        <v>35206428381</v>
      </c>
      <c r="AD17" s="10">
        <v>8349775311</v>
      </c>
      <c r="AE17" s="10">
        <v>6668486562</v>
      </c>
      <c r="AF17" s="10">
        <v>11445686340</v>
      </c>
      <c r="AG17" s="10">
        <v>4284304358</v>
      </c>
      <c r="AH17" s="10">
        <v>1441730260</v>
      </c>
      <c r="AI17" s="10">
        <v>4738138173</v>
      </c>
      <c r="AJ17" s="10">
        <v>3046264252</v>
      </c>
      <c r="AK17" s="10">
        <v>1041977878</v>
      </c>
      <c r="AL17" s="197">
        <v>209417353050</v>
      </c>
    </row>
    <row r="18" spans="1:38" s="6" customFormat="1" ht="14.4" x14ac:dyDescent="0.3">
      <c r="A18" s="54" t="s">
        <v>54</v>
      </c>
      <c r="B18" s="5" t="s">
        <v>206</v>
      </c>
      <c r="C18" s="10">
        <v>23365951618</v>
      </c>
      <c r="D18" s="10">
        <v>30554887853</v>
      </c>
      <c r="E18" s="10">
        <v>6878817998</v>
      </c>
      <c r="F18" s="10">
        <v>1948198512</v>
      </c>
      <c r="G18" s="10">
        <v>20521165401</v>
      </c>
      <c r="H18" s="10">
        <v>76164652678</v>
      </c>
      <c r="I18" s="10">
        <v>12582364266</v>
      </c>
      <c r="J18" s="10">
        <v>2013388722</v>
      </c>
      <c r="K18" s="10">
        <v>9789587709</v>
      </c>
      <c r="L18" s="10">
        <v>36067870339</v>
      </c>
      <c r="M18" s="10">
        <v>55778646661</v>
      </c>
      <c r="N18" s="10">
        <v>20965634478</v>
      </c>
      <c r="O18" s="10">
        <v>34347422859</v>
      </c>
      <c r="P18" s="10">
        <v>14329568178</v>
      </c>
      <c r="Q18" s="10">
        <v>3553450493</v>
      </c>
      <c r="R18" s="10">
        <v>22065309268</v>
      </c>
      <c r="S18" s="10">
        <v>1004114534</v>
      </c>
      <c r="T18" s="10">
        <v>44686066855</v>
      </c>
      <c r="U18" s="10">
        <v>0</v>
      </c>
      <c r="V18" s="10">
        <v>65453700993</v>
      </c>
      <c r="W18" s="10">
        <v>11649600344</v>
      </c>
      <c r="X18" s="10">
        <v>2604524667</v>
      </c>
      <c r="Y18" s="10">
        <v>26588648578</v>
      </c>
      <c r="Z18" s="10">
        <v>3557882521</v>
      </c>
      <c r="AA18" s="10">
        <v>108929869252</v>
      </c>
      <c r="AB18" s="10">
        <v>26404428009</v>
      </c>
      <c r="AC18" s="10">
        <v>168327571818</v>
      </c>
      <c r="AD18" s="10">
        <v>72031122846</v>
      </c>
      <c r="AE18" s="10">
        <v>21914879815</v>
      </c>
      <c r="AF18" s="10">
        <v>42663602819</v>
      </c>
      <c r="AG18" s="10">
        <v>20096691956</v>
      </c>
      <c r="AH18" s="10">
        <v>10814730273</v>
      </c>
      <c r="AI18" s="10">
        <v>11669091554</v>
      </c>
      <c r="AJ18" s="10">
        <v>11000196516</v>
      </c>
      <c r="AK18" s="10">
        <v>1907301949</v>
      </c>
      <c r="AL18" s="197">
        <v>1022230942332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484185447</v>
      </c>
      <c r="Z19" s="10">
        <v>0</v>
      </c>
      <c r="AA19" s="10">
        <v>11358324099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1891849604</v>
      </c>
      <c r="AJ19" s="10">
        <v>0</v>
      </c>
      <c r="AK19" s="10">
        <v>0</v>
      </c>
      <c r="AL19" s="197">
        <v>13734359150</v>
      </c>
    </row>
    <row r="20" spans="1:38" s="6" customFormat="1" ht="14.4" x14ac:dyDescent="0.3">
      <c r="A20" s="54" t="s">
        <v>56</v>
      </c>
      <c r="B20" s="5" t="s">
        <v>93</v>
      </c>
      <c r="C20" s="10">
        <v>396613504</v>
      </c>
      <c r="D20" s="10">
        <v>269980528</v>
      </c>
      <c r="E20" s="10">
        <v>138417147</v>
      </c>
      <c r="F20" s="10">
        <v>204182954</v>
      </c>
      <c r="G20" s="10">
        <v>16945625</v>
      </c>
      <c r="H20" s="10">
        <v>674783221</v>
      </c>
      <c r="I20" s="10">
        <v>276972707</v>
      </c>
      <c r="J20" s="10">
        <v>35990257</v>
      </c>
      <c r="K20" s="10">
        <v>88026178</v>
      </c>
      <c r="L20" s="10">
        <v>379144892</v>
      </c>
      <c r="M20" s="10">
        <v>1151745027</v>
      </c>
      <c r="N20" s="10">
        <v>846148938</v>
      </c>
      <c r="O20" s="10">
        <v>686675494</v>
      </c>
      <c r="P20" s="10">
        <v>154801960</v>
      </c>
      <c r="Q20" s="10">
        <v>153988762</v>
      </c>
      <c r="R20" s="10">
        <v>435940157</v>
      </c>
      <c r="S20" s="10">
        <v>23177671</v>
      </c>
      <c r="T20" s="10">
        <v>4160651078</v>
      </c>
      <c r="U20" s="10">
        <v>0</v>
      </c>
      <c r="V20" s="10">
        <v>1521611643</v>
      </c>
      <c r="W20" s="10">
        <v>289183934</v>
      </c>
      <c r="X20" s="10">
        <v>149445803</v>
      </c>
      <c r="Y20" s="10">
        <v>350113339</v>
      </c>
      <c r="Z20" s="10">
        <v>55166286</v>
      </c>
      <c r="AA20" s="10">
        <v>1195617956</v>
      </c>
      <c r="AB20" s="10">
        <v>406144807</v>
      </c>
      <c r="AC20" s="10">
        <v>6552116954</v>
      </c>
      <c r="AD20" s="10">
        <v>781533104</v>
      </c>
      <c r="AE20" s="10">
        <v>221697664</v>
      </c>
      <c r="AF20" s="10">
        <v>1880260502</v>
      </c>
      <c r="AG20" s="10">
        <v>475741620</v>
      </c>
      <c r="AH20" s="10">
        <v>234531667</v>
      </c>
      <c r="AI20" s="10">
        <v>37203724</v>
      </c>
      <c r="AJ20" s="10">
        <v>156302185</v>
      </c>
      <c r="AK20" s="10">
        <v>63058637</v>
      </c>
      <c r="AL20" s="197">
        <v>24463915925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771500578</v>
      </c>
      <c r="D23" s="10">
        <v>0</v>
      </c>
      <c r="E23" s="10">
        <v>21270901</v>
      </c>
      <c r="F23" s="10">
        <v>4207952</v>
      </c>
      <c r="G23" s="10">
        <v>2278874</v>
      </c>
      <c r="H23" s="10">
        <v>87160578</v>
      </c>
      <c r="I23" s="10">
        <v>38632072</v>
      </c>
      <c r="J23" s="10">
        <v>62936635</v>
      </c>
      <c r="K23" s="10">
        <v>0</v>
      </c>
      <c r="L23" s="10">
        <v>147994175</v>
      </c>
      <c r="M23" s="10">
        <v>1243092056</v>
      </c>
      <c r="N23" s="10">
        <v>8604936</v>
      </c>
      <c r="O23" s="10">
        <v>4108564</v>
      </c>
      <c r="P23" s="10">
        <v>87841474</v>
      </c>
      <c r="Q23" s="10">
        <v>60850724</v>
      </c>
      <c r="R23" s="10">
        <v>9604245</v>
      </c>
      <c r="S23" s="10">
        <v>25088087</v>
      </c>
      <c r="T23" s="10">
        <v>0</v>
      </c>
      <c r="U23" s="10">
        <v>0</v>
      </c>
      <c r="V23" s="10">
        <v>0</v>
      </c>
      <c r="W23" s="10">
        <v>156783482</v>
      </c>
      <c r="X23" s="10">
        <v>229670</v>
      </c>
      <c r="Y23" s="10">
        <v>128714102</v>
      </c>
      <c r="Z23" s="10">
        <v>138863076</v>
      </c>
      <c r="AA23" s="10">
        <v>117646460</v>
      </c>
      <c r="AB23" s="10">
        <v>112874703</v>
      </c>
      <c r="AC23" s="10">
        <v>0</v>
      </c>
      <c r="AD23" s="10">
        <v>51784886</v>
      </c>
      <c r="AE23" s="10">
        <v>22082656</v>
      </c>
      <c r="AF23" s="10">
        <v>2416363</v>
      </c>
      <c r="AG23" s="10">
        <v>8205170</v>
      </c>
      <c r="AH23" s="10">
        <v>25449153</v>
      </c>
      <c r="AI23" s="10">
        <v>0</v>
      </c>
      <c r="AJ23" s="10">
        <v>0</v>
      </c>
      <c r="AK23" s="10">
        <v>0</v>
      </c>
      <c r="AL23" s="197">
        <v>3340221572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28537309225</v>
      </c>
      <c r="D25" s="91">
        <v>40673497594</v>
      </c>
      <c r="E25" s="91">
        <v>9931143696</v>
      </c>
      <c r="F25" s="91">
        <v>2807407652</v>
      </c>
      <c r="G25" s="91">
        <v>23834193971</v>
      </c>
      <c r="H25" s="91">
        <v>88593859460</v>
      </c>
      <c r="I25" s="91">
        <v>13863887183</v>
      </c>
      <c r="J25" s="91">
        <v>3121006633</v>
      </c>
      <c r="K25" s="91">
        <v>11114608684</v>
      </c>
      <c r="L25" s="91">
        <v>47472910308</v>
      </c>
      <c r="M25" s="91">
        <v>61632597013</v>
      </c>
      <c r="N25" s="91">
        <v>24805326080</v>
      </c>
      <c r="O25" s="91">
        <v>41056852269</v>
      </c>
      <c r="P25" s="91">
        <v>16238801579</v>
      </c>
      <c r="Q25" s="91">
        <v>5551247187</v>
      </c>
      <c r="R25" s="91">
        <v>27252996367</v>
      </c>
      <c r="S25" s="91">
        <v>1885805198</v>
      </c>
      <c r="T25" s="91">
        <v>61034005927</v>
      </c>
      <c r="U25" s="91">
        <v>0</v>
      </c>
      <c r="V25" s="91">
        <v>79698541128</v>
      </c>
      <c r="W25" s="91">
        <v>15634622865</v>
      </c>
      <c r="X25" s="91">
        <v>3465531895</v>
      </c>
      <c r="Y25" s="91">
        <v>37699149731</v>
      </c>
      <c r="Z25" s="91">
        <v>4698358496</v>
      </c>
      <c r="AA25" s="91">
        <v>140978219778</v>
      </c>
      <c r="AB25" s="91">
        <v>32552697160</v>
      </c>
      <c r="AC25" s="91">
        <v>210086117153</v>
      </c>
      <c r="AD25" s="91">
        <v>81214216147</v>
      </c>
      <c r="AE25" s="91">
        <v>28827146697</v>
      </c>
      <c r="AF25" s="91">
        <v>55991966024</v>
      </c>
      <c r="AG25" s="91">
        <v>24864943104</v>
      </c>
      <c r="AH25" s="91">
        <v>12516441353</v>
      </c>
      <c r="AI25" s="91">
        <v>18336283055</v>
      </c>
      <c r="AJ25" s="91">
        <v>14202762953</v>
      </c>
      <c r="AK25" s="91">
        <v>3012338464</v>
      </c>
      <c r="AL25" s="210">
        <v>1273186792029</v>
      </c>
    </row>
    <row r="26" spans="1:38" s="6" customFormat="1" ht="14.4" x14ac:dyDescent="0.3">
      <c r="A26" s="54" t="s">
        <v>36</v>
      </c>
      <c r="B26" s="5" t="s">
        <v>98</v>
      </c>
      <c r="C26" s="10">
        <v>4364351186</v>
      </c>
      <c r="D26" s="10">
        <v>5797749876</v>
      </c>
      <c r="E26" s="10">
        <v>1964066479</v>
      </c>
      <c r="F26" s="10">
        <v>523334778</v>
      </c>
      <c r="G26" s="10">
        <v>2292532466</v>
      </c>
      <c r="H26" s="10">
        <v>6157868895</v>
      </c>
      <c r="I26" s="10">
        <v>925451964</v>
      </c>
      <c r="J26" s="10">
        <v>695283790</v>
      </c>
      <c r="K26" s="10">
        <v>1940012453</v>
      </c>
      <c r="L26" s="10">
        <v>4708051511</v>
      </c>
      <c r="M26" s="10">
        <v>1686970376</v>
      </c>
      <c r="N26" s="10">
        <v>3062454173</v>
      </c>
      <c r="O26" s="10">
        <v>4007470132</v>
      </c>
      <c r="P26" s="10">
        <v>1453427013</v>
      </c>
      <c r="Q26" s="10">
        <v>1553037843</v>
      </c>
      <c r="R26" s="10">
        <v>4487649417</v>
      </c>
      <c r="S26" s="10">
        <v>368283536</v>
      </c>
      <c r="T26" s="10">
        <v>11610003554</v>
      </c>
      <c r="U26" s="10">
        <v>0</v>
      </c>
      <c r="V26" s="10">
        <v>7362928620</v>
      </c>
      <c r="W26" s="10">
        <v>1694605966</v>
      </c>
      <c r="X26" s="10">
        <v>1150006237</v>
      </c>
      <c r="Y26" s="10">
        <v>3547987885</v>
      </c>
      <c r="Z26" s="10">
        <v>849824216</v>
      </c>
      <c r="AA26" s="10">
        <v>11055973410</v>
      </c>
      <c r="AB26" s="10">
        <v>4050889917</v>
      </c>
      <c r="AC26" s="10">
        <v>26993592686</v>
      </c>
      <c r="AD26" s="10">
        <v>7452222903</v>
      </c>
      <c r="AE26" s="10">
        <v>2525035283</v>
      </c>
      <c r="AF26" s="10">
        <v>6819970182</v>
      </c>
      <c r="AG26" s="10">
        <v>3694516451</v>
      </c>
      <c r="AH26" s="10">
        <v>1506564885</v>
      </c>
      <c r="AI26" s="10">
        <v>2985960032</v>
      </c>
      <c r="AJ26" s="10">
        <v>1274847350</v>
      </c>
      <c r="AK26" s="10">
        <v>863731085</v>
      </c>
      <c r="AL26" s="197">
        <v>141426656550</v>
      </c>
    </row>
    <row r="27" spans="1:38" s="6" customFormat="1" ht="14.4" x14ac:dyDescent="0.3">
      <c r="A27" s="54" t="s">
        <v>37</v>
      </c>
      <c r="B27" s="5" t="s">
        <v>1360</v>
      </c>
      <c r="C27" s="10">
        <v>360931539</v>
      </c>
      <c r="D27" s="10">
        <v>154564654</v>
      </c>
      <c r="E27" s="10">
        <v>508475466</v>
      </c>
      <c r="F27" s="10">
        <v>8436363</v>
      </c>
      <c r="G27" s="10">
        <v>472198679</v>
      </c>
      <c r="H27" s="10">
        <v>2583599920</v>
      </c>
      <c r="I27" s="10">
        <v>750711778</v>
      </c>
      <c r="J27" s="10">
        <v>64600394</v>
      </c>
      <c r="K27" s="10">
        <v>430583285</v>
      </c>
      <c r="L27" s="10">
        <v>99953114</v>
      </c>
      <c r="M27" s="10">
        <v>1264800981</v>
      </c>
      <c r="N27" s="10">
        <v>1116006101</v>
      </c>
      <c r="O27" s="10">
        <v>216982164</v>
      </c>
      <c r="P27" s="10">
        <v>35331792</v>
      </c>
      <c r="Q27" s="10">
        <v>86391021</v>
      </c>
      <c r="R27" s="10">
        <v>724195474</v>
      </c>
      <c r="S27" s="10">
        <v>440000</v>
      </c>
      <c r="T27" s="10">
        <v>876509801</v>
      </c>
      <c r="U27" s="10">
        <v>0</v>
      </c>
      <c r="V27" s="10">
        <v>1630632596</v>
      </c>
      <c r="W27" s="10">
        <v>580461499</v>
      </c>
      <c r="X27" s="10">
        <v>34658724</v>
      </c>
      <c r="Y27" s="10">
        <v>145669965</v>
      </c>
      <c r="Z27" s="10">
        <v>42043282</v>
      </c>
      <c r="AA27" s="10">
        <v>3673851589</v>
      </c>
      <c r="AB27" s="10">
        <v>458436764</v>
      </c>
      <c r="AC27" s="10">
        <v>2281293825</v>
      </c>
      <c r="AD27" s="10">
        <v>2050715477</v>
      </c>
      <c r="AE27" s="10">
        <v>231239186</v>
      </c>
      <c r="AF27" s="10">
        <v>1031465705</v>
      </c>
      <c r="AG27" s="10">
        <v>500814333</v>
      </c>
      <c r="AH27" s="10">
        <v>104591654</v>
      </c>
      <c r="AI27" s="10">
        <v>0</v>
      </c>
      <c r="AJ27" s="10">
        <v>22577009</v>
      </c>
      <c r="AK27" s="10">
        <v>0</v>
      </c>
      <c r="AL27" s="197">
        <v>22543164134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45723351</v>
      </c>
      <c r="F28" s="10">
        <v>0</v>
      </c>
      <c r="G28" s="10">
        <v>204423835</v>
      </c>
      <c r="H28" s="10">
        <v>184179691</v>
      </c>
      <c r="I28" s="10">
        <v>49381727</v>
      </c>
      <c r="J28" s="10">
        <v>0</v>
      </c>
      <c r="K28" s="10">
        <v>71133039</v>
      </c>
      <c r="L28" s="10">
        <v>122010332</v>
      </c>
      <c r="M28" s="10">
        <v>0</v>
      </c>
      <c r="N28" s="10">
        <v>3255586</v>
      </c>
      <c r="O28" s="10">
        <v>32521092</v>
      </c>
      <c r="P28" s="10">
        <v>0</v>
      </c>
      <c r="Q28" s="10">
        <v>81918887</v>
      </c>
      <c r="R28" s="10">
        <v>4374348</v>
      </c>
      <c r="S28" s="10">
        <v>0</v>
      </c>
      <c r="T28" s="10">
        <v>0</v>
      </c>
      <c r="U28" s="10">
        <v>0</v>
      </c>
      <c r="V28" s="10">
        <v>0</v>
      </c>
      <c r="W28" s="10">
        <v>15225856</v>
      </c>
      <c r="X28" s="10">
        <v>0</v>
      </c>
      <c r="Y28" s="10">
        <v>110624092</v>
      </c>
      <c r="Z28" s="10">
        <v>147089025</v>
      </c>
      <c r="AA28" s="10">
        <v>53891818</v>
      </c>
      <c r="AB28" s="10">
        <v>500190311</v>
      </c>
      <c r="AC28" s="10">
        <v>0</v>
      </c>
      <c r="AD28" s="10">
        <v>1998289166</v>
      </c>
      <c r="AE28" s="10">
        <v>0</v>
      </c>
      <c r="AF28" s="10">
        <v>17654885</v>
      </c>
      <c r="AG28" s="10">
        <v>11446486</v>
      </c>
      <c r="AH28" s="10">
        <v>6572081</v>
      </c>
      <c r="AI28" s="10">
        <v>0</v>
      </c>
      <c r="AJ28" s="10">
        <v>0</v>
      </c>
      <c r="AK28" s="10">
        <v>0</v>
      </c>
      <c r="AL28" s="197">
        <v>3659905608</v>
      </c>
    </row>
    <row r="29" spans="1:38" s="6" customFormat="1" ht="14.4" x14ac:dyDescent="0.3">
      <c r="A29" s="54" t="s">
        <v>39</v>
      </c>
      <c r="B29" s="5" t="s">
        <v>100</v>
      </c>
      <c r="C29" s="10">
        <v>5627520068</v>
      </c>
      <c r="D29" s="10">
        <v>1597550593</v>
      </c>
      <c r="E29" s="10">
        <v>689085876</v>
      </c>
      <c r="F29" s="10">
        <v>179825008</v>
      </c>
      <c r="G29" s="10">
        <v>3652466093</v>
      </c>
      <c r="H29" s="10">
        <v>7640588827</v>
      </c>
      <c r="I29" s="10">
        <v>4309415530</v>
      </c>
      <c r="J29" s="10">
        <v>0</v>
      </c>
      <c r="K29" s="10">
        <v>2824767444</v>
      </c>
      <c r="L29" s="10">
        <v>17899382259</v>
      </c>
      <c r="M29" s="10">
        <v>43428374316</v>
      </c>
      <c r="N29" s="10">
        <v>1067795933</v>
      </c>
      <c r="O29" s="10">
        <v>18927814165</v>
      </c>
      <c r="P29" s="10">
        <v>1132103028</v>
      </c>
      <c r="Q29" s="10">
        <v>180829854</v>
      </c>
      <c r="R29" s="10">
        <v>4184128639</v>
      </c>
      <c r="S29" s="10">
        <v>0</v>
      </c>
      <c r="T29" s="10">
        <v>21303738773</v>
      </c>
      <c r="U29" s="10">
        <v>0</v>
      </c>
      <c r="V29" s="10">
        <v>15060486829</v>
      </c>
      <c r="W29" s="10">
        <v>0</v>
      </c>
      <c r="X29" s="10">
        <v>240864321</v>
      </c>
      <c r="Y29" s="10">
        <v>5694095811</v>
      </c>
      <c r="Z29" s="10">
        <v>1723603365</v>
      </c>
      <c r="AA29" s="10">
        <v>1742856093</v>
      </c>
      <c r="AB29" s="10">
        <v>12945189423</v>
      </c>
      <c r="AC29" s="10">
        <v>34975205213</v>
      </c>
      <c r="AD29" s="10">
        <v>7287139998</v>
      </c>
      <c r="AE29" s="10">
        <v>6398177878</v>
      </c>
      <c r="AF29" s="10">
        <v>9990722380</v>
      </c>
      <c r="AG29" s="10">
        <v>2294987162</v>
      </c>
      <c r="AH29" s="10">
        <v>5782750865</v>
      </c>
      <c r="AI29" s="10">
        <v>6907975191</v>
      </c>
      <c r="AJ29" s="10">
        <v>6216716895</v>
      </c>
      <c r="AK29" s="10">
        <v>1070838551</v>
      </c>
      <c r="AL29" s="197">
        <v>252976996381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10352802793</v>
      </c>
      <c r="D32" s="91">
        <v>7549865123</v>
      </c>
      <c r="E32" s="91">
        <v>3207351172</v>
      </c>
      <c r="F32" s="91">
        <v>711596149</v>
      </c>
      <c r="G32" s="91">
        <v>6621621073</v>
      </c>
      <c r="H32" s="91">
        <v>16566237333</v>
      </c>
      <c r="I32" s="91">
        <v>6034960999</v>
      </c>
      <c r="J32" s="91">
        <v>759884184</v>
      </c>
      <c r="K32" s="91">
        <v>5266496221</v>
      </c>
      <c r="L32" s="91">
        <v>22829397216</v>
      </c>
      <c r="M32" s="91">
        <v>46380145673</v>
      </c>
      <c r="N32" s="91">
        <v>5249511793</v>
      </c>
      <c r="O32" s="91">
        <v>23184787553</v>
      </c>
      <c r="P32" s="91">
        <v>2620861833</v>
      </c>
      <c r="Q32" s="91">
        <v>1902177605</v>
      </c>
      <c r="R32" s="91">
        <v>9400347878</v>
      </c>
      <c r="S32" s="91">
        <v>368723536</v>
      </c>
      <c r="T32" s="91">
        <v>33790252128</v>
      </c>
      <c r="U32" s="91">
        <v>0</v>
      </c>
      <c r="V32" s="91">
        <v>24054048045</v>
      </c>
      <c r="W32" s="91">
        <v>2290293321</v>
      </c>
      <c r="X32" s="91">
        <v>1425529282</v>
      </c>
      <c r="Y32" s="91">
        <v>9498377753</v>
      </c>
      <c r="Z32" s="91">
        <v>2762559888</v>
      </c>
      <c r="AA32" s="91">
        <v>16526572910</v>
      </c>
      <c r="AB32" s="91">
        <v>17954706415</v>
      </c>
      <c r="AC32" s="91">
        <v>64250091724</v>
      </c>
      <c r="AD32" s="91">
        <v>18788367544</v>
      </c>
      <c r="AE32" s="91">
        <v>9154452347</v>
      </c>
      <c r="AF32" s="91">
        <v>17859813152</v>
      </c>
      <c r="AG32" s="91">
        <v>6501764432</v>
      </c>
      <c r="AH32" s="91">
        <v>7400479485</v>
      </c>
      <c r="AI32" s="91">
        <v>9893935223</v>
      </c>
      <c r="AJ32" s="91">
        <v>7514141254</v>
      </c>
      <c r="AK32" s="91">
        <v>1934569636</v>
      </c>
      <c r="AL32" s="210">
        <v>420606722673</v>
      </c>
    </row>
    <row r="33" spans="1:41" s="6" customFormat="1" ht="14.4" x14ac:dyDescent="0.3">
      <c r="A33" s="56"/>
      <c r="B33" s="15" t="s">
        <v>1371</v>
      </c>
      <c r="C33" s="12">
        <v>18184506432</v>
      </c>
      <c r="D33" s="12">
        <v>33123632471</v>
      </c>
      <c r="E33" s="12">
        <v>6723792524</v>
      </c>
      <c r="F33" s="12">
        <v>2095811503</v>
      </c>
      <c r="G33" s="12">
        <v>17212572898</v>
      </c>
      <c r="H33" s="12">
        <v>72027622127</v>
      </c>
      <c r="I33" s="12">
        <v>7828926184</v>
      </c>
      <c r="J33" s="12">
        <v>2361122449</v>
      </c>
      <c r="K33" s="12">
        <v>5848112463</v>
      </c>
      <c r="L33" s="12">
        <v>24643513092</v>
      </c>
      <c r="M33" s="12">
        <v>15252451340</v>
      </c>
      <c r="N33" s="12">
        <v>19555814287</v>
      </c>
      <c r="O33" s="12">
        <v>17872064716</v>
      </c>
      <c r="P33" s="12">
        <v>13617939746</v>
      </c>
      <c r="Q33" s="12">
        <v>3649069582</v>
      </c>
      <c r="R33" s="12">
        <v>17852648489</v>
      </c>
      <c r="S33" s="12">
        <v>1517081662</v>
      </c>
      <c r="T33" s="12">
        <v>27243753799</v>
      </c>
      <c r="U33" s="12">
        <v>0</v>
      </c>
      <c r="V33" s="12">
        <v>55644493083</v>
      </c>
      <c r="W33" s="12">
        <v>13344329544</v>
      </c>
      <c r="X33" s="12">
        <v>2040002613</v>
      </c>
      <c r="Y33" s="12">
        <v>28200771978</v>
      </c>
      <c r="Z33" s="12">
        <v>1935798608</v>
      </c>
      <c r="AA33" s="12">
        <v>124451646868</v>
      </c>
      <c r="AB33" s="12">
        <v>14597990745</v>
      </c>
      <c r="AC33" s="12">
        <v>145836025429</v>
      </c>
      <c r="AD33" s="12">
        <v>62425848603</v>
      </c>
      <c r="AE33" s="12">
        <v>19672694350</v>
      </c>
      <c r="AF33" s="12">
        <v>38132152872</v>
      </c>
      <c r="AG33" s="12">
        <v>18363178672</v>
      </c>
      <c r="AH33" s="12">
        <v>5115961868</v>
      </c>
      <c r="AI33" s="12">
        <v>8442347832</v>
      </c>
      <c r="AJ33" s="12">
        <v>6688621699</v>
      </c>
      <c r="AK33" s="12">
        <v>1077768828</v>
      </c>
      <c r="AL33" s="211">
        <v>852580069356</v>
      </c>
    </row>
    <row r="34" spans="1:41" s="6" customFormat="1" ht="14.4" x14ac:dyDescent="0.3">
      <c r="A34" s="84"/>
      <c r="B34" s="16" t="s">
        <v>131</v>
      </c>
      <c r="C34" s="13">
        <v>12293143855</v>
      </c>
      <c r="D34" s="13">
        <v>31057246826</v>
      </c>
      <c r="E34" s="13">
        <v>13645444955</v>
      </c>
      <c r="F34" s="13">
        <v>5086499049</v>
      </c>
      <c r="G34" s="13">
        <v>34163366040</v>
      </c>
      <c r="H34" s="13">
        <v>80508479810</v>
      </c>
      <c r="I34" s="13">
        <v>13951556070</v>
      </c>
      <c r="J34" s="13">
        <v>5191499504</v>
      </c>
      <c r="K34" s="13">
        <v>16014204124</v>
      </c>
      <c r="L34" s="13">
        <v>55136550133</v>
      </c>
      <c r="M34" s="13">
        <v>23260626524</v>
      </c>
      <c r="N34" s="13">
        <v>22115186850</v>
      </c>
      <c r="O34" s="13">
        <v>18890206004</v>
      </c>
      <c r="P34" s="13">
        <v>16692471948</v>
      </c>
      <c r="Q34" s="13">
        <v>9438850569</v>
      </c>
      <c r="R34" s="13">
        <v>19171722453</v>
      </c>
      <c r="S34" s="13">
        <v>3359089796</v>
      </c>
      <c r="T34" s="13">
        <v>20590656564</v>
      </c>
      <c r="U34" s="13">
        <v>0</v>
      </c>
      <c r="V34" s="13">
        <v>79309154009</v>
      </c>
      <c r="W34" s="13">
        <v>14633476511</v>
      </c>
      <c r="X34" s="13">
        <v>9423680928</v>
      </c>
      <c r="Y34" s="13">
        <v>22420671211</v>
      </c>
      <c r="Z34" s="13">
        <v>6309982421</v>
      </c>
      <c r="AA34" s="13">
        <v>168263310773</v>
      </c>
      <c r="AB34" s="13">
        <v>19025718960</v>
      </c>
      <c r="AC34" s="13">
        <v>134245236884</v>
      </c>
      <c r="AD34" s="13">
        <v>81737246093</v>
      </c>
      <c r="AE34" s="13">
        <v>30910479851</v>
      </c>
      <c r="AF34" s="13">
        <v>43618149344</v>
      </c>
      <c r="AG34" s="13">
        <v>112140690311</v>
      </c>
      <c r="AH34" s="13">
        <v>17260758531</v>
      </c>
      <c r="AI34" s="13">
        <v>69763893136</v>
      </c>
      <c r="AJ34" s="13">
        <v>39907877219</v>
      </c>
      <c r="AK34" s="13">
        <v>21016786524</v>
      </c>
      <c r="AL34" s="212">
        <v>1270553913780</v>
      </c>
    </row>
    <row r="35" spans="1:41" s="6" customFormat="1" ht="14.4" x14ac:dyDescent="0.3">
      <c r="A35" s="54" t="s">
        <v>35</v>
      </c>
      <c r="B35" s="6" t="s">
        <v>115</v>
      </c>
      <c r="C35" s="10">
        <v>3147921655</v>
      </c>
      <c r="D35" s="10">
        <v>1524538</v>
      </c>
      <c r="E35" s="10">
        <v>30851506</v>
      </c>
      <c r="F35" s="10">
        <v>233454475</v>
      </c>
      <c r="G35" s="10">
        <v>2002849248</v>
      </c>
      <c r="H35" s="10">
        <v>5197087162</v>
      </c>
      <c r="I35" s="10">
        <v>44280503</v>
      </c>
      <c r="J35" s="10">
        <v>326544534</v>
      </c>
      <c r="K35" s="10">
        <v>529058139</v>
      </c>
      <c r="L35" s="10">
        <v>3484403032</v>
      </c>
      <c r="M35" s="10">
        <v>3234306773</v>
      </c>
      <c r="N35" s="10">
        <v>3275340924</v>
      </c>
      <c r="O35" s="10">
        <v>2436718475</v>
      </c>
      <c r="P35" s="10">
        <v>725753</v>
      </c>
      <c r="Q35" s="10">
        <v>142991848</v>
      </c>
      <c r="R35" s="10">
        <v>2143554815</v>
      </c>
      <c r="S35" s="10">
        <v>84267070</v>
      </c>
      <c r="T35" s="10">
        <v>2707649273</v>
      </c>
      <c r="U35" s="10">
        <v>0</v>
      </c>
      <c r="V35" s="10">
        <v>4272479621</v>
      </c>
      <c r="W35" s="10">
        <v>1349432721</v>
      </c>
      <c r="X35" s="10">
        <v>279775890</v>
      </c>
      <c r="Y35" s="10">
        <v>1889749855</v>
      </c>
      <c r="Z35" s="10">
        <v>3035486</v>
      </c>
      <c r="AA35" s="10">
        <v>13431594087</v>
      </c>
      <c r="AB35" s="10">
        <v>1969280443</v>
      </c>
      <c r="AC35" s="10">
        <v>7772314292</v>
      </c>
      <c r="AD35" s="10">
        <v>4248791858</v>
      </c>
      <c r="AE35" s="10">
        <v>980711397</v>
      </c>
      <c r="AF35" s="10">
        <v>4907093005</v>
      </c>
      <c r="AG35" s="10">
        <v>1575541605</v>
      </c>
      <c r="AH35" s="10">
        <v>1800139131</v>
      </c>
      <c r="AI35" s="10">
        <v>13414256</v>
      </c>
      <c r="AJ35" s="10">
        <v>544412421</v>
      </c>
      <c r="AK35" s="10">
        <v>451253347</v>
      </c>
      <c r="AL35" s="197">
        <v>74512549138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4500239725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4500239725</v>
      </c>
    </row>
    <row r="37" spans="1:41" s="6" customFormat="1" ht="14.4" x14ac:dyDescent="0.3">
      <c r="A37" s="54" t="s">
        <v>41</v>
      </c>
      <c r="B37" s="6" t="s">
        <v>137</v>
      </c>
      <c r="C37" s="10">
        <v>3404509878</v>
      </c>
      <c r="D37" s="10">
        <v>547964613</v>
      </c>
      <c r="E37" s="10">
        <v>0</v>
      </c>
      <c r="F37" s="10">
        <v>570341487</v>
      </c>
      <c r="G37" s="10">
        <v>1200093501</v>
      </c>
      <c r="H37" s="10">
        <v>8174051879</v>
      </c>
      <c r="I37" s="10">
        <v>2815238733</v>
      </c>
      <c r="J37" s="10">
        <v>0</v>
      </c>
      <c r="K37" s="10">
        <v>611621264</v>
      </c>
      <c r="L37" s="10">
        <v>9889652373</v>
      </c>
      <c r="M37" s="10">
        <v>18038262507</v>
      </c>
      <c r="N37" s="10">
        <v>2281605702</v>
      </c>
      <c r="O37" s="10">
        <v>3711755871</v>
      </c>
      <c r="P37" s="10">
        <v>139555739</v>
      </c>
      <c r="Q37" s="10">
        <v>0</v>
      </c>
      <c r="R37" s="10">
        <v>1354534626</v>
      </c>
      <c r="S37" s="10">
        <v>0</v>
      </c>
      <c r="T37" s="10">
        <v>13975560173</v>
      </c>
      <c r="U37" s="10">
        <v>0</v>
      </c>
      <c r="V37" s="10">
        <v>10100572204</v>
      </c>
      <c r="W37" s="10">
        <v>16742249</v>
      </c>
      <c r="X37" s="10">
        <v>94438874</v>
      </c>
      <c r="Y37" s="10">
        <v>325065083</v>
      </c>
      <c r="Z37" s="10">
        <v>311604115</v>
      </c>
      <c r="AA37" s="10">
        <v>20694767518</v>
      </c>
      <c r="AB37" s="10">
        <v>9753282401</v>
      </c>
      <c r="AC37" s="10">
        <v>21298429890</v>
      </c>
      <c r="AD37" s="10">
        <v>4726013192</v>
      </c>
      <c r="AE37" s="10">
        <v>0</v>
      </c>
      <c r="AF37" s="10">
        <v>5694910907</v>
      </c>
      <c r="AG37" s="10">
        <v>2567481164</v>
      </c>
      <c r="AH37" s="10">
        <v>4158597387</v>
      </c>
      <c r="AI37" s="10">
        <v>2123159167</v>
      </c>
      <c r="AJ37" s="10">
        <v>3601907325</v>
      </c>
      <c r="AK37" s="10">
        <v>1412750565</v>
      </c>
      <c r="AL37" s="197">
        <v>153594470387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759208854</v>
      </c>
      <c r="D40" s="10">
        <v>802936421</v>
      </c>
      <c r="E40" s="10">
        <v>167319972</v>
      </c>
      <c r="F40" s="10">
        <v>60832538</v>
      </c>
      <c r="G40" s="10">
        <v>482209084</v>
      </c>
      <c r="H40" s="10">
        <v>1444620964</v>
      </c>
      <c r="I40" s="10">
        <v>35274339</v>
      </c>
      <c r="J40" s="10">
        <v>58757812</v>
      </c>
      <c r="K40" s="10">
        <v>281870944</v>
      </c>
      <c r="L40" s="10">
        <v>10482257295</v>
      </c>
      <c r="M40" s="10">
        <v>3729726251</v>
      </c>
      <c r="N40" s="10">
        <v>1215035599</v>
      </c>
      <c r="O40" s="10">
        <v>1187056114</v>
      </c>
      <c r="P40" s="10">
        <v>82219110</v>
      </c>
      <c r="Q40" s="10">
        <v>296676889</v>
      </c>
      <c r="R40" s="10">
        <v>448876271</v>
      </c>
      <c r="S40" s="10">
        <v>202603044</v>
      </c>
      <c r="T40" s="10">
        <v>5378886981</v>
      </c>
      <c r="U40" s="10">
        <v>0</v>
      </c>
      <c r="V40" s="10">
        <v>1092668585</v>
      </c>
      <c r="W40" s="10">
        <v>261661486</v>
      </c>
      <c r="X40" s="10">
        <v>328347629</v>
      </c>
      <c r="Y40" s="10">
        <v>214441392</v>
      </c>
      <c r="Z40" s="10">
        <v>732419567</v>
      </c>
      <c r="AA40" s="10">
        <v>1189623840</v>
      </c>
      <c r="AB40" s="10">
        <v>1669516131</v>
      </c>
      <c r="AC40" s="10">
        <v>9413494046</v>
      </c>
      <c r="AD40" s="10">
        <v>1225498296</v>
      </c>
      <c r="AE40" s="10">
        <v>497731486</v>
      </c>
      <c r="AF40" s="10">
        <v>5432820505</v>
      </c>
      <c r="AG40" s="10">
        <v>238187500</v>
      </c>
      <c r="AH40" s="10">
        <v>151868842</v>
      </c>
      <c r="AI40" s="10">
        <v>13802573</v>
      </c>
      <c r="AJ40" s="10">
        <v>8743809</v>
      </c>
      <c r="AK40" s="10">
        <v>0</v>
      </c>
      <c r="AL40" s="197">
        <v>49587194169</v>
      </c>
    </row>
    <row r="41" spans="1:41" s="6" customFormat="1" ht="18.75" customHeight="1" x14ac:dyDescent="0.3">
      <c r="A41" s="89"/>
      <c r="B41" s="90" t="s">
        <v>132</v>
      </c>
      <c r="C41" s="93">
        <v>7311640387</v>
      </c>
      <c r="D41" s="93">
        <v>1352425572</v>
      </c>
      <c r="E41" s="93">
        <v>198171478</v>
      </c>
      <c r="F41" s="93">
        <v>864628500</v>
      </c>
      <c r="G41" s="93">
        <v>3685151833</v>
      </c>
      <c r="H41" s="93">
        <v>14815760005</v>
      </c>
      <c r="I41" s="93">
        <v>2894793575</v>
      </c>
      <c r="J41" s="93">
        <v>385302346</v>
      </c>
      <c r="K41" s="93">
        <v>1422550347</v>
      </c>
      <c r="L41" s="93">
        <v>23856312700</v>
      </c>
      <c r="M41" s="93">
        <v>25002295531</v>
      </c>
      <c r="N41" s="93">
        <v>6771982225</v>
      </c>
      <c r="O41" s="93">
        <v>7335530460</v>
      </c>
      <c r="P41" s="93">
        <v>222500602</v>
      </c>
      <c r="Q41" s="93">
        <v>439668737</v>
      </c>
      <c r="R41" s="93">
        <v>3946965712</v>
      </c>
      <c r="S41" s="93">
        <v>286870114</v>
      </c>
      <c r="T41" s="93">
        <v>22062096427</v>
      </c>
      <c r="U41" s="93">
        <v>0</v>
      </c>
      <c r="V41" s="93">
        <v>15465720410</v>
      </c>
      <c r="W41" s="93">
        <v>1627836456</v>
      </c>
      <c r="X41" s="93">
        <v>702562393</v>
      </c>
      <c r="Y41" s="93">
        <v>2429256330</v>
      </c>
      <c r="Z41" s="93">
        <v>5547298893</v>
      </c>
      <c r="AA41" s="93">
        <v>35315985445</v>
      </c>
      <c r="AB41" s="93">
        <v>13392078975</v>
      </c>
      <c r="AC41" s="93">
        <v>38484238228</v>
      </c>
      <c r="AD41" s="93">
        <v>10200303346</v>
      </c>
      <c r="AE41" s="93">
        <v>1478442883</v>
      </c>
      <c r="AF41" s="93">
        <v>16034824417</v>
      </c>
      <c r="AG41" s="93">
        <v>4381210269</v>
      </c>
      <c r="AH41" s="93">
        <v>6110605360</v>
      </c>
      <c r="AI41" s="93">
        <v>2150375996</v>
      </c>
      <c r="AJ41" s="93">
        <v>4155063555</v>
      </c>
      <c r="AK41" s="93">
        <v>1864003912</v>
      </c>
      <c r="AL41" s="213">
        <v>282194453419</v>
      </c>
    </row>
    <row r="42" spans="1:41" s="6" customFormat="1" ht="14.4" x14ac:dyDescent="0.3">
      <c r="A42" s="54" t="s">
        <v>52</v>
      </c>
      <c r="B42" s="6" t="s">
        <v>119</v>
      </c>
      <c r="C42" s="10">
        <v>7724438289</v>
      </c>
      <c r="D42" s="10">
        <v>9102211155</v>
      </c>
      <c r="E42" s="10">
        <v>4743128673</v>
      </c>
      <c r="F42" s="10">
        <v>1297705782</v>
      </c>
      <c r="G42" s="10">
        <v>12792838478</v>
      </c>
      <c r="H42" s="10">
        <v>39850954408</v>
      </c>
      <c r="I42" s="10">
        <v>6648294078</v>
      </c>
      <c r="J42" s="10">
        <v>1620884297</v>
      </c>
      <c r="K42" s="10">
        <v>3265654603</v>
      </c>
      <c r="L42" s="10">
        <v>6940161285</v>
      </c>
      <c r="M42" s="10">
        <v>21553229223</v>
      </c>
      <c r="N42" s="10">
        <v>8966470980</v>
      </c>
      <c r="O42" s="10">
        <v>13267488820</v>
      </c>
      <c r="P42" s="10">
        <v>7448271437</v>
      </c>
      <c r="Q42" s="10">
        <v>1876892852</v>
      </c>
      <c r="R42" s="10">
        <v>9907074664</v>
      </c>
      <c r="S42" s="10">
        <v>596823957</v>
      </c>
      <c r="T42" s="10">
        <v>16356444803</v>
      </c>
      <c r="U42" s="10">
        <v>0</v>
      </c>
      <c r="V42" s="10">
        <v>25117905272</v>
      </c>
      <c r="W42" s="10">
        <v>6312201337</v>
      </c>
      <c r="X42" s="10">
        <v>839290369</v>
      </c>
      <c r="Y42" s="10">
        <v>11979134578</v>
      </c>
      <c r="Z42" s="10">
        <v>6157003656</v>
      </c>
      <c r="AA42" s="10">
        <v>141683112095</v>
      </c>
      <c r="AB42" s="10">
        <v>6797904754</v>
      </c>
      <c r="AC42" s="10">
        <v>59318441298</v>
      </c>
      <c r="AD42" s="10">
        <v>38370962321</v>
      </c>
      <c r="AE42" s="10">
        <v>9121346374</v>
      </c>
      <c r="AF42" s="10">
        <v>18607635672</v>
      </c>
      <c r="AG42" s="10">
        <v>37900493711</v>
      </c>
      <c r="AH42" s="10">
        <v>5634759255</v>
      </c>
      <c r="AI42" s="10">
        <v>3091621143</v>
      </c>
      <c r="AJ42" s="10">
        <v>8494258007</v>
      </c>
      <c r="AK42" s="10">
        <v>1166227824</v>
      </c>
      <c r="AL42" s="197">
        <v>554551265450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20118356</v>
      </c>
      <c r="K43" s="10">
        <v>215611592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49056396</v>
      </c>
      <c r="X43" s="10">
        <v>15013700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299800044</v>
      </c>
    </row>
    <row r="44" spans="1:41" s="6" customFormat="1" ht="14.4" x14ac:dyDescent="0.3">
      <c r="A44" s="54" t="s">
        <v>60</v>
      </c>
      <c r="B44" s="6" t="s">
        <v>139</v>
      </c>
      <c r="C44" s="10">
        <v>313975493</v>
      </c>
      <c r="D44" s="10">
        <v>1944332807</v>
      </c>
      <c r="E44" s="10">
        <v>3256313157</v>
      </c>
      <c r="F44" s="10">
        <v>74235276</v>
      </c>
      <c r="G44" s="10">
        <v>487332589</v>
      </c>
      <c r="H44" s="10">
        <v>3084802071</v>
      </c>
      <c r="I44" s="10">
        <v>628278482</v>
      </c>
      <c r="J44" s="10">
        <v>104582861</v>
      </c>
      <c r="K44" s="10">
        <v>777526938</v>
      </c>
      <c r="L44" s="10">
        <v>295472424</v>
      </c>
      <c r="M44" s="10">
        <v>355133825</v>
      </c>
      <c r="N44" s="10">
        <v>2788661825</v>
      </c>
      <c r="O44" s="10">
        <v>5625962187</v>
      </c>
      <c r="P44" s="10">
        <v>1630284901</v>
      </c>
      <c r="Q44" s="10">
        <v>1539164306</v>
      </c>
      <c r="R44" s="10">
        <v>2478554977</v>
      </c>
      <c r="S44" s="10">
        <v>342099025</v>
      </c>
      <c r="T44" s="10">
        <v>1757922302</v>
      </c>
      <c r="U44" s="10">
        <v>0</v>
      </c>
      <c r="V44" s="10">
        <v>2139716811</v>
      </c>
      <c r="W44" s="10">
        <v>1223223269</v>
      </c>
      <c r="X44" s="10">
        <v>1443516668</v>
      </c>
      <c r="Y44" s="10">
        <v>1489723732</v>
      </c>
      <c r="Z44" s="10">
        <v>58156086</v>
      </c>
      <c r="AA44" s="10">
        <v>3700748504</v>
      </c>
      <c r="AB44" s="10">
        <v>1353902211</v>
      </c>
      <c r="AC44" s="10">
        <v>5224165607</v>
      </c>
      <c r="AD44" s="10">
        <v>10215264181</v>
      </c>
      <c r="AE44" s="10">
        <v>1692443742</v>
      </c>
      <c r="AF44" s="10">
        <v>4663336946</v>
      </c>
      <c r="AG44" s="10">
        <v>3238976731</v>
      </c>
      <c r="AH44" s="10">
        <v>583897145</v>
      </c>
      <c r="AI44" s="10">
        <v>3234175</v>
      </c>
      <c r="AJ44" s="10">
        <v>3269978</v>
      </c>
      <c r="AK44" s="10">
        <v>162391376</v>
      </c>
      <c r="AL44" s="197">
        <v>64680602608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4229101573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4229101573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10888931314</v>
      </c>
      <c r="D47" s="10">
        <v>26922960253</v>
      </c>
      <c r="E47" s="10">
        <v>3553015377</v>
      </c>
      <c r="F47" s="10">
        <v>3718395886</v>
      </c>
      <c r="G47" s="10">
        <v>17836900325</v>
      </c>
      <c r="H47" s="10">
        <v>50928371765</v>
      </c>
      <c r="I47" s="10">
        <v>7548896454</v>
      </c>
      <c r="J47" s="10">
        <v>3422741867</v>
      </c>
      <c r="K47" s="10">
        <v>11423770752</v>
      </c>
      <c r="L47" s="10">
        <v>22510157343</v>
      </c>
      <c r="M47" s="10">
        <v>17314382842</v>
      </c>
      <c r="N47" s="10">
        <v>15833724917</v>
      </c>
      <c r="O47" s="10">
        <v>12528475384</v>
      </c>
      <c r="P47" s="10">
        <v>8490907203</v>
      </c>
      <c r="Q47" s="10">
        <v>4096058845</v>
      </c>
      <c r="R47" s="10">
        <v>10633228492</v>
      </c>
      <c r="S47" s="10">
        <v>2138756526</v>
      </c>
      <c r="T47" s="10">
        <v>17696505698</v>
      </c>
      <c r="U47" s="10">
        <v>74020349</v>
      </c>
      <c r="V47" s="10">
        <v>58858993938</v>
      </c>
      <c r="W47" s="10">
        <v>10614489799</v>
      </c>
      <c r="X47" s="10">
        <v>7343452168</v>
      </c>
      <c r="Y47" s="10">
        <v>13271412079</v>
      </c>
      <c r="Z47" s="10">
        <v>4091516362</v>
      </c>
      <c r="AA47" s="10">
        <v>41977547122</v>
      </c>
      <c r="AB47" s="10">
        <v>16969145687</v>
      </c>
      <c r="AC47" s="10">
        <v>80700896279</v>
      </c>
      <c r="AD47" s="10">
        <v>38409157709</v>
      </c>
      <c r="AE47" s="10">
        <v>17180224624</v>
      </c>
      <c r="AF47" s="10">
        <v>25705778234</v>
      </c>
      <c r="AG47" s="10">
        <v>68794495641</v>
      </c>
      <c r="AH47" s="10">
        <v>11570666218</v>
      </c>
      <c r="AI47" s="10">
        <v>12336962543</v>
      </c>
      <c r="AJ47" s="10">
        <v>8654634142</v>
      </c>
      <c r="AK47" s="10">
        <v>5863734174</v>
      </c>
      <c r="AL47" s="197">
        <v>669903308311</v>
      </c>
    </row>
    <row r="48" spans="1:41" s="6" customFormat="1" ht="14.4" x14ac:dyDescent="0.3">
      <c r="A48" s="54" t="s">
        <v>67</v>
      </c>
      <c r="B48" s="6" t="s">
        <v>123</v>
      </c>
      <c r="C48" s="10">
        <v>2140465134</v>
      </c>
      <c r="D48" s="10">
        <v>930985842</v>
      </c>
      <c r="E48" s="10">
        <v>615255281</v>
      </c>
      <c r="F48" s="10">
        <v>75351573</v>
      </c>
      <c r="G48" s="10">
        <v>714812568</v>
      </c>
      <c r="H48" s="10">
        <v>3898099540</v>
      </c>
      <c r="I48" s="10">
        <v>142416863</v>
      </c>
      <c r="J48" s="10">
        <v>112933286</v>
      </c>
      <c r="K48" s="10">
        <v>207204221</v>
      </c>
      <c r="L48" s="10">
        <v>14241208512</v>
      </c>
      <c r="M48" s="10">
        <v>5714329934</v>
      </c>
      <c r="N48" s="10">
        <v>3983554477</v>
      </c>
      <c r="O48" s="10">
        <v>1425369401</v>
      </c>
      <c r="P48" s="10">
        <v>671363069</v>
      </c>
      <c r="Q48" s="10">
        <v>474429296</v>
      </c>
      <c r="R48" s="10">
        <v>898717077</v>
      </c>
      <c r="S48" s="10">
        <v>388643358</v>
      </c>
      <c r="T48" s="10">
        <v>4494688970</v>
      </c>
      <c r="U48" s="10">
        <v>27272727</v>
      </c>
      <c r="V48" s="10">
        <v>4032001387</v>
      </c>
      <c r="W48" s="10">
        <v>794598555</v>
      </c>
      <c r="X48" s="10">
        <v>987163144</v>
      </c>
      <c r="Y48" s="10">
        <v>709481137</v>
      </c>
      <c r="Z48" s="10">
        <v>742128490</v>
      </c>
      <c r="AA48" s="10">
        <v>3338750209</v>
      </c>
      <c r="AB48" s="10">
        <v>2085699266</v>
      </c>
      <c r="AC48" s="10">
        <v>3796740761</v>
      </c>
      <c r="AD48" s="10">
        <v>3785161300</v>
      </c>
      <c r="AE48" s="10">
        <v>789227478</v>
      </c>
      <c r="AF48" s="10">
        <v>13176264299</v>
      </c>
      <c r="AG48" s="10">
        <v>1094808083</v>
      </c>
      <c r="AH48" s="10">
        <v>208603071</v>
      </c>
      <c r="AI48" s="10">
        <v>1893276429</v>
      </c>
      <c r="AJ48" s="10">
        <v>709576890</v>
      </c>
      <c r="AK48" s="10">
        <v>196146880</v>
      </c>
      <c r="AL48" s="197">
        <v>79496728508</v>
      </c>
      <c r="AM48" s="232"/>
      <c r="AO48" s="232"/>
    </row>
    <row r="49" spans="1:39" s="6" customFormat="1" ht="14.4" x14ac:dyDescent="0.3">
      <c r="A49" s="89"/>
      <c r="B49" s="90" t="s">
        <v>133</v>
      </c>
      <c r="C49" s="93">
        <v>21067810230</v>
      </c>
      <c r="D49" s="93">
        <v>38900490057</v>
      </c>
      <c r="E49" s="93">
        <v>12167712488</v>
      </c>
      <c r="F49" s="93">
        <v>5165688517</v>
      </c>
      <c r="G49" s="93">
        <v>31831883960</v>
      </c>
      <c r="H49" s="93">
        <v>97762227784</v>
      </c>
      <c r="I49" s="93">
        <v>14967885877</v>
      </c>
      <c r="J49" s="93">
        <v>5281260667</v>
      </c>
      <c r="K49" s="93">
        <v>15889768106</v>
      </c>
      <c r="L49" s="93">
        <v>43986999564</v>
      </c>
      <c r="M49" s="93">
        <v>44937075824</v>
      </c>
      <c r="N49" s="93">
        <v>31572412199</v>
      </c>
      <c r="O49" s="93">
        <v>32847295792</v>
      </c>
      <c r="P49" s="93">
        <v>18240826610</v>
      </c>
      <c r="Q49" s="93">
        <v>7986545299</v>
      </c>
      <c r="R49" s="93">
        <v>23917575210</v>
      </c>
      <c r="S49" s="93">
        <v>3466322866</v>
      </c>
      <c r="T49" s="93">
        <v>40305561773</v>
      </c>
      <c r="U49" s="93">
        <v>101293076</v>
      </c>
      <c r="V49" s="93">
        <v>90148617408</v>
      </c>
      <c r="W49" s="93">
        <v>18993569356</v>
      </c>
      <c r="X49" s="93">
        <v>10628436049</v>
      </c>
      <c r="Y49" s="93">
        <v>27449751526</v>
      </c>
      <c r="Z49" s="93">
        <v>11048804594</v>
      </c>
      <c r="AA49" s="93">
        <v>194929259503</v>
      </c>
      <c r="AB49" s="93">
        <v>27206651918</v>
      </c>
      <c r="AC49" s="93">
        <v>149040243945</v>
      </c>
      <c r="AD49" s="93">
        <v>90780545511</v>
      </c>
      <c r="AE49" s="93">
        <v>28783242218</v>
      </c>
      <c r="AF49" s="93">
        <v>62153015151</v>
      </c>
      <c r="AG49" s="93">
        <v>111028774166</v>
      </c>
      <c r="AH49" s="93">
        <v>17997925689</v>
      </c>
      <c r="AI49" s="93">
        <v>17325094290</v>
      </c>
      <c r="AJ49" s="93">
        <v>17861739017</v>
      </c>
      <c r="AK49" s="93">
        <v>7388500254</v>
      </c>
      <c r="AL49" s="213">
        <v>1373160806494</v>
      </c>
    </row>
    <row r="50" spans="1:39" s="6" customFormat="1" ht="14.4" x14ac:dyDescent="0.3">
      <c r="A50" s="56"/>
      <c r="B50" s="15" t="s">
        <v>134</v>
      </c>
      <c r="C50" s="11">
        <v>-13756169843</v>
      </c>
      <c r="D50" s="11">
        <v>-37548064485</v>
      </c>
      <c r="E50" s="11">
        <v>-11969541010</v>
      </c>
      <c r="F50" s="11">
        <v>-4301060017</v>
      </c>
      <c r="G50" s="11">
        <v>-28146732127</v>
      </c>
      <c r="H50" s="11">
        <v>-82946467779</v>
      </c>
      <c r="I50" s="11">
        <v>-12073092302</v>
      </c>
      <c r="J50" s="11">
        <v>-4895958321</v>
      </c>
      <c r="K50" s="11">
        <v>-14467217759</v>
      </c>
      <c r="L50" s="11">
        <v>-20130686864</v>
      </c>
      <c r="M50" s="11">
        <v>-19934780293</v>
      </c>
      <c r="N50" s="11">
        <v>-24800429974</v>
      </c>
      <c r="O50" s="11">
        <v>-25511765332</v>
      </c>
      <c r="P50" s="11">
        <v>-18018326008</v>
      </c>
      <c r="Q50" s="11">
        <v>-7546876562</v>
      </c>
      <c r="R50" s="11">
        <v>-19970609498</v>
      </c>
      <c r="S50" s="11">
        <v>-3179452752</v>
      </c>
      <c r="T50" s="11">
        <v>-18243465346</v>
      </c>
      <c r="U50" s="11">
        <v>-101293076</v>
      </c>
      <c r="V50" s="11">
        <v>-74682896998</v>
      </c>
      <c r="W50" s="11">
        <v>-17365732900</v>
      </c>
      <c r="X50" s="11">
        <v>-9925873656</v>
      </c>
      <c r="Y50" s="11">
        <v>-25020495196</v>
      </c>
      <c r="Z50" s="11">
        <v>-5501505701</v>
      </c>
      <c r="AA50" s="11">
        <v>-159613274058</v>
      </c>
      <c r="AB50" s="11">
        <v>-13814572943</v>
      </c>
      <c r="AC50" s="11">
        <v>-110556005717</v>
      </c>
      <c r="AD50" s="11">
        <v>-80580242165</v>
      </c>
      <c r="AE50" s="11">
        <v>-27304799335</v>
      </c>
      <c r="AF50" s="11">
        <v>-46118190734</v>
      </c>
      <c r="AG50" s="11">
        <v>-106647563897</v>
      </c>
      <c r="AH50" s="11">
        <v>-11887320329</v>
      </c>
      <c r="AI50" s="11">
        <v>-15174718294</v>
      </c>
      <c r="AJ50" s="11">
        <v>-13706675462</v>
      </c>
      <c r="AK50" s="11">
        <v>-5524496342</v>
      </c>
      <c r="AL50" s="209">
        <v>-1090966353075</v>
      </c>
    </row>
    <row r="51" spans="1:39" s="6" customFormat="1" ht="14.4" x14ac:dyDescent="0.3">
      <c r="A51" s="84"/>
      <c r="B51" s="16" t="s">
        <v>135</v>
      </c>
      <c r="C51" s="14">
        <v>-1463025988</v>
      </c>
      <c r="D51" s="14">
        <v>-6490817659</v>
      </c>
      <c r="E51" s="14">
        <v>1675903945</v>
      </c>
      <c r="F51" s="14">
        <v>785439032</v>
      </c>
      <c r="G51" s="14">
        <v>6016633913</v>
      </c>
      <c r="H51" s="14">
        <v>-2437987969</v>
      </c>
      <c r="I51" s="14">
        <v>1878463768</v>
      </c>
      <c r="J51" s="14">
        <v>295541183</v>
      </c>
      <c r="K51" s="14">
        <v>1546986365</v>
      </c>
      <c r="L51" s="14">
        <v>35005863269</v>
      </c>
      <c r="M51" s="14">
        <v>3325846231</v>
      </c>
      <c r="N51" s="14">
        <v>-2685243124</v>
      </c>
      <c r="O51" s="14">
        <v>-6621559328</v>
      </c>
      <c r="P51" s="14">
        <v>-1325854060</v>
      </c>
      <c r="Q51" s="14">
        <v>1891974007</v>
      </c>
      <c r="R51" s="14">
        <v>-798887045</v>
      </c>
      <c r="S51" s="14">
        <v>179637044</v>
      </c>
      <c r="T51" s="14">
        <v>2347191218</v>
      </c>
      <c r="U51" s="14">
        <v>-101293076</v>
      </c>
      <c r="V51" s="14">
        <v>4626257011</v>
      </c>
      <c r="W51" s="14">
        <v>-2732256389</v>
      </c>
      <c r="X51" s="14">
        <v>-502192728</v>
      </c>
      <c r="Y51" s="14">
        <v>-2599823985</v>
      </c>
      <c r="Z51" s="14">
        <v>808476720</v>
      </c>
      <c r="AA51" s="14">
        <v>8650036715</v>
      </c>
      <c r="AB51" s="14">
        <v>5211146017</v>
      </c>
      <c r="AC51" s="14">
        <v>23689231167</v>
      </c>
      <c r="AD51" s="14">
        <v>1157003928</v>
      </c>
      <c r="AE51" s="14">
        <v>3605680516</v>
      </c>
      <c r="AF51" s="14">
        <v>-2500041390</v>
      </c>
      <c r="AG51" s="14">
        <v>5493126414</v>
      </c>
      <c r="AH51" s="14">
        <v>5373438202</v>
      </c>
      <c r="AI51" s="14">
        <v>54589174842</v>
      </c>
      <c r="AJ51" s="14">
        <v>26201201757</v>
      </c>
      <c r="AK51" s="14">
        <v>15492290182</v>
      </c>
      <c r="AL51" s="214">
        <v>179587560705</v>
      </c>
    </row>
    <row r="52" spans="1:39" s="6" customFormat="1" ht="14.4" x14ac:dyDescent="0.3">
      <c r="A52" s="54" t="s">
        <v>46</v>
      </c>
      <c r="B52" s="6" t="s">
        <v>124</v>
      </c>
      <c r="C52" s="10">
        <v>3065065940</v>
      </c>
      <c r="D52" s="10">
        <v>1655503638</v>
      </c>
      <c r="E52" s="10">
        <v>2565185062</v>
      </c>
      <c r="F52" s="10">
        <v>1649690013</v>
      </c>
      <c r="G52" s="10">
        <v>6625760855</v>
      </c>
      <c r="H52" s="10">
        <v>14510271202</v>
      </c>
      <c r="I52" s="10">
        <v>2074505549</v>
      </c>
      <c r="J52" s="10">
        <v>2093113569</v>
      </c>
      <c r="K52" s="10">
        <v>2193619307</v>
      </c>
      <c r="L52" s="10">
        <v>31868326382</v>
      </c>
      <c r="M52" s="10">
        <v>12507975566</v>
      </c>
      <c r="N52" s="10">
        <v>6551585719</v>
      </c>
      <c r="O52" s="10">
        <v>4562350683</v>
      </c>
      <c r="P52" s="10">
        <v>1881595270</v>
      </c>
      <c r="Q52" s="10">
        <v>1985293163</v>
      </c>
      <c r="R52" s="10">
        <v>3114863872</v>
      </c>
      <c r="S52" s="10">
        <v>868780177</v>
      </c>
      <c r="T52" s="10">
        <v>14016937029</v>
      </c>
      <c r="U52" s="10">
        <v>117272727</v>
      </c>
      <c r="V52" s="10">
        <v>12821651936</v>
      </c>
      <c r="W52" s="10">
        <v>2755063133</v>
      </c>
      <c r="X52" s="10">
        <v>2554595101</v>
      </c>
      <c r="Y52" s="10">
        <v>4337423579</v>
      </c>
      <c r="Z52" s="10">
        <v>1568389991</v>
      </c>
      <c r="AA52" s="10">
        <v>18630159043</v>
      </c>
      <c r="AB52" s="10">
        <v>6308782069</v>
      </c>
      <c r="AC52" s="10">
        <v>27994883599</v>
      </c>
      <c r="AD52" s="10">
        <v>10747604349</v>
      </c>
      <c r="AE52" s="10">
        <v>4338656269</v>
      </c>
      <c r="AF52" s="10">
        <v>12581148974</v>
      </c>
      <c r="AG52" s="10">
        <v>4426055491</v>
      </c>
      <c r="AH52" s="10">
        <v>6285318500</v>
      </c>
      <c r="AI52" s="10">
        <v>11569073957</v>
      </c>
      <c r="AJ52" s="10">
        <v>6411729590</v>
      </c>
      <c r="AK52" s="10">
        <v>2971945408</v>
      </c>
      <c r="AL52" s="197">
        <v>250210176712</v>
      </c>
      <c r="AM52" s="232"/>
    </row>
    <row r="53" spans="1:39" s="6" customFormat="1" ht="14.4" x14ac:dyDescent="0.3">
      <c r="A53" s="54" t="s">
        <v>66</v>
      </c>
      <c r="B53" s="6" t="s">
        <v>125</v>
      </c>
      <c r="C53" s="10">
        <v>1287916647</v>
      </c>
      <c r="D53" s="10">
        <v>419254379</v>
      </c>
      <c r="E53" s="10">
        <v>1116563146</v>
      </c>
      <c r="F53" s="10">
        <v>765912908</v>
      </c>
      <c r="G53" s="10">
        <v>669677882</v>
      </c>
      <c r="H53" s="10">
        <v>4988656864</v>
      </c>
      <c r="I53" s="10">
        <v>624181751</v>
      </c>
      <c r="J53" s="10">
        <v>489169588</v>
      </c>
      <c r="K53" s="10">
        <v>239627475</v>
      </c>
      <c r="L53" s="10">
        <v>8507408731</v>
      </c>
      <c r="M53" s="10">
        <v>9553994466</v>
      </c>
      <c r="N53" s="10">
        <v>4198287109</v>
      </c>
      <c r="O53" s="10">
        <v>2394650664</v>
      </c>
      <c r="P53" s="10">
        <v>544370481</v>
      </c>
      <c r="Q53" s="10">
        <v>435350484</v>
      </c>
      <c r="R53" s="10">
        <v>1046937770</v>
      </c>
      <c r="S53" s="10">
        <v>451882978</v>
      </c>
      <c r="T53" s="10">
        <v>10874735205</v>
      </c>
      <c r="U53" s="10">
        <v>0</v>
      </c>
      <c r="V53" s="10">
        <v>4298068124</v>
      </c>
      <c r="W53" s="10">
        <v>1829867805</v>
      </c>
      <c r="X53" s="10">
        <v>599983953</v>
      </c>
      <c r="Y53" s="10">
        <v>4071960329</v>
      </c>
      <c r="Z53" s="10">
        <v>347770005</v>
      </c>
      <c r="AA53" s="10">
        <v>4496084837</v>
      </c>
      <c r="AB53" s="10">
        <v>1975058299</v>
      </c>
      <c r="AC53" s="10">
        <v>4960826241</v>
      </c>
      <c r="AD53" s="10">
        <v>5529508460</v>
      </c>
      <c r="AE53" s="10">
        <v>583750158</v>
      </c>
      <c r="AF53" s="10">
        <v>6526299800</v>
      </c>
      <c r="AG53" s="10">
        <v>1244082723</v>
      </c>
      <c r="AH53" s="10">
        <v>600428670</v>
      </c>
      <c r="AI53" s="10">
        <v>1392623180</v>
      </c>
      <c r="AJ53" s="10">
        <v>390998964</v>
      </c>
      <c r="AK53" s="10">
        <v>676314765</v>
      </c>
      <c r="AL53" s="197">
        <v>88132204841</v>
      </c>
    </row>
    <row r="54" spans="1:39" s="6" customFormat="1" ht="14.4" x14ac:dyDescent="0.3">
      <c r="A54" s="56"/>
      <c r="B54" s="15" t="s">
        <v>136</v>
      </c>
      <c r="C54" s="11">
        <v>1777149293</v>
      </c>
      <c r="D54" s="11">
        <v>1236249259</v>
      </c>
      <c r="E54" s="11">
        <v>1448621916</v>
      </c>
      <c r="F54" s="11">
        <v>883777105</v>
      </c>
      <c r="G54" s="11">
        <v>5956082973</v>
      </c>
      <c r="H54" s="11">
        <v>9521614338</v>
      </c>
      <c r="I54" s="11">
        <v>1450323798</v>
      </c>
      <c r="J54" s="11">
        <v>1603943981</v>
      </c>
      <c r="K54" s="11">
        <v>1953991832</v>
      </c>
      <c r="L54" s="11">
        <v>23360917651</v>
      </c>
      <c r="M54" s="11">
        <v>2953981100</v>
      </c>
      <c r="N54" s="11">
        <v>2353298610</v>
      </c>
      <c r="O54" s="11">
        <v>2167700019</v>
      </c>
      <c r="P54" s="11">
        <v>1337224789</v>
      </c>
      <c r="Q54" s="11">
        <v>1549942679</v>
      </c>
      <c r="R54" s="11">
        <v>2067926102</v>
      </c>
      <c r="S54" s="11">
        <v>416897199</v>
      </c>
      <c r="T54" s="11">
        <v>3142201824</v>
      </c>
      <c r="U54" s="11">
        <v>117272727</v>
      </c>
      <c r="V54" s="11">
        <v>8523583812</v>
      </c>
      <c r="W54" s="11">
        <v>925195328</v>
      </c>
      <c r="X54" s="11">
        <v>1954611148</v>
      </c>
      <c r="Y54" s="11">
        <v>265463250</v>
      </c>
      <c r="Z54" s="11">
        <v>1220619986</v>
      </c>
      <c r="AA54" s="11">
        <v>14134074206</v>
      </c>
      <c r="AB54" s="11">
        <v>4333723770</v>
      </c>
      <c r="AC54" s="11">
        <v>23034057358</v>
      </c>
      <c r="AD54" s="11">
        <v>5218095889</v>
      </c>
      <c r="AE54" s="11">
        <v>3754906111</v>
      </c>
      <c r="AF54" s="11">
        <v>6054849174</v>
      </c>
      <c r="AG54" s="11">
        <v>3181972768</v>
      </c>
      <c r="AH54" s="11">
        <v>5684889830</v>
      </c>
      <c r="AI54" s="11">
        <v>10176450777</v>
      </c>
      <c r="AJ54" s="11">
        <v>6020730626</v>
      </c>
      <c r="AK54" s="11">
        <v>2295630643</v>
      </c>
      <c r="AL54" s="209">
        <v>162077971871</v>
      </c>
    </row>
    <row r="55" spans="1:39" s="6" customFormat="1" ht="14.4" x14ac:dyDescent="0.3">
      <c r="A55" s="54" t="s">
        <v>48</v>
      </c>
      <c r="B55" s="6" t="s">
        <v>126</v>
      </c>
      <c r="C55" s="10">
        <v>40125022</v>
      </c>
      <c r="D55" s="10">
        <v>15403477450</v>
      </c>
      <c r="E55" s="10">
        <v>5732745</v>
      </c>
      <c r="F55" s="10">
        <v>14478689</v>
      </c>
      <c r="G55" s="10">
        <v>248466039</v>
      </c>
      <c r="H55" s="10">
        <v>2998152722</v>
      </c>
      <c r="I55" s="10">
        <v>66006835</v>
      </c>
      <c r="J55" s="10">
        <v>3548847914</v>
      </c>
      <c r="K55" s="10">
        <v>101931817</v>
      </c>
      <c r="L55" s="10">
        <v>3473060300</v>
      </c>
      <c r="M55" s="10">
        <v>475035584</v>
      </c>
      <c r="N55" s="10">
        <v>1137009293</v>
      </c>
      <c r="O55" s="10">
        <v>98408587</v>
      </c>
      <c r="P55" s="10">
        <v>162869773</v>
      </c>
      <c r="Q55" s="10">
        <v>45347618</v>
      </c>
      <c r="R55" s="10">
        <v>86035209</v>
      </c>
      <c r="S55" s="10">
        <v>73007473</v>
      </c>
      <c r="T55" s="10">
        <v>554660542</v>
      </c>
      <c r="U55" s="10">
        <v>235344</v>
      </c>
      <c r="V55" s="10">
        <v>360208709</v>
      </c>
      <c r="W55" s="10">
        <v>116299705</v>
      </c>
      <c r="X55" s="10">
        <v>166013903</v>
      </c>
      <c r="Y55" s="10">
        <v>445061836</v>
      </c>
      <c r="Z55" s="10">
        <v>21993515</v>
      </c>
      <c r="AA55" s="10">
        <v>390619372</v>
      </c>
      <c r="AB55" s="10">
        <v>122414438</v>
      </c>
      <c r="AC55" s="10">
        <v>4895905797</v>
      </c>
      <c r="AD55" s="10">
        <v>1043293735</v>
      </c>
      <c r="AE55" s="10">
        <v>380623298</v>
      </c>
      <c r="AF55" s="10">
        <v>997984018</v>
      </c>
      <c r="AG55" s="10">
        <v>1655843252</v>
      </c>
      <c r="AH55" s="10">
        <v>132291937</v>
      </c>
      <c r="AI55" s="10">
        <v>29048811</v>
      </c>
      <c r="AJ55" s="10">
        <v>84224342</v>
      </c>
      <c r="AK55" s="10">
        <v>89984814</v>
      </c>
      <c r="AL55" s="197">
        <v>39464700438</v>
      </c>
      <c r="AM55" s="232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8098026072</v>
      </c>
      <c r="E56" s="10">
        <v>0</v>
      </c>
      <c r="F56" s="10">
        <v>0</v>
      </c>
      <c r="G56" s="10">
        <v>509851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1818182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262092113</v>
      </c>
      <c r="AD56" s="10">
        <v>0</v>
      </c>
      <c r="AE56" s="10">
        <v>62968690</v>
      </c>
      <c r="AF56" s="10">
        <v>0</v>
      </c>
      <c r="AG56" s="10">
        <v>64247812</v>
      </c>
      <c r="AH56" s="10">
        <v>0</v>
      </c>
      <c r="AI56" s="10">
        <v>166555</v>
      </c>
      <c r="AJ56" s="10">
        <v>0</v>
      </c>
      <c r="AK56" s="10">
        <v>0</v>
      </c>
      <c r="AL56" s="197">
        <v>8489829275</v>
      </c>
    </row>
    <row r="57" spans="1:39" s="6" customFormat="1" ht="14.4" x14ac:dyDescent="0.3">
      <c r="A57" s="56"/>
      <c r="B57" s="15" t="s">
        <v>1372</v>
      </c>
      <c r="C57" s="11">
        <v>40125022</v>
      </c>
      <c r="D57" s="11">
        <v>7305451378</v>
      </c>
      <c r="E57" s="11">
        <v>5732745</v>
      </c>
      <c r="F57" s="11">
        <v>14478689</v>
      </c>
      <c r="G57" s="11">
        <v>247956188</v>
      </c>
      <c r="H57" s="11">
        <v>2998152722</v>
      </c>
      <c r="I57" s="11">
        <v>66006835</v>
      </c>
      <c r="J57" s="11">
        <v>3548847914</v>
      </c>
      <c r="K57" s="11">
        <v>101931817</v>
      </c>
      <c r="L57" s="11">
        <v>3473060300</v>
      </c>
      <c r="M57" s="11">
        <v>475035584</v>
      </c>
      <c r="N57" s="11">
        <v>1137009293</v>
      </c>
      <c r="O57" s="11">
        <v>98408587</v>
      </c>
      <c r="P57" s="11">
        <v>162869773</v>
      </c>
      <c r="Q57" s="11">
        <v>45347618</v>
      </c>
      <c r="R57" s="11">
        <v>86035209</v>
      </c>
      <c r="S57" s="11">
        <v>73007473</v>
      </c>
      <c r="T57" s="11">
        <v>552842360</v>
      </c>
      <c r="U57" s="11">
        <v>235344</v>
      </c>
      <c r="V57" s="11">
        <v>360208709</v>
      </c>
      <c r="W57" s="11">
        <v>116299705</v>
      </c>
      <c r="X57" s="11">
        <v>166013903</v>
      </c>
      <c r="Y57" s="11">
        <v>445061836</v>
      </c>
      <c r="Z57" s="11">
        <v>21993515</v>
      </c>
      <c r="AA57" s="11">
        <v>390619372</v>
      </c>
      <c r="AB57" s="11">
        <v>122414438</v>
      </c>
      <c r="AC57" s="11">
        <v>4633813684</v>
      </c>
      <c r="AD57" s="11">
        <v>1043293735</v>
      </c>
      <c r="AE57" s="11">
        <v>317654608</v>
      </c>
      <c r="AF57" s="11">
        <v>997984018</v>
      </c>
      <c r="AG57" s="11">
        <v>1591595440</v>
      </c>
      <c r="AH57" s="11">
        <v>132291937</v>
      </c>
      <c r="AI57" s="11">
        <v>28882256</v>
      </c>
      <c r="AJ57" s="11">
        <v>84224342</v>
      </c>
      <c r="AK57" s="11">
        <v>89984814</v>
      </c>
      <c r="AL57" s="209">
        <v>30974871163</v>
      </c>
    </row>
    <row r="58" spans="1:39" s="6" customFormat="1" ht="14.4" x14ac:dyDescent="0.3">
      <c r="A58" s="84"/>
      <c r="B58" s="16" t="s">
        <v>1373</v>
      </c>
      <c r="C58" s="14">
        <v>354248327</v>
      </c>
      <c r="D58" s="14">
        <v>2050882978</v>
      </c>
      <c r="E58" s="14">
        <v>3130258606</v>
      </c>
      <c r="F58" s="14">
        <v>1683694826</v>
      </c>
      <c r="G58" s="14">
        <v>12220673074</v>
      </c>
      <c r="H58" s="14">
        <v>10081779091</v>
      </c>
      <c r="I58" s="14">
        <v>3394794401</v>
      </c>
      <c r="J58" s="14">
        <v>5448333078</v>
      </c>
      <c r="K58" s="14">
        <v>3602910014</v>
      </c>
      <c r="L58" s="14">
        <v>61839841220</v>
      </c>
      <c r="M58" s="14">
        <v>6754862915</v>
      </c>
      <c r="N58" s="14">
        <v>805064779</v>
      </c>
      <c r="O58" s="14">
        <v>-4355450722</v>
      </c>
      <c r="P58" s="14">
        <v>174240502</v>
      </c>
      <c r="Q58" s="14">
        <v>3487264304</v>
      </c>
      <c r="R58" s="14">
        <v>1355074266</v>
      </c>
      <c r="S58" s="14">
        <v>669541716</v>
      </c>
      <c r="T58" s="14">
        <v>6042235402</v>
      </c>
      <c r="U58" s="14">
        <v>16214995</v>
      </c>
      <c r="V58" s="14">
        <v>13510049532</v>
      </c>
      <c r="W58" s="14">
        <v>-1690761356</v>
      </c>
      <c r="X58" s="14">
        <v>1618432323</v>
      </c>
      <c r="Y58" s="14">
        <v>-1889298899</v>
      </c>
      <c r="Z58" s="14">
        <v>2051090221</v>
      </c>
      <c r="AA58" s="14">
        <v>23174730293</v>
      </c>
      <c r="AB58" s="14">
        <v>9667284225</v>
      </c>
      <c r="AC58" s="14">
        <v>51357102209</v>
      </c>
      <c r="AD58" s="14">
        <v>7418393552</v>
      </c>
      <c r="AE58" s="14">
        <v>7678241235</v>
      </c>
      <c r="AF58" s="14">
        <v>4552791802</v>
      </c>
      <c r="AG58" s="14">
        <v>10266694622</v>
      </c>
      <c r="AH58" s="14">
        <v>11190619969</v>
      </c>
      <c r="AI58" s="14">
        <v>64794507875</v>
      </c>
      <c r="AJ58" s="14">
        <v>32306156725</v>
      </c>
      <c r="AK58" s="14">
        <v>17877905639</v>
      </c>
      <c r="AL58" s="214">
        <v>372640403739</v>
      </c>
    </row>
    <row r="59" spans="1:39" s="6" customFormat="1" ht="14.4" x14ac:dyDescent="0.3">
      <c r="A59" s="54" t="s">
        <v>69</v>
      </c>
      <c r="B59" s="6" t="s">
        <v>1</v>
      </c>
      <c r="C59" s="10">
        <v>586802</v>
      </c>
      <c r="D59" s="10">
        <v>124027628</v>
      </c>
      <c r="E59" s="10">
        <v>0</v>
      </c>
      <c r="F59" s="10">
        <v>173983486</v>
      </c>
      <c r="G59" s="10">
        <v>1351476110</v>
      </c>
      <c r="H59" s="10">
        <v>1878405070</v>
      </c>
      <c r="I59" s="10">
        <v>497531683</v>
      </c>
      <c r="J59" s="10">
        <v>544833308</v>
      </c>
      <c r="K59" s="10">
        <v>0</v>
      </c>
      <c r="L59" s="10">
        <v>6183984115</v>
      </c>
      <c r="M59" s="10">
        <v>707756548</v>
      </c>
      <c r="N59" s="10">
        <v>0</v>
      </c>
      <c r="O59" s="10">
        <v>0</v>
      </c>
      <c r="P59" s="10">
        <v>101883690</v>
      </c>
      <c r="Q59" s="10">
        <v>0</v>
      </c>
      <c r="R59" s="10">
        <v>0</v>
      </c>
      <c r="S59" s="10">
        <v>101883547</v>
      </c>
      <c r="T59" s="10">
        <v>0</v>
      </c>
      <c r="U59" s="10">
        <v>0</v>
      </c>
      <c r="V59" s="10">
        <v>1351004953</v>
      </c>
      <c r="W59" s="10">
        <v>0</v>
      </c>
      <c r="X59" s="10">
        <v>101296745</v>
      </c>
      <c r="Y59" s="10">
        <v>0</v>
      </c>
      <c r="Z59" s="10">
        <v>218883547</v>
      </c>
      <c r="AA59" s="10">
        <v>0</v>
      </c>
      <c r="AB59" s="10">
        <v>1056382596</v>
      </c>
      <c r="AC59" s="10">
        <v>5184116781</v>
      </c>
      <c r="AD59" s="10">
        <v>741839355</v>
      </c>
      <c r="AE59" s="10">
        <v>767824123</v>
      </c>
      <c r="AF59" s="10">
        <v>455279180</v>
      </c>
      <c r="AG59" s="10">
        <v>1026669464</v>
      </c>
      <c r="AH59" s="10">
        <v>1210757188</v>
      </c>
      <c r="AI59" s="10">
        <v>6119049375</v>
      </c>
      <c r="AJ59" s="10">
        <v>3643831343</v>
      </c>
      <c r="AK59" s="10">
        <v>1792767886</v>
      </c>
      <c r="AL59" s="197">
        <v>35336054523</v>
      </c>
    </row>
    <row r="60" spans="1:39" s="6" customFormat="1" ht="14.4" x14ac:dyDescent="0.3">
      <c r="A60" s="85"/>
      <c r="B60" s="34" t="s">
        <v>1374</v>
      </c>
      <c r="C60" s="35">
        <v>353661525</v>
      </c>
      <c r="D60" s="35">
        <v>1926855350</v>
      </c>
      <c r="E60" s="35">
        <v>3130258606</v>
      </c>
      <c r="F60" s="35">
        <v>1509711340</v>
      </c>
      <c r="G60" s="35">
        <v>10869196964</v>
      </c>
      <c r="H60" s="35">
        <v>8203374021</v>
      </c>
      <c r="I60" s="35">
        <v>2897262718</v>
      </c>
      <c r="J60" s="35">
        <v>4903499770</v>
      </c>
      <c r="K60" s="35">
        <v>3602910014</v>
      </c>
      <c r="L60" s="35">
        <v>55655857105</v>
      </c>
      <c r="M60" s="35">
        <v>6047106367</v>
      </c>
      <c r="N60" s="35">
        <v>805064779</v>
      </c>
      <c r="O60" s="35">
        <v>-4355450722</v>
      </c>
      <c r="P60" s="35">
        <v>72356812</v>
      </c>
      <c r="Q60" s="35">
        <v>3487264304</v>
      </c>
      <c r="R60" s="35">
        <v>1355074266</v>
      </c>
      <c r="S60" s="35">
        <v>567658169</v>
      </c>
      <c r="T60" s="35">
        <v>6042235402</v>
      </c>
      <c r="U60" s="35">
        <v>16214995</v>
      </c>
      <c r="V60" s="35">
        <v>12159044579</v>
      </c>
      <c r="W60" s="35">
        <v>-1690761356</v>
      </c>
      <c r="X60" s="35">
        <v>1517135578</v>
      </c>
      <c r="Y60" s="35">
        <v>-1889298899</v>
      </c>
      <c r="Z60" s="35">
        <v>1832206674</v>
      </c>
      <c r="AA60" s="35">
        <v>23174730293</v>
      </c>
      <c r="AB60" s="35">
        <v>8610901629</v>
      </c>
      <c r="AC60" s="35">
        <v>46172985428</v>
      </c>
      <c r="AD60" s="35">
        <v>6676554197</v>
      </c>
      <c r="AE60" s="35">
        <v>6910417112</v>
      </c>
      <c r="AF60" s="35">
        <v>4097512622</v>
      </c>
      <c r="AG60" s="35">
        <v>9240025158</v>
      </c>
      <c r="AH60" s="35">
        <v>9979862781</v>
      </c>
      <c r="AI60" s="35">
        <v>58675458500</v>
      </c>
      <c r="AJ60" s="35">
        <v>28662325382</v>
      </c>
      <c r="AK60" s="35">
        <v>16085137753</v>
      </c>
      <c r="AL60" s="215">
        <v>337304349216</v>
      </c>
    </row>
    <row r="61" spans="1:39" x14ac:dyDescent="0.3">
      <c r="AL61" s="201"/>
    </row>
    <row r="62" spans="1:39" x14ac:dyDescent="0.3">
      <c r="AL62" s="201"/>
    </row>
    <row r="63" spans="1:39" x14ac:dyDescent="0.3">
      <c r="AL63" s="201"/>
    </row>
    <row r="64" spans="1:39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28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8.33203125" style="1" bestFit="1" customWidth="1" collapsed="1"/>
    <col min="34" max="34" width="17.109375" style="1" bestFit="1" customWidth="1" collapsed="1"/>
    <col min="35" max="35" width="18.33203125" style="1" bestFit="1" customWidth="1" collapsed="1"/>
    <col min="36" max="36" width="17.109375" style="1" bestFit="1" customWidth="1" collapsed="1"/>
    <col min="37" max="37" width="17.4414062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112</v>
      </c>
      <c r="D2" s="253"/>
      <c r="E2" s="253"/>
      <c r="F2" s="253"/>
      <c r="G2" s="253"/>
      <c r="H2" s="253"/>
      <c r="I2" s="253" t="s">
        <v>112</v>
      </c>
      <c r="J2" s="253"/>
      <c r="K2" s="253"/>
      <c r="L2" s="253"/>
      <c r="M2" s="253"/>
      <c r="N2" s="253"/>
      <c r="O2" s="253" t="s">
        <v>112</v>
      </c>
      <c r="P2" s="253"/>
      <c r="Q2" s="253"/>
      <c r="R2" s="253"/>
      <c r="S2" s="253"/>
      <c r="T2" s="253"/>
      <c r="U2" s="253" t="s">
        <v>112</v>
      </c>
      <c r="V2" s="253"/>
      <c r="W2" s="253"/>
      <c r="X2" s="253"/>
      <c r="Y2" s="253"/>
      <c r="Z2" s="253"/>
      <c r="AA2" s="253" t="s">
        <v>112</v>
      </c>
      <c r="AB2" s="253"/>
      <c r="AC2" s="253"/>
      <c r="AD2" s="253"/>
      <c r="AE2" s="253"/>
      <c r="AF2" s="253"/>
      <c r="AG2" s="253" t="s">
        <v>112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Marzo 2024</v>
      </c>
      <c r="D3" s="254"/>
      <c r="E3" s="254"/>
      <c r="F3" s="254"/>
      <c r="G3" s="254"/>
      <c r="H3" s="254"/>
      <c r="I3" s="254" t="str">
        <f>$C$3</f>
        <v>Periodo Julio 2023 - Marzo 2024</v>
      </c>
      <c r="J3" s="254"/>
      <c r="K3" s="254"/>
      <c r="L3" s="254"/>
      <c r="M3" s="254"/>
      <c r="N3" s="254"/>
      <c r="O3" s="254" t="str">
        <f>$C$3</f>
        <v>Periodo Julio 2023 - Marzo 2024</v>
      </c>
      <c r="P3" s="254"/>
      <c r="Q3" s="254"/>
      <c r="R3" s="254"/>
      <c r="S3" s="254"/>
      <c r="T3" s="254"/>
      <c r="U3" s="254" t="str">
        <f>$C$3</f>
        <v>Periodo Julio 2023 - Marzo 2024</v>
      </c>
      <c r="V3" s="254"/>
      <c r="W3" s="254"/>
      <c r="X3" s="254"/>
      <c r="Y3" s="254"/>
      <c r="Z3" s="254"/>
      <c r="AA3" s="254" t="str">
        <f>$C$3</f>
        <v>Periodo Julio 2023 - Marzo 2024</v>
      </c>
      <c r="AB3" s="254"/>
      <c r="AC3" s="254"/>
      <c r="AD3" s="254"/>
      <c r="AE3" s="254"/>
      <c r="AF3" s="254"/>
      <c r="AG3" s="254" t="str">
        <f>$C$3</f>
        <v>Periodo Julio 2023 - Marzo 2024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8" t="s">
        <v>31</v>
      </c>
      <c r="B7" s="6" t="s">
        <v>83</v>
      </c>
      <c r="C7" s="10">
        <v>41877337768</v>
      </c>
      <c r="D7" s="10">
        <v>67140243104</v>
      </c>
      <c r="E7" s="10">
        <v>24530468358</v>
      </c>
      <c r="F7" s="10">
        <v>8238489712</v>
      </c>
      <c r="G7" s="10">
        <v>62646005045</v>
      </c>
      <c r="H7" s="10">
        <v>190475066029</v>
      </c>
      <c r="I7" s="10">
        <v>29175345297</v>
      </c>
      <c r="J7" s="10">
        <v>7595775034</v>
      </c>
      <c r="K7" s="10">
        <v>30326157812</v>
      </c>
      <c r="L7" s="10">
        <v>146304945211</v>
      </c>
      <c r="M7" s="10">
        <v>128104328948</v>
      </c>
      <c r="N7" s="10">
        <v>61633685097</v>
      </c>
      <c r="O7" s="10">
        <v>60384483217</v>
      </c>
      <c r="P7" s="10">
        <v>31234523765</v>
      </c>
      <c r="Q7" s="10">
        <v>13455791045</v>
      </c>
      <c r="R7" s="10">
        <v>41258912299</v>
      </c>
      <c r="S7" s="10">
        <v>4929324348</v>
      </c>
      <c r="T7" s="10">
        <v>105067545524</v>
      </c>
      <c r="U7" s="10">
        <v>0</v>
      </c>
      <c r="V7" s="10">
        <v>198056042581</v>
      </c>
      <c r="W7" s="10">
        <v>28341951379</v>
      </c>
      <c r="X7" s="10">
        <v>12522963312</v>
      </c>
      <c r="Y7" s="10">
        <v>51041267548</v>
      </c>
      <c r="Z7" s="10">
        <v>15638729574</v>
      </c>
      <c r="AA7" s="10">
        <v>327323126188</v>
      </c>
      <c r="AB7" s="10">
        <v>60500608920</v>
      </c>
      <c r="AC7" s="10">
        <v>407665110159</v>
      </c>
      <c r="AD7" s="10">
        <v>168296010853</v>
      </c>
      <c r="AE7" s="10">
        <v>56237366770</v>
      </c>
      <c r="AF7" s="10">
        <v>112300763916</v>
      </c>
      <c r="AG7" s="10">
        <v>144953758760</v>
      </c>
      <c r="AH7" s="10">
        <v>35689052962</v>
      </c>
      <c r="AI7" s="10">
        <v>115615221944</v>
      </c>
      <c r="AJ7" s="10">
        <v>62123109384</v>
      </c>
      <c r="AK7" s="10">
        <v>27468518729</v>
      </c>
      <c r="AL7" s="197">
        <v>2878152030592</v>
      </c>
    </row>
    <row r="8" spans="1:38" s="6" customFormat="1" ht="14.4" x14ac:dyDescent="0.3">
      <c r="A8" s="58" t="s">
        <v>32</v>
      </c>
      <c r="B8" s="6" t="s">
        <v>84</v>
      </c>
      <c r="C8" s="10">
        <v>1081389058</v>
      </c>
      <c r="D8" s="10">
        <v>184787618</v>
      </c>
      <c r="E8" s="10">
        <v>227128180</v>
      </c>
      <c r="F8" s="10">
        <v>9362754</v>
      </c>
      <c r="G8" s="10">
        <v>332490890</v>
      </c>
      <c r="H8" s="10">
        <v>512124978</v>
      </c>
      <c r="I8" s="10">
        <v>1124002971</v>
      </c>
      <c r="J8" s="10">
        <v>129388966</v>
      </c>
      <c r="K8" s="10">
        <v>48887230</v>
      </c>
      <c r="L8" s="10">
        <v>1476562734</v>
      </c>
      <c r="M8" s="10">
        <v>676147470</v>
      </c>
      <c r="N8" s="10">
        <v>359445476</v>
      </c>
      <c r="O8" s="10">
        <v>371295315</v>
      </c>
      <c r="P8" s="10">
        <v>360744827</v>
      </c>
      <c r="Q8" s="10">
        <v>329919498</v>
      </c>
      <c r="R8" s="10">
        <v>62816847</v>
      </c>
      <c r="S8" s="10">
        <v>39521665</v>
      </c>
      <c r="T8" s="10">
        <v>6745569</v>
      </c>
      <c r="U8" s="10">
        <v>0</v>
      </c>
      <c r="V8" s="10">
        <v>1232627068</v>
      </c>
      <c r="W8" s="10">
        <v>155063263</v>
      </c>
      <c r="X8" s="10">
        <v>68189519</v>
      </c>
      <c r="Y8" s="10">
        <v>387207149</v>
      </c>
      <c r="Z8" s="10">
        <v>127712518</v>
      </c>
      <c r="AA8" s="10">
        <v>6449116806</v>
      </c>
      <c r="AB8" s="10">
        <v>321050284</v>
      </c>
      <c r="AC8" s="10">
        <v>0</v>
      </c>
      <c r="AD8" s="10">
        <v>2124922424</v>
      </c>
      <c r="AE8" s="10">
        <v>950711425</v>
      </c>
      <c r="AF8" s="10">
        <v>92484458</v>
      </c>
      <c r="AG8" s="10">
        <v>390052811</v>
      </c>
      <c r="AH8" s="10">
        <v>517441380</v>
      </c>
      <c r="AI8" s="10">
        <v>0</v>
      </c>
      <c r="AJ8" s="10">
        <v>0</v>
      </c>
      <c r="AK8" s="10">
        <v>0</v>
      </c>
      <c r="AL8" s="197">
        <v>20149341151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3933084841</v>
      </c>
      <c r="I10" s="10">
        <v>0</v>
      </c>
      <c r="J10" s="10">
        <v>0</v>
      </c>
      <c r="K10" s="10">
        <v>0</v>
      </c>
      <c r="L10" s="10">
        <v>29651948035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526847402</v>
      </c>
      <c r="S10" s="10">
        <v>0</v>
      </c>
      <c r="T10" s="10">
        <v>795556808</v>
      </c>
      <c r="U10" s="10">
        <v>0</v>
      </c>
      <c r="V10" s="10">
        <v>335298424</v>
      </c>
      <c r="W10" s="10">
        <v>0</v>
      </c>
      <c r="X10" s="10">
        <v>0</v>
      </c>
      <c r="Y10" s="10">
        <v>4024917340</v>
      </c>
      <c r="Z10" s="10">
        <v>0</v>
      </c>
      <c r="AA10" s="10">
        <v>53902897615</v>
      </c>
      <c r="AB10" s="10">
        <v>0</v>
      </c>
      <c r="AC10" s="10">
        <v>4403861559</v>
      </c>
      <c r="AD10" s="10">
        <v>0</v>
      </c>
      <c r="AE10" s="10">
        <v>0</v>
      </c>
      <c r="AF10" s="10">
        <v>0</v>
      </c>
      <c r="AG10" s="10">
        <v>0</v>
      </c>
      <c r="AH10" s="10">
        <v>22443907035</v>
      </c>
      <c r="AI10" s="10">
        <v>28179841291</v>
      </c>
      <c r="AJ10" s="10">
        <v>0</v>
      </c>
      <c r="AK10" s="10">
        <v>0</v>
      </c>
      <c r="AL10" s="197">
        <v>148198160350</v>
      </c>
    </row>
    <row r="11" spans="1:38" s="6" customFormat="1" ht="14.4" x14ac:dyDescent="0.3">
      <c r="A11" s="58" t="s">
        <v>35</v>
      </c>
      <c r="B11" s="6" t="s">
        <v>115</v>
      </c>
      <c r="C11" s="10">
        <v>3147921655</v>
      </c>
      <c r="D11" s="10">
        <v>1524538</v>
      </c>
      <c r="E11" s="10">
        <v>30851506</v>
      </c>
      <c r="F11" s="10">
        <v>233454475</v>
      </c>
      <c r="G11" s="10">
        <v>2002849248</v>
      </c>
      <c r="H11" s="10">
        <v>5197087162</v>
      </c>
      <c r="I11" s="10">
        <v>44280503</v>
      </c>
      <c r="J11" s="10">
        <v>326544534</v>
      </c>
      <c r="K11" s="10">
        <v>529058139</v>
      </c>
      <c r="L11" s="10">
        <v>3484403032</v>
      </c>
      <c r="M11" s="10">
        <v>3234306773</v>
      </c>
      <c r="N11" s="10">
        <v>3275340924</v>
      </c>
      <c r="O11" s="10">
        <v>2436718475</v>
      </c>
      <c r="P11" s="10">
        <v>725753</v>
      </c>
      <c r="Q11" s="10">
        <v>142991848</v>
      </c>
      <c r="R11" s="10">
        <v>2143554815</v>
      </c>
      <c r="S11" s="10">
        <v>84267070</v>
      </c>
      <c r="T11" s="10">
        <v>2707649273</v>
      </c>
      <c r="U11" s="10">
        <v>0</v>
      </c>
      <c r="V11" s="10">
        <v>4272479621</v>
      </c>
      <c r="W11" s="10">
        <v>1349432721</v>
      </c>
      <c r="X11" s="10">
        <v>279775890</v>
      </c>
      <c r="Y11" s="10">
        <v>1889749855</v>
      </c>
      <c r="Z11" s="10">
        <v>3035486</v>
      </c>
      <c r="AA11" s="10">
        <v>13431594087</v>
      </c>
      <c r="AB11" s="10">
        <v>1969280443</v>
      </c>
      <c r="AC11" s="10">
        <v>7772314292</v>
      </c>
      <c r="AD11" s="10">
        <v>4248791858</v>
      </c>
      <c r="AE11" s="10">
        <v>980711397</v>
      </c>
      <c r="AF11" s="10">
        <v>4907093005</v>
      </c>
      <c r="AG11" s="10">
        <v>1575541605</v>
      </c>
      <c r="AH11" s="10">
        <v>1800139131</v>
      </c>
      <c r="AI11" s="10">
        <v>13414256</v>
      </c>
      <c r="AJ11" s="10">
        <v>544412421</v>
      </c>
      <c r="AK11" s="10">
        <v>451253347</v>
      </c>
      <c r="AL11" s="197">
        <v>74512549138</v>
      </c>
    </row>
    <row r="12" spans="1:38" s="6" customFormat="1" ht="14.4" x14ac:dyDescent="0.3">
      <c r="A12" s="58" t="s">
        <v>36</v>
      </c>
      <c r="B12" s="6" t="s">
        <v>98</v>
      </c>
      <c r="C12" s="10">
        <v>4364351186</v>
      </c>
      <c r="D12" s="10">
        <v>5797749876</v>
      </c>
      <c r="E12" s="10">
        <v>1964066479</v>
      </c>
      <c r="F12" s="10">
        <v>523334778</v>
      </c>
      <c r="G12" s="10">
        <v>2292532466</v>
      </c>
      <c r="H12" s="10">
        <v>6157868895</v>
      </c>
      <c r="I12" s="10">
        <v>925451964</v>
      </c>
      <c r="J12" s="10">
        <v>695283790</v>
      </c>
      <c r="K12" s="10">
        <v>1940012453</v>
      </c>
      <c r="L12" s="10">
        <v>4708051511</v>
      </c>
      <c r="M12" s="10">
        <v>1686970376</v>
      </c>
      <c r="N12" s="10">
        <v>3062454173</v>
      </c>
      <c r="O12" s="10">
        <v>4007470132</v>
      </c>
      <c r="P12" s="10">
        <v>1453427013</v>
      </c>
      <c r="Q12" s="10">
        <v>1553037843</v>
      </c>
      <c r="R12" s="10">
        <v>4487649417</v>
      </c>
      <c r="S12" s="10">
        <v>368283536</v>
      </c>
      <c r="T12" s="10">
        <v>11610003554</v>
      </c>
      <c r="U12" s="10">
        <v>0</v>
      </c>
      <c r="V12" s="10">
        <v>7362928620</v>
      </c>
      <c r="W12" s="10">
        <v>1694605966</v>
      </c>
      <c r="X12" s="10">
        <v>1150006237</v>
      </c>
      <c r="Y12" s="10">
        <v>3547987885</v>
      </c>
      <c r="Z12" s="10">
        <v>849824216</v>
      </c>
      <c r="AA12" s="10">
        <v>11055973410</v>
      </c>
      <c r="AB12" s="10">
        <v>4050889917</v>
      </c>
      <c r="AC12" s="10">
        <v>26993592686</v>
      </c>
      <c r="AD12" s="10">
        <v>7452222903</v>
      </c>
      <c r="AE12" s="10">
        <v>2525035283</v>
      </c>
      <c r="AF12" s="10">
        <v>6819970182</v>
      </c>
      <c r="AG12" s="10">
        <v>3694516451</v>
      </c>
      <c r="AH12" s="10">
        <v>1506564885</v>
      </c>
      <c r="AI12" s="10">
        <v>2985960032</v>
      </c>
      <c r="AJ12" s="10">
        <v>1274847350</v>
      </c>
      <c r="AK12" s="10">
        <v>863731085</v>
      </c>
      <c r="AL12" s="197">
        <v>141426656550</v>
      </c>
    </row>
    <row r="13" spans="1:38" s="6" customFormat="1" ht="14.4" x14ac:dyDescent="0.3">
      <c r="A13" s="58" t="s">
        <v>37</v>
      </c>
      <c r="B13" s="6" t="s">
        <v>1360</v>
      </c>
      <c r="C13" s="10">
        <v>360931539</v>
      </c>
      <c r="D13" s="10">
        <v>154564654</v>
      </c>
      <c r="E13" s="10">
        <v>508475466</v>
      </c>
      <c r="F13" s="10">
        <v>8436363</v>
      </c>
      <c r="G13" s="10">
        <v>472198679</v>
      </c>
      <c r="H13" s="10">
        <v>2583599920</v>
      </c>
      <c r="I13" s="10">
        <v>750711778</v>
      </c>
      <c r="J13" s="10">
        <v>64600394</v>
      </c>
      <c r="K13" s="10">
        <v>430583285</v>
      </c>
      <c r="L13" s="10">
        <v>99953114</v>
      </c>
      <c r="M13" s="10">
        <v>1264800981</v>
      </c>
      <c r="N13" s="10">
        <v>1116006101</v>
      </c>
      <c r="O13" s="10">
        <v>216982164</v>
      </c>
      <c r="P13" s="10">
        <v>35331792</v>
      </c>
      <c r="Q13" s="10">
        <v>86391021</v>
      </c>
      <c r="R13" s="10">
        <v>724195474</v>
      </c>
      <c r="S13" s="10">
        <v>440000</v>
      </c>
      <c r="T13" s="10">
        <v>876509801</v>
      </c>
      <c r="U13" s="10">
        <v>0</v>
      </c>
      <c r="V13" s="10">
        <v>1630632596</v>
      </c>
      <c r="W13" s="10">
        <v>580461499</v>
      </c>
      <c r="X13" s="10">
        <v>34658724</v>
      </c>
      <c r="Y13" s="10">
        <v>145669965</v>
      </c>
      <c r="Z13" s="10">
        <v>42043282</v>
      </c>
      <c r="AA13" s="10">
        <v>3673851589</v>
      </c>
      <c r="AB13" s="10">
        <v>458436764</v>
      </c>
      <c r="AC13" s="10">
        <v>2281293825</v>
      </c>
      <c r="AD13" s="10">
        <v>2050715477</v>
      </c>
      <c r="AE13" s="10">
        <v>231239186</v>
      </c>
      <c r="AF13" s="10">
        <v>1031465705</v>
      </c>
      <c r="AG13" s="10">
        <v>500814333</v>
      </c>
      <c r="AH13" s="10">
        <v>104591654</v>
      </c>
      <c r="AI13" s="10">
        <v>0</v>
      </c>
      <c r="AJ13" s="10">
        <v>22577009</v>
      </c>
      <c r="AK13" s="10">
        <v>0</v>
      </c>
      <c r="AL13" s="197">
        <v>22543164134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45723351</v>
      </c>
      <c r="F14" s="10">
        <v>0</v>
      </c>
      <c r="G14" s="10">
        <v>204423835</v>
      </c>
      <c r="H14" s="10">
        <v>184179691</v>
      </c>
      <c r="I14" s="10">
        <v>49381727</v>
      </c>
      <c r="J14" s="10">
        <v>0</v>
      </c>
      <c r="K14" s="10">
        <v>71133039</v>
      </c>
      <c r="L14" s="10">
        <v>122010332</v>
      </c>
      <c r="M14" s="10">
        <v>0</v>
      </c>
      <c r="N14" s="10">
        <v>3255586</v>
      </c>
      <c r="O14" s="10">
        <v>32521092</v>
      </c>
      <c r="P14" s="10">
        <v>0</v>
      </c>
      <c r="Q14" s="10">
        <v>81918887</v>
      </c>
      <c r="R14" s="10">
        <v>4374348</v>
      </c>
      <c r="S14" s="10">
        <v>0</v>
      </c>
      <c r="T14" s="10">
        <v>0</v>
      </c>
      <c r="U14" s="10">
        <v>0</v>
      </c>
      <c r="V14" s="10">
        <v>0</v>
      </c>
      <c r="W14" s="10">
        <v>15225856</v>
      </c>
      <c r="X14" s="10">
        <v>0</v>
      </c>
      <c r="Y14" s="10">
        <v>110624092</v>
      </c>
      <c r="Z14" s="10">
        <v>147089025</v>
      </c>
      <c r="AA14" s="10">
        <v>53891818</v>
      </c>
      <c r="AB14" s="10">
        <v>500190311</v>
      </c>
      <c r="AC14" s="10">
        <v>0</v>
      </c>
      <c r="AD14" s="10">
        <v>1998289166</v>
      </c>
      <c r="AE14" s="10">
        <v>0</v>
      </c>
      <c r="AF14" s="10">
        <v>17654885</v>
      </c>
      <c r="AG14" s="10">
        <v>11446486</v>
      </c>
      <c r="AH14" s="10">
        <v>6572081</v>
      </c>
      <c r="AI14" s="10">
        <v>0</v>
      </c>
      <c r="AJ14" s="10">
        <v>0</v>
      </c>
      <c r="AK14" s="10">
        <v>0</v>
      </c>
      <c r="AL14" s="197">
        <v>3659905608</v>
      </c>
    </row>
    <row r="15" spans="1:38" s="6" customFormat="1" ht="14.4" x14ac:dyDescent="0.3">
      <c r="A15" s="58" t="s">
        <v>39</v>
      </c>
      <c r="B15" s="6" t="s">
        <v>100</v>
      </c>
      <c r="C15" s="10">
        <v>5627520068</v>
      </c>
      <c r="D15" s="10">
        <v>1597550593</v>
      </c>
      <c r="E15" s="10">
        <v>689085876</v>
      </c>
      <c r="F15" s="10">
        <v>179825008</v>
      </c>
      <c r="G15" s="10">
        <v>3652466093</v>
      </c>
      <c r="H15" s="10">
        <v>7640588827</v>
      </c>
      <c r="I15" s="10">
        <v>4309415530</v>
      </c>
      <c r="J15" s="10">
        <v>0</v>
      </c>
      <c r="K15" s="10">
        <v>2824767444</v>
      </c>
      <c r="L15" s="10">
        <v>17899382259</v>
      </c>
      <c r="M15" s="10">
        <v>43428374316</v>
      </c>
      <c r="N15" s="10">
        <v>1067795933</v>
      </c>
      <c r="O15" s="10">
        <v>18927814165</v>
      </c>
      <c r="P15" s="10">
        <v>1132103028</v>
      </c>
      <c r="Q15" s="10">
        <v>180829854</v>
      </c>
      <c r="R15" s="10">
        <v>4184128639</v>
      </c>
      <c r="S15" s="10">
        <v>0</v>
      </c>
      <c r="T15" s="10">
        <v>21303738773</v>
      </c>
      <c r="U15" s="10">
        <v>0</v>
      </c>
      <c r="V15" s="10">
        <v>15060486829</v>
      </c>
      <c r="W15" s="10">
        <v>0</v>
      </c>
      <c r="X15" s="10">
        <v>240864321</v>
      </c>
      <c r="Y15" s="10">
        <v>5694095811</v>
      </c>
      <c r="Z15" s="10">
        <v>1723603365</v>
      </c>
      <c r="AA15" s="10">
        <v>1742856093</v>
      </c>
      <c r="AB15" s="10">
        <v>12945189423</v>
      </c>
      <c r="AC15" s="10">
        <v>34975205213</v>
      </c>
      <c r="AD15" s="10">
        <v>7287139998</v>
      </c>
      <c r="AE15" s="10">
        <v>6398177878</v>
      </c>
      <c r="AF15" s="10">
        <v>9990722380</v>
      </c>
      <c r="AG15" s="10">
        <v>2294987162</v>
      </c>
      <c r="AH15" s="10">
        <v>5782750865</v>
      </c>
      <c r="AI15" s="10">
        <v>6907975191</v>
      </c>
      <c r="AJ15" s="10">
        <v>6216716895</v>
      </c>
      <c r="AK15" s="10">
        <v>1070838551</v>
      </c>
      <c r="AL15" s="197">
        <v>252976996381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4500239725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4500239725</v>
      </c>
    </row>
    <row r="17" spans="1:39" s="6" customFormat="1" ht="14.4" x14ac:dyDescent="0.3">
      <c r="A17" s="58" t="s">
        <v>41</v>
      </c>
      <c r="B17" s="6" t="s">
        <v>137</v>
      </c>
      <c r="C17" s="10">
        <v>3404509878</v>
      </c>
      <c r="D17" s="10">
        <v>547964613</v>
      </c>
      <c r="E17" s="10">
        <v>0</v>
      </c>
      <c r="F17" s="10">
        <v>570341487</v>
      </c>
      <c r="G17" s="10">
        <v>1200093501</v>
      </c>
      <c r="H17" s="10">
        <v>8174051879</v>
      </c>
      <c r="I17" s="10">
        <v>2815238733</v>
      </c>
      <c r="J17" s="10">
        <v>0</v>
      </c>
      <c r="K17" s="10">
        <v>611621264</v>
      </c>
      <c r="L17" s="10">
        <v>9889652373</v>
      </c>
      <c r="M17" s="10">
        <v>18038262507</v>
      </c>
      <c r="N17" s="10">
        <v>2281605702</v>
      </c>
      <c r="O17" s="10">
        <v>3711755871</v>
      </c>
      <c r="P17" s="10">
        <v>139555739</v>
      </c>
      <c r="Q17" s="10">
        <v>0</v>
      </c>
      <c r="R17" s="10">
        <v>1354534626</v>
      </c>
      <c r="S17" s="10">
        <v>0</v>
      </c>
      <c r="T17" s="10">
        <v>13975560173</v>
      </c>
      <c r="U17" s="10">
        <v>0</v>
      </c>
      <c r="V17" s="10">
        <v>10100572204</v>
      </c>
      <c r="W17" s="10">
        <v>16742249</v>
      </c>
      <c r="X17" s="10">
        <v>94438874</v>
      </c>
      <c r="Y17" s="10">
        <v>325065083</v>
      </c>
      <c r="Z17" s="10">
        <v>311604115</v>
      </c>
      <c r="AA17" s="10">
        <v>20694767518</v>
      </c>
      <c r="AB17" s="10">
        <v>9753282401</v>
      </c>
      <c r="AC17" s="10">
        <v>21298429890</v>
      </c>
      <c r="AD17" s="10">
        <v>4726013192</v>
      </c>
      <c r="AE17" s="10">
        <v>0</v>
      </c>
      <c r="AF17" s="10">
        <v>5694910907</v>
      </c>
      <c r="AG17" s="10">
        <v>2567481164</v>
      </c>
      <c r="AH17" s="10">
        <v>4158597387</v>
      </c>
      <c r="AI17" s="10">
        <v>2123159167</v>
      </c>
      <c r="AJ17" s="10">
        <v>3601907325</v>
      </c>
      <c r="AK17" s="10">
        <v>1412750565</v>
      </c>
      <c r="AL17" s="197">
        <v>153594470387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3065065940</v>
      </c>
      <c r="D22" s="10">
        <v>1655503638</v>
      </c>
      <c r="E22" s="10">
        <v>2565185062</v>
      </c>
      <c r="F22" s="10">
        <v>1649690013</v>
      </c>
      <c r="G22" s="10">
        <v>6625760855</v>
      </c>
      <c r="H22" s="10">
        <v>14510271202</v>
      </c>
      <c r="I22" s="10">
        <v>2074505549</v>
      </c>
      <c r="J22" s="10">
        <v>2093113569</v>
      </c>
      <c r="K22" s="10">
        <v>2193619307</v>
      </c>
      <c r="L22" s="10">
        <v>31868326382</v>
      </c>
      <c r="M22" s="10">
        <v>12507975566</v>
      </c>
      <c r="N22" s="10">
        <v>6551585719</v>
      </c>
      <c r="O22" s="10">
        <v>4562350683</v>
      </c>
      <c r="P22" s="10">
        <v>1881595270</v>
      </c>
      <c r="Q22" s="10">
        <v>1985293163</v>
      </c>
      <c r="R22" s="10">
        <v>3114863872</v>
      </c>
      <c r="S22" s="10">
        <v>868780177</v>
      </c>
      <c r="T22" s="10">
        <v>14016937029</v>
      </c>
      <c r="U22" s="10">
        <v>117272727</v>
      </c>
      <c r="V22" s="10">
        <v>12821651936</v>
      </c>
      <c r="W22" s="10">
        <v>2755063133</v>
      </c>
      <c r="X22" s="10">
        <v>2554595101</v>
      </c>
      <c r="Y22" s="10">
        <v>4337423579</v>
      </c>
      <c r="Z22" s="10">
        <v>1568389991</v>
      </c>
      <c r="AA22" s="10">
        <v>18630159043</v>
      </c>
      <c r="AB22" s="10">
        <v>6308782069</v>
      </c>
      <c r="AC22" s="10">
        <v>27994883599</v>
      </c>
      <c r="AD22" s="10">
        <v>10747604349</v>
      </c>
      <c r="AE22" s="10">
        <v>4338656269</v>
      </c>
      <c r="AF22" s="10">
        <v>12581148974</v>
      </c>
      <c r="AG22" s="10">
        <v>4426055491</v>
      </c>
      <c r="AH22" s="10">
        <v>6285318500</v>
      </c>
      <c r="AI22" s="10">
        <v>11569073957</v>
      </c>
      <c r="AJ22" s="10">
        <v>6411729590</v>
      </c>
      <c r="AK22" s="10">
        <v>2971945408</v>
      </c>
      <c r="AL22" s="197">
        <v>250210176712</v>
      </c>
    </row>
    <row r="23" spans="1:39" s="6" customFormat="1" ht="14.4" x14ac:dyDescent="0.3">
      <c r="A23" s="58" t="s">
        <v>47</v>
      </c>
      <c r="B23" s="6" t="s">
        <v>118</v>
      </c>
      <c r="C23" s="10">
        <v>759208854</v>
      </c>
      <c r="D23" s="10">
        <v>802936421</v>
      </c>
      <c r="E23" s="10">
        <v>167319972</v>
      </c>
      <c r="F23" s="10">
        <v>60832538</v>
      </c>
      <c r="G23" s="10">
        <v>482209084</v>
      </c>
      <c r="H23" s="10">
        <v>1444620964</v>
      </c>
      <c r="I23" s="10">
        <v>35274339</v>
      </c>
      <c r="J23" s="10">
        <v>58757812</v>
      </c>
      <c r="K23" s="10">
        <v>281870944</v>
      </c>
      <c r="L23" s="10">
        <v>10482257295</v>
      </c>
      <c r="M23" s="10">
        <v>3729726251</v>
      </c>
      <c r="N23" s="10">
        <v>1215035599</v>
      </c>
      <c r="O23" s="10">
        <v>1187056114</v>
      </c>
      <c r="P23" s="10">
        <v>82219110</v>
      </c>
      <c r="Q23" s="10">
        <v>296676889</v>
      </c>
      <c r="R23" s="10">
        <v>448876271</v>
      </c>
      <c r="S23" s="10">
        <v>202603044</v>
      </c>
      <c r="T23" s="10">
        <v>5378886981</v>
      </c>
      <c r="U23" s="10">
        <v>0</v>
      </c>
      <c r="V23" s="10">
        <v>1092668585</v>
      </c>
      <c r="W23" s="10">
        <v>261661486</v>
      </c>
      <c r="X23" s="10">
        <v>328347629</v>
      </c>
      <c r="Y23" s="10">
        <v>214441392</v>
      </c>
      <c r="Z23" s="10">
        <v>732419567</v>
      </c>
      <c r="AA23" s="10">
        <v>1189623840</v>
      </c>
      <c r="AB23" s="10">
        <v>1669516131</v>
      </c>
      <c r="AC23" s="10">
        <v>9413494046</v>
      </c>
      <c r="AD23" s="10">
        <v>1225498296</v>
      </c>
      <c r="AE23" s="10">
        <v>497731486</v>
      </c>
      <c r="AF23" s="10">
        <v>5432820505</v>
      </c>
      <c r="AG23" s="10">
        <v>238187500</v>
      </c>
      <c r="AH23" s="10">
        <v>151868842</v>
      </c>
      <c r="AI23" s="10">
        <v>13802573</v>
      </c>
      <c r="AJ23" s="10">
        <v>8743809</v>
      </c>
      <c r="AK23" s="10">
        <v>0</v>
      </c>
      <c r="AL23" s="197">
        <v>49587194169</v>
      </c>
    </row>
    <row r="24" spans="1:39" s="6" customFormat="1" ht="14.4" x14ac:dyDescent="0.3">
      <c r="A24" s="58" t="s">
        <v>48</v>
      </c>
      <c r="B24" s="6" t="s">
        <v>126</v>
      </c>
      <c r="C24" s="10">
        <v>40125022</v>
      </c>
      <c r="D24" s="10">
        <v>15403477450</v>
      </c>
      <c r="E24" s="10">
        <v>5732745</v>
      </c>
      <c r="F24" s="10">
        <v>14478689</v>
      </c>
      <c r="G24" s="10">
        <v>248466039</v>
      </c>
      <c r="H24" s="10">
        <v>2998152722</v>
      </c>
      <c r="I24" s="10">
        <v>66006835</v>
      </c>
      <c r="J24" s="10">
        <v>3548847914</v>
      </c>
      <c r="K24" s="10">
        <v>101931817</v>
      </c>
      <c r="L24" s="10">
        <v>3473060300</v>
      </c>
      <c r="M24" s="10">
        <v>475035584</v>
      </c>
      <c r="N24" s="10">
        <v>1137009293</v>
      </c>
      <c r="O24" s="10">
        <v>98408587</v>
      </c>
      <c r="P24" s="10">
        <v>162869773</v>
      </c>
      <c r="Q24" s="10">
        <v>45347618</v>
      </c>
      <c r="R24" s="10">
        <v>86035209</v>
      </c>
      <c r="S24" s="10">
        <v>73007473</v>
      </c>
      <c r="T24" s="10">
        <v>554660542</v>
      </c>
      <c r="U24" s="10">
        <v>235344</v>
      </c>
      <c r="V24" s="10">
        <v>360208709</v>
      </c>
      <c r="W24" s="10">
        <v>116299705</v>
      </c>
      <c r="X24" s="10">
        <v>166013903</v>
      </c>
      <c r="Y24" s="10">
        <v>445061836</v>
      </c>
      <c r="Z24" s="10">
        <v>21993515</v>
      </c>
      <c r="AA24" s="10">
        <v>390619372</v>
      </c>
      <c r="AB24" s="10">
        <v>122414438</v>
      </c>
      <c r="AC24" s="10">
        <v>4895905797</v>
      </c>
      <c r="AD24" s="10">
        <v>1043293735</v>
      </c>
      <c r="AE24" s="10">
        <v>380623298</v>
      </c>
      <c r="AF24" s="10">
        <v>997984018</v>
      </c>
      <c r="AG24" s="10">
        <v>1655843252</v>
      </c>
      <c r="AH24" s="10">
        <v>132291937</v>
      </c>
      <c r="AI24" s="10">
        <v>29048811</v>
      </c>
      <c r="AJ24" s="10">
        <v>84224342</v>
      </c>
      <c r="AK24" s="10">
        <v>89984814</v>
      </c>
      <c r="AL24" s="197">
        <v>39464700438</v>
      </c>
    </row>
    <row r="25" spans="1:39" s="6" customFormat="1" ht="18.75" customHeight="1" x14ac:dyDescent="0.3">
      <c r="A25" s="59"/>
      <c r="B25" s="21" t="s">
        <v>111</v>
      </c>
      <c r="C25" s="22">
        <v>63728360968</v>
      </c>
      <c r="D25" s="22">
        <v>93286302505</v>
      </c>
      <c r="E25" s="22">
        <v>30734036995</v>
      </c>
      <c r="F25" s="22">
        <v>11488245817</v>
      </c>
      <c r="G25" s="22">
        <v>80159495735</v>
      </c>
      <c r="H25" s="22">
        <v>243810697110</v>
      </c>
      <c r="I25" s="22">
        <v>41369615226</v>
      </c>
      <c r="J25" s="22">
        <v>14512312013</v>
      </c>
      <c r="K25" s="22">
        <v>39359642734</v>
      </c>
      <c r="L25" s="22">
        <v>259460552578</v>
      </c>
      <c r="M25" s="22">
        <v>213145928772</v>
      </c>
      <c r="N25" s="22">
        <v>81703219603</v>
      </c>
      <c r="O25" s="22">
        <v>95936855815</v>
      </c>
      <c r="P25" s="22">
        <v>36483096070</v>
      </c>
      <c r="Q25" s="22">
        <v>18158197666</v>
      </c>
      <c r="R25" s="22">
        <v>58396789219</v>
      </c>
      <c r="S25" s="22">
        <v>6566227313</v>
      </c>
      <c r="T25" s="22">
        <v>176293794027</v>
      </c>
      <c r="U25" s="22">
        <v>117508071</v>
      </c>
      <c r="V25" s="22">
        <v>252325597173</v>
      </c>
      <c r="W25" s="22">
        <v>35286507257</v>
      </c>
      <c r="X25" s="22">
        <v>17439853510</v>
      </c>
      <c r="Y25" s="22">
        <v>72163511535</v>
      </c>
      <c r="Z25" s="22">
        <v>25666684379</v>
      </c>
      <c r="AA25" s="22">
        <v>458538477379</v>
      </c>
      <c r="AB25" s="22">
        <v>98599641101</v>
      </c>
      <c r="AC25" s="22">
        <v>547694091066</v>
      </c>
      <c r="AD25" s="22">
        <v>211200502251</v>
      </c>
      <c r="AE25" s="22">
        <v>72540252992</v>
      </c>
      <c r="AF25" s="22">
        <v>159867018935</v>
      </c>
      <c r="AG25" s="22">
        <v>162308685015</v>
      </c>
      <c r="AH25" s="22">
        <v>78579096659</v>
      </c>
      <c r="AI25" s="22">
        <v>167437497222</v>
      </c>
      <c r="AJ25" s="22">
        <v>80288268125</v>
      </c>
      <c r="AK25" s="22">
        <v>34329022499</v>
      </c>
      <c r="AL25" s="208">
        <v>4038975585335</v>
      </c>
      <c r="AM25" s="232"/>
    </row>
    <row r="26" spans="1:39" s="6" customFormat="1" ht="14.4" x14ac:dyDescent="0.3">
      <c r="A26" s="58" t="s">
        <v>49</v>
      </c>
      <c r="B26" s="6" t="s">
        <v>87</v>
      </c>
      <c r="C26" s="10">
        <v>450396283</v>
      </c>
      <c r="D26" s="10">
        <v>201117936</v>
      </c>
      <c r="E26" s="10">
        <v>267424371</v>
      </c>
      <c r="F26" s="10">
        <v>36273880</v>
      </c>
      <c r="G26" s="10">
        <v>1929246722</v>
      </c>
      <c r="H26" s="10">
        <v>2377218330</v>
      </c>
      <c r="I26" s="10">
        <v>400815930</v>
      </c>
      <c r="J26" s="10">
        <v>64622395</v>
      </c>
      <c r="K26" s="10">
        <v>1864059</v>
      </c>
      <c r="L26" s="10">
        <v>579782136</v>
      </c>
      <c r="M26" s="10">
        <v>485819335</v>
      </c>
      <c r="N26" s="10">
        <v>1306017102</v>
      </c>
      <c r="O26" s="10">
        <v>199260987</v>
      </c>
      <c r="P26" s="10">
        <v>198044218</v>
      </c>
      <c r="Q26" s="10">
        <v>581751645</v>
      </c>
      <c r="R26" s="10">
        <v>36139087</v>
      </c>
      <c r="S26" s="10">
        <v>11527973</v>
      </c>
      <c r="T26" s="10">
        <v>0</v>
      </c>
      <c r="U26" s="10">
        <v>0</v>
      </c>
      <c r="V26" s="10">
        <v>142045419</v>
      </c>
      <c r="W26" s="10">
        <v>279195433</v>
      </c>
      <c r="X26" s="10">
        <v>191203542</v>
      </c>
      <c r="Y26" s="10">
        <v>179376953</v>
      </c>
      <c r="Z26" s="10">
        <v>5971542030</v>
      </c>
      <c r="AA26" s="10">
        <v>1443190313</v>
      </c>
      <c r="AB26" s="10">
        <v>561275898</v>
      </c>
      <c r="AC26" s="10">
        <v>0</v>
      </c>
      <c r="AD26" s="10">
        <v>2248618739</v>
      </c>
      <c r="AE26" s="10">
        <v>161437739</v>
      </c>
      <c r="AF26" s="10">
        <v>71324985</v>
      </c>
      <c r="AG26" s="10">
        <v>151725500</v>
      </c>
      <c r="AH26" s="10">
        <v>44149658</v>
      </c>
      <c r="AI26" s="10">
        <v>13475396</v>
      </c>
      <c r="AJ26" s="10">
        <v>0</v>
      </c>
      <c r="AK26" s="10">
        <v>8936881</v>
      </c>
      <c r="AL26" s="197">
        <v>20594820875</v>
      </c>
      <c r="AM26" s="232"/>
    </row>
    <row r="27" spans="1:39" s="6" customFormat="1" ht="14.4" x14ac:dyDescent="0.3">
      <c r="A27" s="58" t="s">
        <v>50</v>
      </c>
      <c r="B27" s="6" t="s">
        <v>88</v>
      </c>
      <c r="C27" s="10">
        <v>12030680256</v>
      </c>
      <c r="D27" s="10">
        <v>2943033489</v>
      </c>
      <c r="E27" s="10">
        <v>4120934688</v>
      </c>
      <c r="F27" s="10">
        <v>1029268034</v>
      </c>
      <c r="G27" s="10">
        <v>9673310275</v>
      </c>
      <c r="H27" s="10">
        <v>37296328084</v>
      </c>
      <c r="I27" s="10">
        <v>8118050084</v>
      </c>
      <c r="J27" s="10">
        <v>107919652</v>
      </c>
      <c r="K27" s="10">
        <v>8510864396</v>
      </c>
      <c r="L27" s="10">
        <v>66733572331</v>
      </c>
      <c r="M27" s="10">
        <v>89781579219</v>
      </c>
      <c r="N27" s="10">
        <v>19016112334</v>
      </c>
      <c r="O27" s="10">
        <v>23794246825</v>
      </c>
      <c r="P27" s="10">
        <v>1086812680</v>
      </c>
      <c r="Q27" s="10">
        <v>116038747</v>
      </c>
      <c r="R27" s="10">
        <v>4549814196</v>
      </c>
      <c r="S27" s="10">
        <v>81146582</v>
      </c>
      <c r="T27" s="10">
        <v>58035437538</v>
      </c>
      <c r="U27" s="10">
        <v>0</v>
      </c>
      <c r="V27" s="10">
        <v>57973238883</v>
      </c>
      <c r="W27" s="10">
        <v>240013154</v>
      </c>
      <c r="X27" s="10">
        <v>936265748</v>
      </c>
      <c r="Y27" s="10">
        <v>1959527475</v>
      </c>
      <c r="Z27" s="10">
        <v>1549119033</v>
      </c>
      <c r="AA27" s="10">
        <v>34000808836</v>
      </c>
      <c r="AB27" s="10">
        <v>26636673601</v>
      </c>
      <c r="AC27" s="10">
        <v>127897480585</v>
      </c>
      <c r="AD27" s="10">
        <v>24009219842</v>
      </c>
      <c r="AE27" s="10">
        <v>6443466255</v>
      </c>
      <c r="AF27" s="10">
        <v>30571621173</v>
      </c>
      <c r="AG27" s="10">
        <v>14688217088</v>
      </c>
      <c r="AH27" s="10">
        <v>13552671672</v>
      </c>
      <c r="AI27" s="10">
        <v>17151617656</v>
      </c>
      <c r="AJ27" s="10">
        <v>15526610466</v>
      </c>
      <c r="AK27" s="10">
        <v>5365026496</v>
      </c>
      <c r="AL27" s="197">
        <v>725526727373</v>
      </c>
      <c r="AM27" s="232"/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2710627497</v>
      </c>
      <c r="I28" s="10">
        <v>0</v>
      </c>
      <c r="J28" s="10">
        <v>0</v>
      </c>
      <c r="K28" s="10">
        <v>0</v>
      </c>
      <c r="L28" s="10">
        <v>30340038288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238252323</v>
      </c>
      <c r="S28" s="10">
        <v>0</v>
      </c>
      <c r="T28" s="10">
        <v>0</v>
      </c>
      <c r="U28" s="10">
        <v>0</v>
      </c>
      <c r="V28" s="10">
        <v>6555036679</v>
      </c>
      <c r="W28" s="10">
        <v>0</v>
      </c>
      <c r="X28" s="10">
        <v>0</v>
      </c>
      <c r="Y28" s="10">
        <v>2693044420</v>
      </c>
      <c r="Z28" s="10">
        <v>0</v>
      </c>
      <c r="AA28" s="10">
        <v>59516183819</v>
      </c>
      <c r="AB28" s="10">
        <v>0</v>
      </c>
      <c r="AC28" s="10">
        <v>4090228820</v>
      </c>
      <c r="AD28" s="10">
        <v>0</v>
      </c>
      <c r="AE28" s="10">
        <v>0</v>
      </c>
      <c r="AF28" s="10">
        <v>0</v>
      </c>
      <c r="AG28" s="10">
        <v>0</v>
      </c>
      <c r="AH28" s="10">
        <v>22676859648</v>
      </c>
      <c r="AI28" s="10">
        <v>48423729215</v>
      </c>
      <c r="AJ28" s="10">
        <v>0</v>
      </c>
      <c r="AK28" s="10">
        <v>0</v>
      </c>
      <c r="AL28" s="197">
        <v>177244000709</v>
      </c>
      <c r="AM28" s="232"/>
    </row>
    <row r="29" spans="1:39" s="6" customFormat="1" ht="14.4" x14ac:dyDescent="0.3">
      <c r="A29" s="58" t="s">
        <v>52</v>
      </c>
      <c r="B29" s="6" t="s">
        <v>119</v>
      </c>
      <c r="C29" s="10">
        <v>7724438289</v>
      </c>
      <c r="D29" s="10">
        <v>9102211155</v>
      </c>
      <c r="E29" s="10">
        <v>4743128673</v>
      </c>
      <c r="F29" s="10">
        <v>1297705782</v>
      </c>
      <c r="G29" s="10">
        <v>12792838478</v>
      </c>
      <c r="H29" s="10">
        <v>39850954408</v>
      </c>
      <c r="I29" s="10">
        <v>6648294078</v>
      </c>
      <c r="J29" s="10">
        <v>1620884297</v>
      </c>
      <c r="K29" s="10">
        <v>3265654603</v>
      </c>
      <c r="L29" s="10">
        <v>6940161285</v>
      </c>
      <c r="M29" s="10">
        <v>21553229223</v>
      </c>
      <c r="N29" s="10">
        <v>8966470980</v>
      </c>
      <c r="O29" s="10">
        <v>13267488820</v>
      </c>
      <c r="P29" s="10">
        <v>7448271437</v>
      </c>
      <c r="Q29" s="10">
        <v>1876892852</v>
      </c>
      <c r="R29" s="10">
        <v>9907074664</v>
      </c>
      <c r="S29" s="10">
        <v>596823957</v>
      </c>
      <c r="T29" s="10">
        <v>16356444803</v>
      </c>
      <c r="U29" s="10">
        <v>0</v>
      </c>
      <c r="V29" s="10">
        <v>25117905272</v>
      </c>
      <c r="W29" s="10">
        <v>6312201337</v>
      </c>
      <c r="X29" s="10">
        <v>839290369</v>
      </c>
      <c r="Y29" s="10">
        <v>11979134578</v>
      </c>
      <c r="Z29" s="10">
        <v>6157003656</v>
      </c>
      <c r="AA29" s="10">
        <v>141683112095</v>
      </c>
      <c r="AB29" s="10">
        <v>6797904754</v>
      </c>
      <c r="AC29" s="10">
        <v>59318441298</v>
      </c>
      <c r="AD29" s="10">
        <v>38370962321</v>
      </c>
      <c r="AE29" s="10">
        <v>9121346374</v>
      </c>
      <c r="AF29" s="10">
        <v>18607635672</v>
      </c>
      <c r="AG29" s="10">
        <v>37900493711</v>
      </c>
      <c r="AH29" s="10">
        <v>5634759255</v>
      </c>
      <c r="AI29" s="10">
        <v>3091621143</v>
      </c>
      <c r="AJ29" s="10">
        <v>8494258007</v>
      </c>
      <c r="AK29" s="10">
        <v>1166227824</v>
      </c>
      <c r="AL29" s="197">
        <v>554551265450</v>
      </c>
      <c r="AM29" s="232"/>
    </row>
    <row r="30" spans="1:39" s="6" customFormat="1" ht="14.4" x14ac:dyDescent="0.3">
      <c r="A30" s="58" t="s">
        <v>53</v>
      </c>
      <c r="B30" s="6" t="s">
        <v>90</v>
      </c>
      <c r="C30" s="10">
        <v>4003243525</v>
      </c>
      <c r="D30" s="10">
        <v>9848629213</v>
      </c>
      <c r="E30" s="10">
        <v>2892637650</v>
      </c>
      <c r="F30" s="10">
        <v>650818234</v>
      </c>
      <c r="G30" s="10">
        <v>3293804071</v>
      </c>
      <c r="H30" s="10">
        <v>11667262983</v>
      </c>
      <c r="I30" s="10">
        <v>965918138</v>
      </c>
      <c r="J30" s="10">
        <v>1008691019</v>
      </c>
      <c r="K30" s="10">
        <v>1236994797</v>
      </c>
      <c r="L30" s="10">
        <v>10877900902</v>
      </c>
      <c r="M30" s="10">
        <v>3459113269</v>
      </c>
      <c r="N30" s="10">
        <v>2984937728</v>
      </c>
      <c r="O30" s="10">
        <v>6018645352</v>
      </c>
      <c r="P30" s="10">
        <v>1666589967</v>
      </c>
      <c r="Q30" s="10">
        <v>1782957208</v>
      </c>
      <c r="R30" s="10">
        <v>4742142697</v>
      </c>
      <c r="S30" s="10">
        <v>833424906</v>
      </c>
      <c r="T30" s="10">
        <v>12187287994</v>
      </c>
      <c r="U30" s="10">
        <v>0</v>
      </c>
      <c r="V30" s="10">
        <v>12723228492</v>
      </c>
      <c r="W30" s="10">
        <v>3539055105</v>
      </c>
      <c r="X30" s="10">
        <v>711331755</v>
      </c>
      <c r="Y30" s="10">
        <v>10147488265</v>
      </c>
      <c r="Z30" s="10">
        <v>946446613</v>
      </c>
      <c r="AA30" s="10">
        <v>19376762011</v>
      </c>
      <c r="AB30" s="10">
        <v>5629249641</v>
      </c>
      <c r="AC30" s="10">
        <v>35206428381</v>
      </c>
      <c r="AD30" s="10">
        <v>8349775311</v>
      </c>
      <c r="AE30" s="10">
        <v>6668486562</v>
      </c>
      <c r="AF30" s="10">
        <v>11445686340</v>
      </c>
      <c r="AG30" s="10">
        <v>4284304358</v>
      </c>
      <c r="AH30" s="10">
        <v>1441730260</v>
      </c>
      <c r="AI30" s="10">
        <v>4738138173</v>
      </c>
      <c r="AJ30" s="10">
        <v>3046264252</v>
      </c>
      <c r="AK30" s="10">
        <v>1041977878</v>
      </c>
      <c r="AL30" s="197">
        <v>209417353050</v>
      </c>
      <c r="AM30" s="232"/>
    </row>
    <row r="31" spans="1:39" s="6" customFormat="1" ht="14.4" x14ac:dyDescent="0.3">
      <c r="A31" s="58" t="s">
        <v>54</v>
      </c>
      <c r="B31" s="6" t="s">
        <v>206</v>
      </c>
      <c r="C31" s="10">
        <v>23365951618</v>
      </c>
      <c r="D31" s="10">
        <v>30554887853</v>
      </c>
      <c r="E31" s="10">
        <v>6878817998</v>
      </c>
      <c r="F31" s="10">
        <v>1948198512</v>
      </c>
      <c r="G31" s="10">
        <v>20521165401</v>
      </c>
      <c r="H31" s="10">
        <v>76164652678</v>
      </c>
      <c r="I31" s="10">
        <v>12582364266</v>
      </c>
      <c r="J31" s="10">
        <v>2013388722</v>
      </c>
      <c r="K31" s="10">
        <v>9789587709</v>
      </c>
      <c r="L31" s="10">
        <v>36067870339</v>
      </c>
      <c r="M31" s="10">
        <v>55778646661</v>
      </c>
      <c r="N31" s="10">
        <v>20965634478</v>
      </c>
      <c r="O31" s="10">
        <v>34347422859</v>
      </c>
      <c r="P31" s="10">
        <v>14329568178</v>
      </c>
      <c r="Q31" s="10">
        <v>3553450493</v>
      </c>
      <c r="R31" s="10">
        <v>22065309268</v>
      </c>
      <c r="S31" s="10">
        <v>1004114534</v>
      </c>
      <c r="T31" s="10">
        <v>44686066855</v>
      </c>
      <c r="U31" s="10">
        <v>0</v>
      </c>
      <c r="V31" s="10">
        <v>65453700993</v>
      </c>
      <c r="W31" s="10">
        <v>11649600344</v>
      </c>
      <c r="X31" s="10">
        <v>2604524667</v>
      </c>
      <c r="Y31" s="10">
        <v>26588648578</v>
      </c>
      <c r="Z31" s="10">
        <v>3557882521</v>
      </c>
      <c r="AA31" s="10">
        <v>108929869252</v>
      </c>
      <c r="AB31" s="10">
        <v>26404428009</v>
      </c>
      <c r="AC31" s="10">
        <v>168327571818</v>
      </c>
      <c r="AD31" s="10">
        <v>72031122846</v>
      </c>
      <c r="AE31" s="10">
        <v>21914879815</v>
      </c>
      <c r="AF31" s="10">
        <v>42663602819</v>
      </c>
      <c r="AG31" s="10">
        <v>20096691956</v>
      </c>
      <c r="AH31" s="10">
        <v>10814730273</v>
      </c>
      <c r="AI31" s="10">
        <v>11669091554</v>
      </c>
      <c r="AJ31" s="10">
        <v>11000196516</v>
      </c>
      <c r="AK31" s="10">
        <v>1907301949</v>
      </c>
      <c r="AL31" s="197">
        <v>1022230942332</v>
      </c>
      <c r="AM31" s="232"/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484185447</v>
      </c>
      <c r="Z32" s="10">
        <v>0</v>
      </c>
      <c r="AA32" s="10">
        <v>11358324099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1891849604</v>
      </c>
      <c r="AJ32" s="10">
        <v>0</v>
      </c>
      <c r="AK32" s="10">
        <v>0</v>
      </c>
      <c r="AL32" s="197">
        <v>13734359150</v>
      </c>
      <c r="AM32" s="232"/>
    </row>
    <row r="33" spans="1:39" s="6" customFormat="1" ht="14.4" x14ac:dyDescent="0.3">
      <c r="A33" s="58" t="s">
        <v>56</v>
      </c>
      <c r="B33" s="6" t="s">
        <v>93</v>
      </c>
      <c r="C33" s="10">
        <v>396613504</v>
      </c>
      <c r="D33" s="10">
        <v>269980528</v>
      </c>
      <c r="E33" s="10">
        <v>138417147</v>
      </c>
      <c r="F33" s="10">
        <v>204182954</v>
      </c>
      <c r="G33" s="10">
        <v>16945625</v>
      </c>
      <c r="H33" s="10">
        <v>674783221</v>
      </c>
      <c r="I33" s="10">
        <v>276972707</v>
      </c>
      <c r="J33" s="10">
        <v>35990257</v>
      </c>
      <c r="K33" s="10">
        <v>88026178</v>
      </c>
      <c r="L33" s="10">
        <v>379144892</v>
      </c>
      <c r="M33" s="10">
        <v>1151745027</v>
      </c>
      <c r="N33" s="10">
        <v>846148938</v>
      </c>
      <c r="O33" s="10">
        <v>686675494</v>
      </c>
      <c r="P33" s="10">
        <v>154801960</v>
      </c>
      <c r="Q33" s="10">
        <v>153988762</v>
      </c>
      <c r="R33" s="10">
        <v>435940157</v>
      </c>
      <c r="S33" s="10">
        <v>23177671</v>
      </c>
      <c r="T33" s="10">
        <v>4160651078</v>
      </c>
      <c r="U33" s="10">
        <v>0</v>
      </c>
      <c r="V33" s="10">
        <v>1521611643</v>
      </c>
      <c r="W33" s="10">
        <v>289183934</v>
      </c>
      <c r="X33" s="10">
        <v>149445803</v>
      </c>
      <c r="Y33" s="10">
        <v>350113339</v>
      </c>
      <c r="Z33" s="10">
        <v>55166286</v>
      </c>
      <c r="AA33" s="10">
        <v>1195617956</v>
      </c>
      <c r="AB33" s="10">
        <v>406144807</v>
      </c>
      <c r="AC33" s="10">
        <v>6552116954</v>
      </c>
      <c r="AD33" s="10">
        <v>781533104</v>
      </c>
      <c r="AE33" s="10">
        <v>221697664</v>
      </c>
      <c r="AF33" s="10">
        <v>1880260502</v>
      </c>
      <c r="AG33" s="10">
        <v>475741620</v>
      </c>
      <c r="AH33" s="10">
        <v>234531667</v>
      </c>
      <c r="AI33" s="10">
        <v>37203724</v>
      </c>
      <c r="AJ33" s="10">
        <v>156302185</v>
      </c>
      <c r="AK33" s="10">
        <v>63058637</v>
      </c>
      <c r="AL33" s="197">
        <v>24463915925</v>
      </c>
      <c r="AM33" s="232"/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32"/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20118356</v>
      </c>
      <c r="K35" s="10">
        <v>215611592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49056396</v>
      </c>
      <c r="X35" s="10">
        <v>15013700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299800044</v>
      </c>
      <c r="AM35" s="232"/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  <c r="AM36" s="232"/>
    </row>
    <row r="37" spans="1:39" s="6" customFormat="1" ht="13.5" customHeight="1" x14ac:dyDescent="0.3">
      <c r="A37" s="58" t="s">
        <v>60</v>
      </c>
      <c r="B37" s="6" t="s">
        <v>139</v>
      </c>
      <c r="C37" s="10">
        <v>313975493</v>
      </c>
      <c r="D37" s="10">
        <v>1944332807</v>
      </c>
      <c r="E37" s="10">
        <v>3256313157</v>
      </c>
      <c r="F37" s="10">
        <v>74235276</v>
      </c>
      <c r="G37" s="10">
        <v>487332589</v>
      </c>
      <c r="H37" s="10">
        <v>3084802071</v>
      </c>
      <c r="I37" s="10">
        <v>628278482</v>
      </c>
      <c r="J37" s="10">
        <v>104582861</v>
      </c>
      <c r="K37" s="10">
        <v>777526938</v>
      </c>
      <c r="L37" s="10">
        <v>295472424</v>
      </c>
      <c r="M37" s="10">
        <v>355133825</v>
      </c>
      <c r="N37" s="10">
        <v>2788661825</v>
      </c>
      <c r="O37" s="10">
        <v>5625962187</v>
      </c>
      <c r="P37" s="10">
        <v>1630284901</v>
      </c>
      <c r="Q37" s="10">
        <v>1539164306</v>
      </c>
      <c r="R37" s="10">
        <v>2478554977</v>
      </c>
      <c r="S37" s="10">
        <v>342099025</v>
      </c>
      <c r="T37" s="10">
        <v>1757922302</v>
      </c>
      <c r="U37" s="10">
        <v>0</v>
      </c>
      <c r="V37" s="10">
        <v>2139716811</v>
      </c>
      <c r="W37" s="10">
        <v>1223223269</v>
      </c>
      <c r="X37" s="10">
        <v>1443516668</v>
      </c>
      <c r="Y37" s="10">
        <v>1489723732</v>
      </c>
      <c r="Z37" s="10">
        <v>58156086</v>
      </c>
      <c r="AA37" s="10">
        <v>3700748504</v>
      </c>
      <c r="AB37" s="10">
        <v>1353902211</v>
      </c>
      <c r="AC37" s="10">
        <v>5224165607</v>
      </c>
      <c r="AD37" s="10">
        <v>10215264181</v>
      </c>
      <c r="AE37" s="10">
        <v>1692443742</v>
      </c>
      <c r="AF37" s="10">
        <v>4663336946</v>
      </c>
      <c r="AG37" s="10">
        <v>3238976731</v>
      </c>
      <c r="AH37" s="10">
        <v>583897145</v>
      </c>
      <c r="AI37" s="10">
        <v>3234175</v>
      </c>
      <c r="AJ37" s="10">
        <v>3269978</v>
      </c>
      <c r="AK37" s="10">
        <v>162391376</v>
      </c>
      <c r="AL37" s="197">
        <v>64680602608</v>
      </c>
      <c r="AM37" s="232"/>
    </row>
    <row r="38" spans="1:39" s="6" customFormat="1" ht="14.4" x14ac:dyDescent="0.3">
      <c r="A38" s="58" t="s">
        <v>61</v>
      </c>
      <c r="B38" s="6" t="s">
        <v>96</v>
      </c>
      <c r="C38" s="10">
        <v>771500578</v>
      </c>
      <c r="D38" s="10">
        <v>0</v>
      </c>
      <c r="E38" s="10">
        <v>21270901</v>
      </c>
      <c r="F38" s="10">
        <v>4207952</v>
      </c>
      <c r="G38" s="10">
        <v>2278874</v>
      </c>
      <c r="H38" s="10">
        <v>87160578</v>
      </c>
      <c r="I38" s="10">
        <v>38632072</v>
      </c>
      <c r="J38" s="10">
        <v>62936635</v>
      </c>
      <c r="K38" s="10">
        <v>0</v>
      </c>
      <c r="L38" s="10">
        <v>147994175</v>
      </c>
      <c r="M38" s="10">
        <v>1243092056</v>
      </c>
      <c r="N38" s="10">
        <v>8604936</v>
      </c>
      <c r="O38" s="10">
        <v>4108564</v>
      </c>
      <c r="P38" s="10">
        <v>87841474</v>
      </c>
      <c r="Q38" s="10">
        <v>60850724</v>
      </c>
      <c r="R38" s="10">
        <v>9604245</v>
      </c>
      <c r="S38" s="10">
        <v>25088087</v>
      </c>
      <c r="T38" s="10">
        <v>0</v>
      </c>
      <c r="U38" s="10">
        <v>0</v>
      </c>
      <c r="V38" s="10">
        <v>0</v>
      </c>
      <c r="W38" s="10">
        <v>156783482</v>
      </c>
      <c r="X38" s="10">
        <v>229670</v>
      </c>
      <c r="Y38" s="10">
        <v>128714102</v>
      </c>
      <c r="Z38" s="10">
        <v>138863076</v>
      </c>
      <c r="AA38" s="10">
        <v>117646460</v>
      </c>
      <c r="AB38" s="10">
        <v>112874703</v>
      </c>
      <c r="AC38" s="10">
        <v>0</v>
      </c>
      <c r="AD38" s="10">
        <v>51784886</v>
      </c>
      <c r="AE38" s="10">
        <v>22082656</v>
      </c>
      <c r="AF38" s="10">
        <v>2416363</v>
      </c>
      <c r="AG38" s="10">
        <v>8205170</v>
      </c>
      <c r="AH38" s="10">
        <v>25449153</v>
      </c>
      <c r="AI38" s="10">
        <v>0</v>
      </c>
      <c r="AJ38" s="10">
        <v>0</v>
      </c>
      <c r="AK38" s="10">
        <v>0</v>
      </c>
      <c r="AL38" s="197">
        <v>3340221572</v>
      </c>
      <c r="AM38" s="232"/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4229101573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4229101573</v>
      </c>
      <c r="AM39" s="232"/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32"/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32"/>
    </row>
    <row r="42" spans="1:39" s="6" customFormat="1" ht="14.4" x14ac:dyDescent="0.3">
      <c r="A42" s="58" t="s">
        <v>65</v>
      </c>
      <c r="B42" s="6" t="s">
        <v>122</v>
      </c>
      <c r="C42" s="10">
        <v>10889518116</v>
      </c>
      <c r="D42" s="10">
        <v>27046987881</v>
      </c>
      <c r="E42" s="10">
        <v>3553015377</v>
      </c>
      <c r="F42" s="10">
        <v>3892379372</v>
      </c>
      <c r="G42" s="10">
        <v>19188376435</v>
      </c>
      <c r="H42" s="10">
        <v>52806776835</v>
      </c>
      <c r="I42" s="10">
        <v>8046428137</v>
      </c>
      <c r="J42" s="10">
        <v>3967575175</v>
      </c>
      <c r="K42" s="10">
        <v>11423770752</v>
      </c>
      <c r="L42" s="10">
        <v>28694141458</v>
      </c>
      <c r="M42" s="10">
        <v>18022139390</v>
      </c>
      <c r="N42" s="10">
        <v>15833724917</v>
      </c>
      <c r="O42" s="10">
        <v>12528475384</v>
      </c>
      <c r="P42" s="10">
        <v>8592790893</v>
      </c>
      <c r="Q42" s="10">
        <v>4096058845</v>
      </c>
      <c r="R42" s="10">
        <v>10633228492</v>
      </c>
      <c r="S42" s="10">
        <v>2240640073</v>
      </c>
      <c r="T42" s="10">
        <v>17696505698</v>
      </c>
      <c r="U42" s="10">
        <v>74020349</v>
      </c>
      <c r="V42" s="10">
        <v>60209998891</v>
      </c>
      <c r="W42" s="10">
        <v>10614489799</v>
      </c>
      <c r="X42" s="10">
        <v>7444748913</v>
      </c>
      <c r="Y42" s="10">
        <v>13271412079</v>
      </c>
      <c r="Z42" s="10">
        <v>4310399909</v>
      </c>
      <c r="AA42" s="10">
        <v>41977547122</v>
      </c>
      <c r="AB42" s="10">
        <v>18025528283</v>
      </c>
      <c r="AC42" s="10">
        <v>85885013060</v>
      </c>
      <c r="AD42" s="10">
        <v>39150997064</v>
      </c>
      <c r="AE42" s="10">
        <v>17948048747</v>
      </c>
      <c r="AF42" s="10">
        <v>26161057414</v>
      </c>
      <c r="AG42" s="10">
        <v>69821165105</v>
      </c>
      <c r="AH42" s="10">
        <v>12781423406</v>
      </c>
      <c r="AI42" s="10">
        <v>18456011918</v>
      </c>
      <c r="AJ42" s="10">
        <v>12298465485</v>
      </c>
      <c r="AK42" s="10">
        <v>7656502060</v>
      </c>
      <c r="AL42" s="197">
        <v>705239362834</v>
      </c>
      <c r="AM42" s="232"/>
    </row>
    <row r="43" spans="1:39" s="6" customFormat="1" ht="13.5" customHeight="1" x14ac:dyDescent="0.3">
      <c r="A43" s="58" t="s">
        <v>66</v>
      </c>
      <c r="B43" s="6" t="s">
        <v>227</v>
      </c>
      <c r="C43" s="10">
        <v>1287916647</v>
      </c>
      <c r="D43" s="10">
        <v>419254379</v>
      </c>
      <c r="E43" s="10">
        <v>1116563146</v>
      </c>
      <c r="F43" s="10">
        <v>765912908</v>
      </c>
      <c r="G43" s="10">
        <v>669677882</v>
      </c>
      <c r="H43" s="10">
        <v>4988656864</v>
      </c>
      <c r="I43" s="10">
        <v>624181751</v>
      </c>
      <c r="J43" s="10">
        <v>489169588</v>
      </c>
      <c r="K43" s="10">
        <v>239627475</v>
      </c>
      <c r="L43" s="10">
        <v>8507408731</v>
      </c>
      <c r="M43" s="10">
        <v>9553994466</v>
      </c>
      <c r="N43" s="10">
        <v>4198287109</v>
      </c>
      <c r="O43" s="10">
        <v>2394650664</v>
      </c>
      <c r="P43" s="10">
        <v>544370481</v>
      </c>
      <c r="Q43" s="10">
        <v>435350484</v>
      </c>
      <c r="R43" s="10">
        <v>1046937770</v>
      </c>
      <c r="S43" s="10">
        <v>451882978</v>
      </c>
      <c r="T43" s="10">
        <v>10874735205</v>
      </c>
      <c r="U43" s="10">
        <v>0</v>
      </c>
      <c r="V43" s="10">
        <v>4298068124</v>
      </c>
      <c r="W43" s="10">
        <v>1829867805</v>
      </c>
      <c r="X43" s="10">
        <v>599983953</v>
      </c>
      <c r="Y43" s="10">
        <v>4071960329</v>
      </c>
      <c r="Z43" s="10">
        <v>347770005</v>
      </c>
      <c r="AA43" s="10">
        <v>4496084837</v>
      </c>
      <c r="AB43" s="10">
        <v>1975058299</v>
      </c>
      <c r="AC43" s="10">
        <v>4960826241</v>
      </c>
      <c r="AD43" s="10">
        <v>5529508460</v>
      </c>
      <c r="AE43" s="10">
        <v>583750158</v>
      </c>
      <c r="AF43" s="10">
        <v>6526299800</v>
      </c>
      <c r="AG43" s="10">
        <v>1244082723</v>
      </c>
      <c r="AH43" s="10">
        <v>600428670</v>
      </c>
      <c r="AI43" s="10">
        <v>1392623180</v>
      </c>
      <c r="AJ43" s="10">
        <v>390998964</v>
      </c>
      <c r="AK43" s="10">
        <v>676314765</v>
      </c>
      <c r="AL43" s="197">
        <v>88132204841</v>
      </c>
      <c r="AM43" s="232"/>
    </row>
    <row r="44" spans="1:39" s="6" customFormat="1" ht="14.4" x14ac:dyDescent="0.3">
      <c r="A44" s="58" t="s">
        <v>67</v>
      </c>
      <c r="B44" s="6" t="s">
        <v>240</v>
      </c>
      <c r="C44" s="10">
        <v>2140465134</v>
      </c>
      <c r="D44" s="10">
        <v>930985842</v>
      </c>
      <c r="E44" s="10">
        <v>615255281</v>
      </c>
      <c r="F44" s="10">
        <v>75351573</v>
      </c>
      <c r="G44" s="10">
        <v>714812568</v>
      </c>
      <c r="H44" s="10">
        <v>3898099540</v>
      </c>
      <c r="I44" s="10">
        <v>142416863</v>
      </c>
      <c r="J44" s="10">
        <v>112933286</v>
      </c>
      <c r="K44" s="10">
        <v>207204221</v>
      </c>
      <c r="L44" s="10">
        <v>14241208512</v>
      </c>
      <c r="M44" s="10">
        <v>5714329934</v>
      </c>
      <c r="N44" s="10">
        <v>3983554477</v>
      </c>
      <c r="O44" s="10">
        <v>1425369401</v>
      </c>
      <c r="P44" s="10">
        <v>671363069</v>
      </c>
      <c r="Q44" s="10">
        <v>474429296</v>
      </c>
      <c r="R44" s="10">
        <v>898717077</v>
      </c>
      <c r="S44" s="10">
        <v>388643358</v>
      </c>
      <c r="T44" s="10">
        <v>4494688970</v>
      </c>
      <c r="U44" s="10">
        <v>27272727</v>
      </c>
      <c r="V44" s="10">
        <v>4032001387</v>
      </c>
      <c r="W44" s="10">
        <v>794598555</v>
      </c>
      <c r="X44" s="10">
        <v>987163144</v>
      </c>
      <c r="Y44" s="10">
        <v>709481137</v>
      </c>
      <c r="Z44" s="10">
        <v>742128490</v>
      </c>
      <c r="AA44" s="10">
        <v>3338750209</v>
      </c>
      <c r="AB44" s="10">
        <v>2085699266</v>
      </c>
      <c r="AC44" s="10">
        <v>3796740761</v>
      </c>
      <c r="AD44" s="10">
        <v>3785161300</v>
      </c>
      <c r="AE44" s="10">
        <v>789227478</v>
      </c>
      <c r="AF44" s="10">
        <v>13176264299</v>
      </c>
      <c r="AG44" s="10">
        <v>1094808083</v>
      </c>
      <c r="AH44" s="10">
        <v>208603071</v>
      </c>
      <c r="AI44" s="10">
        <v>1893276429</v>
      </c>
      <c r="AJ44" s="10">
        <v>709576890</v>
      </c>
      <c r="AK44" s="10">
        <v>196146880</v>
      </c>
      <c r="AL44" s="197">
        <v>79496728508</v>
      </c>
      <c r="AM44" s="232"/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8098026072</v>
      </c>
      <c r="E45" s="10">
        <v>0</v>
      </c>
      <c r="F45" s="10">
        <v>0</v>
      </c>
      <c r="G45" s="10">
        <v>509851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1818182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262092113</v>
      </c>
      <c r="AD45" s="10">
        <v>0</v>
      </c>
      <c r="AE45" s="10">
        <v>62968690</v>
      </c>
      <c r="AF45" s="10">
        <v>0</v>
      </c>
      <c r="AG45" s="10">
        <v>64247812</v>
      </c>
      <c r="AH45" s="10">
        <v>0</v>
      </c>
      <c r="AI45" s="10">
        <v>166555</v>
      </c>
      <c r="AJ45" s="10">
        <v>0</v>
      </c>
      <c r="AK45" s="10">
        <v>0</v>
      </c>
      <c r="AL45" s="197">
        <v>8489829275</v>
      </c>
      <c r="AM45" s="232"/>
    </row>
    <row r="46" spans="1:39" s="6" customFormat="1" ht="18.75" customHeight="1" x14ac:dyDescent="0.3">
      <c r="A46" s="59"/>
      <c r="B46" s="21" t="s">
        <v>113</v>
      </c>
      <c r="C46" s="11">
        <v>63374699443</v>
      </c>
      <c r="D46" s="11">
        <v>91359447155</v>
      </c>
      <c r="E46" s="11">
        <v>27603778389</v>
      </c>
      <c r="F46" s="11">
        <v>9978534477</v>
      </c>
      <c r="G46" s="11">
        <v>69290298771</v>
      </c>
      <c r="H46" s="11">
        <v>235607323089</v>
      </c>
      <c r="I46" s="11">
        <v>38472352508</v>
      </c>
      <c r="J46" s="11">
        <v>9608812243</v>
      </c>
      <c r="K46" s="11">
        <v>35756732720</v>
      </c>
      <c r="L46" s="11">
        <v>203804695473</v>
      </c>
      <c r="M46" s="11">
        <v>207098822405</v>
      </c>
      <c r="N46" s="11">
        <v>80898154824</v>
      </c>
      <c r="O46" s="11">
        <v>100292306537</v>
      </c>
      <c r="P46" s="11">
        <v>36410739258</v>
      </c>
      <c r="Q46" s="11">
        <v>14670933362</v>
      </c>
      <c r="R46" s="11">
        <v>57041714953</v>
      </c>
      <c r="S46" s="11">
        <v>5998569144</v>
      </c>
      <c r="T46" s="11">
        <v>170251558625</v>
      </c>
      <c r="U46" s="11">
        <v>101293076</v>
      </c>
      <c r="V46" s="11">
        <v>240166552594</v>
      </c>
      <c r="W46" s="11">
        <v>36977268613</v>
      </c>
      <c r="X46" s="11">
        <v>15922717932</v>
      </c>
      <c r="Y46" s="11">
        <v>74052810434</v>
      </c>
      <c r="Z46" s="11">
        <v>23834477705</v>
      </c>
      <c r="AA46" s="11">
        <v>435363747086</v>
      </c>
      <c r="AB46" s="11">
        <v>89988739472</v>
      </c>
      <c r="AC46" s="11">
        <v>501521105638</v>
      </c>
      <c r="AD46" s="11">
        <v>204523948054</v>
      </c>
      <c r="AE46" s="11">
        <v>65629835880</v>
      </c>
      <c r="AF46" s="11">
        <v>155769506313</v>
      </c>
      <c r="AG46" s="11">
        <v>153068659857</v>
      </c>
      <c r="AH46" s="11">
        <v>68599233878</v>
      </c>
      <c r="AI46" s="11">
        <v>108762038722</v>
      </c>
      <c r="AJ46" s="11">
        <v>51625942743</v>
      </c>
      <c r="AK46" s="11">
        <v>18243884746</v>
      </c>
      <c r="AL46" s="209">
        <v>3701671236119</v>
      </c>
      <c r="AM46" s="232"/>
    </row>
    <row r="47" spans="1:39" s="6" customFormat="1" ht="18.75" customHeight="1" x14ac:dyDescent="0.3">
      <c r="A47" s="60"/>
      <c r="B47" s="17" t="s">
        <v>114</v>
      </c>
      <c r="C47" s="20">
        <v>353661525</v>
      </c>
      <c r="D47" s="20">
        <v>1926855350</v>
      </c>
      <c r="E47" s="20">
        <v>3130258606</v>
      </c>
      <c r="F47" s="20">
        <v>1509711340</v>
      </c>
      <c r="G47" s="20">
        <v>10869196964</v>
      </c>
      <c r="H47" s="20">
        <v>8203374021</v>
      </c>
      <c r="I47" s="20">
        <v>2897262718</v>
      </c>
      <c r="J47" s="20">
        <v>4903499770</v>
      </c>
      <c r="K47" s="20">
        <v>3602910014</v>
      </c>
      <c r="L47" s="20">
        <v>55655857105</v>
      </c>
      <c r="M47" s="20">
        <v>6047106367</v>
      </c>
      <c r="N47" s="20">
        <v>805064779</v>
      </c>
      <c r="O47" s="20">
        <v>-4355450722</v>
      </c>
      <c r="P47" s="20">
        <v>72356812</v>
      </c>
      <c r="Q47" s="20">
        <v>3487264304</v>
      </c>
      <c r="R47" s="20">
        <v>1355074266</v>
      </c>
      <c r="S47" s="20">
        <v>567658169</v>
      </c>
      <c r="T47" s="20">
        <v>6042235402</v>
      </c>
      <c r="U47" s="20">
        <v>16214995</v>
      </c>
      <c r="V47" s="20">
        <v>12159044579</v>
      </c>
      <c r="W47" s="20">
        <v>-1690761356</v>
      </c>
      <c r="X47" s="20">
        <v>1517135578</v>
      </c>
      <c r="Y47" s="20">
        <v>-1889298899</v>
      </c>
      <c r="Z47" s="20">
        <v>1832206674</v>
      </c>
      <c r="AA47" s="20">
        <v>23174730293</v>
      </c>
      <c r="AB47" s="20">
        <v>8610901629</v>
      </c>
      <c r="AC47" s="20">
        <v>46172985428</v>
      </c>
      <c r="AD47" s="20">
        <v>6676554197</v>
      </c>
      <c r="AE47" s="20">
        <v>6910417112</v>
      </c>
      <c r="AF47" s="20">
        <v>4097512622</v>
      </c>
      <c r="AG47" s="20">
        <v>9240025158</v>
      </c>
      <c r="AH47" s="20">
        <v>9979862781</v>
      </c>
      <c r="AI47" s="20">
        <v>58675458500</v>
      </c>
      <c r="AJ47" s="20">
        <v>28662325382</v>
      </c>
      <c r="AK47" s="20">
        <v>16085137753</v>
      </c>
      <c r="AL47" s="199">
        <v>337304349216</v>
      </c>
      <c r="AM47" s="232"/>
    </row>
    <row r="48" spans="1:39" x14ac:dyDescent="0.3">
      <c r="AL48" s="235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65"/>
  <sheetViews>
    <sheetView showGridLines="0" zoomScale="85" zoomScaleNormal="85" workbookViewId="0">
      <pane xSplit="2" ySplit="6" topLeftCell="AE52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39" width="15.6640625" style="3" bestFit="1" customWidth="1" collapsed="1"/>
    <col min="40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6" t="s">
        <v>73</v>
      </c>
      <c r="D2" s="256"/>
      <c r="E2" s="256"/>
      <c r="F2" s="256"/>
      <c r="G2" s="256"/>
      <c r="H2" s="256"/>
      <c r="I2" s="256" t="s">
        <v>73</v>
      </c>
      <c r="J2" s="256"/>
      <c r="K2" s="256"/>
      <c r="L2" s="256"/>
      <c r="M2" s="256"/>
      <c r="N2" s="256"/>
      <c r="O2" s="256" t="s">
        <v>73</v>
      </c>
      <c r="P2" s="256"/>
      <c r="Q2" s="256"/>
      <c r="R2" s="256"/>
      <c r="S2" s="256"/>
      <c r="T2" s="256"/>
      <c r="U2" s="256" t="s">
        <v>73</v>
      </c>
      <c r="V2" s="256"/>
      <c r="W2" s="256"/>
      <c r="X2" s="256"/>
      <c r="Y2" s="256"/>
      <c r="Z2" s="256"/>
      <c r="AA2" s="256" t="s">
        <v>73</v>
      </c>
      <c r="AB2" s="256"/>
      <c r="AC2" s="256"/>
      <c r="AD2" s="256"/>
      <c r="AE2" s="256"/>
      <c r="AF2" s="256"/>
      <c r="AG2" s="256" t="s">
        <v>73</v>
      </c>
      <c r="AH2" s="256"/>
      <c r="AI2" s="256"/>
      <c r="AJ2" s="256"/>
      <c r="AK2" s="256"/>
      <c r="AL2" s="256"/>
    </row>
    <row r="3" spans="1:38" s="72" customFormat="1" ht="18" x14ac:dyDescent="0.35">
      <c r="A3" s="74"/>
      <c r="B3" s="76"/>
      <c r="C3" s="257" t="str">
        <f>PROPER(CARATULA!$A$19)</f>
        <v>Periodo Julio 2023 - Marzo 2024</v>
      </c>
      <c r="D3" s="257"/>
      <c r="E3" s="257"/>
      <c r="F3" s="257"/>
      <c r="G3" s="257"/>
      <c r="H3" s="257"/>
      <c r="I3" s="257" t="str">
        <f>$C$3</f>
        <v>Periodo Julio 2023 - Marzo 2024</v>
      </c>
      <c r="J3" s="257"/>
      <c r="K3" s="257"/>
      <c r="L3" s="257"/>
      <c r="M3" s="257"/>
      <c r="N3" s="257"/>
      <c r="O3" s="257" t="str">
        <f>$C$3</f>
        <v>Periodo Julio 2023 - Marzo 2024</v>
      </c>
      <c r="P3" s="257"/>
      <c r="Q3" s="257"/>
      <c r="R3" s="257"/>
      <c r="S3" s="257"/>
      <c r="T3" s="257"/>
      <c r="U3" s="257" t="str">
        <f>$C$3</f>
        <v>Periodo Julio 2023 - Marzo 2024</v>
      </c>
      <c r="V3" s="257"/>
      <c r="W3" s="257"/>
      <c r="X3" s="257"/>
      <c r="Y3" s="257"/>
      <c r="Z3" s="257"/>
      <c r="AA3" s="257" t="str">
        <f>$C$3</f>
        <v>Periodo Julio 2023 - Marzo 2024</v>
      </c>
      <c r="AB3" s="257"/>
      <c r="AC3" s="257"/>
      <c r="AD3" s="257"/>
      <c r="AE3" s="257"/>
      <c r="AF3" s="257"/>
      <c r="AG3" s="257" t="str">
        <f>$C$3</f>
        <v>Periodo Julio 2023 - Marzo 2024</v>
      </c>
      <c r="AH3" s="257"/>
      <c r="AI3" s="257"/>
      <c r="AJ3" s="257"/>
      <c r="AK3" s="257"/>
      <c r="AL3" s="257"/>
    </row>
    <row r="4" spans="1:38" s="72" customFormat="1" ht="15.6" x14ac:dyDescent="0.3">
      <c r="A4" s="74"/>
      <c r="B4" s="77"/>
      <c r="C4" s="258" t="s">
        <v>71</v>
      </c>
      <c r="D4" s="258"/>
      <c r="E4" s="258"/>
      <c r="F4" s="258"/>
      <c r="G4" s="258"/>
      <c r="H4" s="258"/>
      <c r="I4" s="258" t="s">
        <v>71</v>
      </c>
      <c r="J4" s="258"/>
      <c r="K4" s="258"/>
      <c r="L4" s="258"/>
      <c r="M4" s="258"/>
      <c r="N4" s="258"/>
      <c r="O4" s="258" t="s">
        <v>71</v>
      </c>
      <c r="P4" s="258"/>
      <c r="Q4" s="258"/>
      <c r="R4" s="258"/>
      <c r="S4" s="258"/>
      <c r="T4" s="258"/>
      <c r="U4" s="258" t="s">
        <v>71</v>
      </c>
      <c r="V4" s="258"/>
      <c r="W4" s="258"/>
      <c r="X4" s="258"/>
      <c r="Y4" s="258"/>
      <c r="Z4" s="258"/>
      <c r="AA4" s="258" t="s">
        <v>71</v>
      </c>
      <c r="AB4" s="258"/>
      <c r="AC4" s="258"/>
      <c r="AD4" s="258"/>
      <c r="AE4" s="258"/>
      <c r="AF4" s="258"/>
      <c r="AG4" s="258" t="s">
        <v>71</v>
      </c>
      <c r="AH4" s="258"/>
      <c r="AI4" s="258"/>
      <c r="AJ4" s="258"/>
      <c r="AK4" s="258"/>
      <c r="AL4" s="258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1400</v>
      </c>
      <c r="D6" s="27" t="s">
        <v>1401</v>
      </c>
      <c r="E6" s="27" t="s">
        <v>1402</v>
      </c>
      <c r="F6" s="27" t="s">
        <v>1403</v>
      </c>
      <c r="G6" s="27" t="s">
        <v>1404</v>
      </c>
      <c r="H6" s="27" t="s">
        <v>1405</v>
      </c>
      <c r="I6" s="27" t="s">
        <v>1406</v>
      </c>
      <c r="J6" s="27" t="s">
        <v>1407</v>
      </c>
      <c r="K6" s="27" t="s">
        <v>1408</v>
      </c>
      <c r="L6" s="27" t="s">
        <v>1409</v>
      </c>
      <c r="M6" s="27" t="s">
        <v>1410</v>
      </c>
      <c r="N6" s="27" t="s">
        <v>1384</v>
      </c>
      <c r="O6" s="27" t="s">
        <v>1411</v>
      </c>
      <c r="P6" s="27" t="s">
        <v>1412</v>
      </c>
      <c r="Q6" s="27" t="s">
        <v>1413</v>
      </c>
      <c r="R6" s="27" t="s">
        <v>1414</v>
      </c>
      <c r="S6" s="27" t="s">
        <v>1415</v>
      </c>
      <c r="T6" s="27" t="s">
        <v>1416</v>
      </c>
      <c r="U6" s="27" t="s">
        <v>1417</v>
      </c>
      <c r="V6" s="27" t="s">
        <v>1418</v>
      </c>
      <c r="W6" s="27" t="s">
        <v>1419</v>
      </c>
      <c r="X6" s="27" t="s">
        <v>1398</v>
      </c>
      <c r="Y6" s="27" t="s">
        <v>1420</v>
      </c>
      <c r="Z6" s="27" t="s">
        <v>1421</v>
      </c>
      <c r="AA6" s="27" t="s">
        <v>1422</v>
      </c>
      <c r="AB6" s="27" t="s">
        <v>1423</v>
      </c>
      <c r="AC6" s="27" t="s">
        <v>1424</v>
      </c>
      <c r="AD6" s="27" t="s">
        <v>1425</v>
      </c>
      <c r="AE6" s="27" t="s">
        <v>1426</v>
      </c>
      <c r="AF6" s="27" t="s">
        <v>1427</v>
      </c>
      <c r="AG6" s="27" t="s">
        <v>1428</v>
      </c>
      <c r="AH6" s="27" t="s">
        <v>1429</v>
      </c>
      <c r="AI6" s="27" t="s">
        <v>1430</v>
      </c>
      <c r="AJ6" s="27" t="s">
        <v>1385</v>
      </c>
      <c r="AK6" s="9" t="s">
        <v>1431</v>
      </c>
      <c r="AL6" s="224" t="s">
        <v>1386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1269893348</v>
      </c>
      <c r="D7" s="10">
        <v>2705347893</v>
      </c>
      <c r="E7" s="10">
        <v>6725704715</v>
      </c>
      <c r="F7" s="10">
        <v>804685651</v>
      </c>
      <c r="G7" s="10">
        <v>1897845347</v>
      </c>
      <c r="H7" s="10">
        <v>12591807039</v>
      </c>
      <c r="I7" s="10">
        <v>771526166</v>
      </c>
      <c r="J7" s="10">
        <v>344952915</v>
      </c>
      <c r="K7" s="10">
        <v>664334575</v>
      </c>
      <c r="L7" s="10">
        <v>19605198395</v>
      </c>
      <c r="M7" s="10">
        <v>7860189267</v>
      </c>
      <c r="N7" s="10">
        <v>3339974868</v>
      </c>
      <c r="O7" s="10">
        <v>4032370355</v>
      </c>
      <c r="P7" s="10">
        <v>1839937953</v>
      </c>
      <c r="Q7" s="10">
        <v>1472862945</v>
      </c>
      <c r="R7" s="10">
        <v>790512284</v>
      </c>
      <c r="S7" s="10">
        <v>126095469</v>
      </c>
      <c r="T7" s="10">
        <v>15128706077</v>
      </c>
      <c r="U7" s="10">
        <v>0</v>
      </c>
      <c r="V7" s="10">
        <v>14109957923</v>
      </c>
      <c r="W7" s="10">
        <v>1256404285</v>
      </c>
      <c r="X7" s="10">
        <v>153170716</v>
      </c>
      <c r="Y7" s="10">
        <v>1903213185</v>
      </c>
      <c r="Z7" s="10">
        <v>638479160</v>
      </c>
      <c r="AA7" s="10">
        <v>8473440440</v>
      </c>
      <c r="AB7" s="10">
        <v>3587431343</v>
      </c>
      <c r="AC7" s="10">
        <v>75849640173</v>
      </c>
      <c r="AD7" s="10">
        <v>5192312031</v>
      </c>
      <c r="AE7" s="10">
        <v>1606352875</v>
      </c>
      <c r="AF7" s="10">
        <v>2302428357</v>
      </c>
      <c r="AG7" s="10">
        <v>709359219</v>
      </c>
      <c r="AH7" s="10">
        <v>717783116</v>
      </c>
      <c r="AI7" s="10">
        <v>0</v>
      </c>
      <c r="AJ7" s="10">
        <v>100764091</v>
      </c>
      <c r="AK7" s="10">
        <v>210428169</v>
      </c>
      <c r="AL7" s="197">
        <v>198783110345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3276991745</v>
      </c>
      <c r="D8" s="10">
        <v>1107744934</v>
      </c>
      <c r="E8" s="10">
        <v>1280406307</v>
      </c>
      <c r="F8" s="10">
        <v>512861464</v>
      </c>
      <c r="G8" s="10">
        <v>900251926</v>
      </c>
      <c r="H8" s="10">
        <v>9421047536</v>
      </c>
      <c r="I8" s="10">
        <v>1669606999</v>
      </c>
      <c r="J8" s="10">
        <v>63024865</v>
      </c>
      <c r="K8" s="10">
        <v>206260677</v>
      </c>
      <c r="L8" s="10">
        <v>6009790068</v>
      </c>
      <c r="M8" s="10">
        <v>9086146437</v>
      </c>
      <c r="N8" s="10">
        <v>2515836341</v>
      </c>
      <c r="O8" s="10">
        <v>1534970693</v>
      </c>
      <c r="P8" s="10">
        <v>1371694520</v>
      </c>
      <c r="Q8" s="10">
        <v>368945948</v>
      </c>
      <c r="R8" s="10">
        <v>2504311651</v>
      </c>
      <c r="S8" s="10">
        <v>0</v>
      </c>
      <c r="T8" s="10">
        <v>16594480186</v>
      </c>
      <c r="U8" s="10">
        <v>0</v>
      </c>
      <c r="V8" s="10">
        <v>9682357978</v>
      </c>
      <c r="W8" s="10">
        <v>856975457</v>
      </c>
      <c r="X8" s="10">
        <v>94694003</v>
      </c>
      <c r="Y8" s="10">
        <v>2996336132</v>
      </c>
      <c r="Z8" s="10">
        <v>439813931</v>
      </c>
      <c r="AA8" s="10">
        <v>4815555663</v>
      </c>
      <c r="AB8" s="10">
        <v>889848201</v>
      </c>
      <c r="AC8" s="10">
        <v>22034302268</v>
      </c>
      <c r="AD8" s="10">
        <v>3063006562</v>
      </c>
      <c r="AE8" s="10">
        <v>327381672</v>
      </c>
      <c r="AF8" s="10">
        <v>7660819710</v>
      </c>
      <c r="AG8" s="10">
        <v>1724833757</v>
      </c>
      <c r="AH8" s="10">
        <v>405091565</v>
      </c>
      <c r="AI8" s="10">
        <v>0</v>
      </c>
      <c r="AJ8" s="10">
        <v>263056990</v>
      </c>
      <c r="AK8" s="10">
        <v>0</v>
      </c>
      <c r="AL8" s="197">
        <v>113678446186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179252767</v>
      </c>
      <c r="D9" s="10">
        <v>34958204409</v>
      </c>
      <c r="E9" s="10">
        <v>279509656</v>
      </c>
      <c r="F9" s="10">
        <v>6702674</v>
      </c>
      <c r="G9" s="10">
        <v>196819597</v>
      </c>
      <c r="H9" s="10">
        <v>1815306962</v>
      </c>
      <c r="I9" s="10">
        <v>36175176</v>
      </c>
      <c r="J9" s="10">
        <v>195086222</v>
      </c>
      <c r="K9" s="10">
        <v>286936271</v>
      </c>
      <c r="L9" s="10">
        <v>932780644</v>
      </c>
      <c r="M9" s="10">
        <v>1468202963</v>
      </c>
      <c r="N9" s="10">
        <v>444101677</v>
      </c>
      <c r="O9" s="10">
        <v>1431252569</v>
      </c>
      <c r="P9" s="10">
        <v>164232389</v>
      </c>
      <c r="Q9" s="10">
        <v>364586033</v>
      </c>
      <c r="R9" s="10">
        <v>846875773</v>
      </c>
      <c r="S9" s="10">
        <v>161866208</v>
      </c>
      <c r="T9" s="10">
        <v>512300782</v>
      </c>
      <c r="U9" s="10">
        <v>0</v>
      </c>
      <c r="V9" s="10">
        <v>36468065574</v>
      </c>
      <c r="W9" s="10">
        <v>136769119</v>
      </c>
      <c r="X9" s="10">
        <v>45261081</v>
      </c>
      <c r="Y9" s="10">
        <v>455117441</v>
      </c>
      <c r="Z9" s="10">
        <v>54602359</v>
      </c>
      <c r="AA9" s="10">
        <v>12834131818</v>
      </c>
      <c r="AB9" s="10">
        <v>185365029</v>
      </c>
      <c r="AC9" s="10">
        <v>4322937221</v>
      </c>
      <c r="AD9" s="10">
        <v>15672754681</v>
      </c>
      <c r="AE9" s="10">
        <v>733053179</v>
      </c>
      <c r="AF9" s="10">
        <v>1892239168</v>
      </c>
      <c r="AG9" s="10">
        <v>19038429344</v>
      </c>
      <c r="AH9" s="10">
        <v>229553198</v>
      </c>
      <c r="AI9" s="10">
        <v>9209026238</v>
      </c>
      <c r="AJ9" s="10">
        <v>1347287809</v>
      </c>
      <c r="AK9" s="10">
        <v>2367925855</v>
      </c>
      <c r="AL9" s="197">
        <v>149272711886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26594608067</v>
      </c>
      <c r="D10" s="10">
        <v>21741264738</v>
      </c>
      <c r="E10" s="10">
        <v>8735752696</v>
      </c>
      <c r="F10" s="10">
        <v>4517932808</v>
      </c>
      <c r="G10" s="10">
        <v>40197293707</v>
      </c>
      <c r="H10" s="10">
        <v>122831735632</v>
      </c>
      <c r="I10" s="10">
        <v>23432724931</v>
      </c>
      <c r="J10" s="10">
        <v>5283672928</v>
      </c>
      <c r="K10" s="10">
        <v>13466820928</v>
      </c>
      <c r="L10" s="10">
        <v>20226125615</v>
      </c>
      <c r="M10" s="10">
        <v>55361803614</v>
      </c>
      <c r="N10" s="10">
        <v>34123123297</v>
      </c>
      <c r="O10" s="10">
        <v>25517124758</v>
      </c>
      <c r="P10" s="10">
        <v>23705782164</v>
      </c>
      <c r="Q10" s="10">
        <v>6325534615</v>
      </c>
      <c r="R10" s="10">
        <v>21151763223</v>
      </c>
      <c r="S10" s="10">
        <v>1901902055</v>
      </c>
      <c r="T10" s="10">
        <v>42397096243</v>
      </c>
      <c r="U10" s="10">
        <v>0</v>
      </c>
      <c r="V10" s="10">
        <v>64938927372</v>
      </c>
      <c r="W10" s="10">
        <v>20857125174</v>
      </c>
      <c r="X10" s="10">
        <v>3218174899</v>
      </c>
      <c r="Y10" s="10">
        <v>29715841653</v>
      </c>
      <c r="Z10" s="10">
        <v>3126142500</v>
      </c>
      <c r="AA10" s="10">
        <v>136555941602</v>
      </c>
      <c r="AB10" s="10">
        <v>15984734710</v>
      </c>
      <c r="AC10" s="10">
        <v>210812170614</v>
      </c>
      <c r="AD10" s="10">
        <v>88594314671</v>
      </c>
      <c r="AE10" s="10">
        <v>26353725638</v>
      </c>
      <c r="AF10" s="10">
        <v>50961056802</v>
      </c>
      <c r="AG10" s="10">
        <v>26719195925</v>
      </c>
      <c r="AH10" s="10">
        <v>17817351693</v>
      </c>
      <c r="AI10" s="10">
        <v>0</v>
      </c>
      <c r="AJ10" s="10">
        <v>10408326330</v>
      </c>
      <c r="AK10" s="10">
        <v>0</v>
      </c>
      <c r="AL10" s="197">
        <v>1203575091602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156468054</v>
      </c>
      <c r="D11" s="10">
        <v>0</v>
      </c>
      <c r="E11" s="10">
        <v>0</v>
      </c>
      <c r="F11" s="10">
        <v>132734823</v>
      </c>
      <c r="G11" s="10">
        <v>2728820011</v>
      </c>
      <c r="H11" s="10">
        <v>132357000</v>
      </c>
      <c r="I11" s="10">
        <v>132357000</v>
      </c>
      <c r="J11" s="10">
        <v>132357000</v>
      </c>
      <c r="K11" s="10">
        <v>132357000</v>
      </c>
      <c r="L11" s="10">
        <v>117455888</v>
      </c>
      <c r="M11" s="10">
        <v>117455888</v>
      </c>
      <c r="N11" s="10">
        <v>0</v>
      </c>
      <c r="O11" s="10">
        <v>0</v>
      </c>
      <c r="P11" s="10">
        <v>132357000</v>
      </c>
      <c r="Q11" s="10">
        <v>0</v>
      </c>
      <c r="R11" s="10">
        <v>132357097</v>
      </c>
      <c r="S11" s="10">
        <v>132357000</v>
      </c>
      <c r="T11" s="10">
        <v>0</v>
      </c>
      <c r="U11" s="10">
        <v>0</v>
      </c>
      <c r="V11" s="10">
        <v>0</v>
      </c>
      <c r="W11" s="10">
        <v>132357000</v>
      </c>
      <c r="X11" s="10">
        <v>358294008</v>
      </c>
      <c r="Y11" s="10">
        <v>132357000</v>
      </c>
      <c r="Z11" s="10">
        <v>132357000</v>
      </c>
      <c r="AA11" s="10">
        <v>132357000</v>
      </c>
      <c r="AB11" s="10">
        <v>0</v>
      </c>
      <c r="AC11" s="10">
        <v>0</v>
      </c>
      <c r="AD11" s="10">
        <v>0</v>
      </c>
      <c r="AE11" s="10">
        <v>132357000</v>
      </c>
      <c r="AF11" s="10">
        <v>0</v>
      </c>
      <c r="AG11" s="10">
        <v>0</v>
      </c>
      <c r="AH11" s="10">
        <v>132357000</v>
      </c>
      <c r="AI11" s="10">
        <v>0</v>
      </c>
      <c r="AJ11" s="10">
        <v>0</v>
      </c>
      <c r="AK11" s="10">
        <v>0</v>
      </c>
      <c r="AL11" s="197">
        <v>5331869769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85753974</v>
      </c>
      <c r="D12" s="10">
        <v>899113321</v>
      </c>
      <c r="E12" s="10">
        <v>871867546</v>
      </c>
      <c r="F12" s="10">
        <v>110754302</v>
      </c>
      <c r="G12" s="10">
        <v>2375141968</v>
      </c>
      <c r="H12" s="10">
        <v>1349884794</v>
      </c>
      <c r="I12" s="10">
        <v>546919589</v>
      </c>
      <c r="J12" s="10">
        <v>23196473</v>
      </c>
      <c r="K12" s="10">
        <v>88146281</v>
      </c>
      <c r="L12" s="10">
        <v>4072649601</v>
      </c>
      <c r="M12" s="10">
        <v>506305449</v>
      </c>
      <c r="N12" s="10">
        <v>881635560</v>
      </c>
      <c r="O12" s="10">
        <v>805256123</v>
      </c>
      <c r="P12" s="10">
        <v>768567741</v>
      </c>
      <c r="Q12" s="10">
        <v>384267691</v>
      </c>
      <c r="R12" s="10">
        <v>296031983</v>
      </c>
      <c r="S12" s="10">
        <v>46218564</v>
      </c>
      <c r="T12" s="10">
        <v>657857699</v>
      </c>
      <c r="U12" s="10">
        <v>0</v>
      </c>
      <c r="V12" s="10">
        <v>2845775698</v>
      </c>
      <c r="W12" s="10">
        <v>474084505</v>
      </c>
      <c r="X12" s="10">
        <v>276238541</v>
      </c>
      <c r="Y12" s="10">
        <v>586877122</v>
      </c>
      <c r="Z12" s="10">
        <v>425202121</v>
      </c>
      <c r="AA12" s="10">
        <v>8393769438</v>
      </c>
      <c r="AB12" s="10">
        <v>541928094</v>
      </c>
      <c r="AC12" s="10">
        <v>12414977223</v>
      </c>
      <c r="AD12" s="10">
        <v>1976913776</v>
      </c>
      <c r="AE12" s="10">
        <v>1818158214</v>
      </c>
      <c r="AF12" s="10">
        <v>1285574633</v>
      </c>
      <c r="AG12" s="10">
        <v>272871292</v>
      </c>
      <c r="AH12" s="10">
        <v>395478426</v>
      </c>
      <c r="AI12" s="10">
        <v>0</v>
      </c>
      <c r="AJ12" s="10">
        <v>18540381</v>
      </c>
      <c r="AK12" s="10">
        <v>175783</v>
      </c>
      <c r="AL12" s="197">
        <v>46496133906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7544359</v>
      </c>
      <c r="D13" s="10">
        <v>126489895</v>
      </c>
      <c r="E13" s="10">
        <v>0</v>
      </c>
      <c r="F13" s="10">
        <v>25809202</v>
      </c>
      <c r="G13" s="10">
        <v>20001178</v>
      </c>
      <c r="H13" s="10">
        <v>520657549</v>
      </c>
      <c r="I13" s="10">
        <v>39649407</v>
      </c>
      <c r="J13" s="10">
        <v>1407510</v>
      </c>
      <c r="K13" s="10">
        <v>17982374</v>
      </c>
      <c r="L13" s="10">
        <v>153905536</v>
      </c>
      <c r="M13" s="10">
        <v>26024290</v>
      </c>
      <c r="N13" s="10">
        <v>74785654</v>
      </c>
      <c r="O13" s="10">
        <v>77001208</v>
      </c>
      <c r="P13" s="10">
        <v>59774792</v>
      </c>
      <c r="Q13" s="10">
        <v>32391358</v>
      </c>
      <c r="R13" s="10">
        <v>21133681</v>
      </c>
      <c r="S13" s="10">
        <v>820655</v>
      </c>
      <c r="T13" s="10">
        <v>27212343</v>
      </c>
      <c r="U13" s="10">
        <v>0</v>
      </c>
      <c r="V13" s="10">
        <v>434345843</v>
      </c>
      <c r="W13" s="10">
        <v>17517249</v>
      </c>
      <c r="X13" s="10">
        <v>4709719</v>
      </c>
      <c r="Y13" s="10">
        <v>52050910</v>
      </c>
      <c r="Z13" s="10">
        <v>37443454</v>
      </c>
      <c r="AA13" s="10">
        <v>235052511</v>
      </c>
      <c r="AB13" s="10">
        <v>32894906</v>
      </c>
      <c r="AC13" s="10">
        <v>376369147</v>
      </c>
      <c r="AD13" s="10">
        <v>49857550</v>
      </c>
      <c r="AE13" s="10">
        <v>105048264</v>
      </c>
      <c r="AF13" s="10">
        <v>0</v>
      </c>
      <c r="AG13" s="10">
        <v>16036600</v>
      </c>
      <c r="AH13" s="10">
        <v>20971113</v>
      </c>
      <c r="AI13" s="10">
        <v>0</v>
      </c>
      <c r="AJ13" s="10">
        <v>1437768</v>
      </c>
      <c r="AK13" s="10">
        <v>0</v>
      </c>
      <c r="AL13" s="197">
        <v>2616326025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5431604601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255480764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20235083375</v>
      </c>
      <c r="AD14" s="10">
        <v>14870643736</v>
      </c>
      <c r="AE14" s="10">
        <v>0</v>
      </c>
      <c r="AF14" s="10">
        <v>22274258348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63067070824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381354294</v>
      </c>
      <c r="D15" s="10">
        <v>88920140</v>
      </c>
      <c r="E15" s="10">
        <v>2458759235</v>
      </c>
      <c r="F15" s="10">
        <v>38199305</v>
      </c>
      <c r="G15" s="10">
        <v>1233788470</v>
      </c>
      <c r="H15" s="10">
        <v>4718575401</v>
      </c>
      <c r="I15" s="10">
        <v>360542045</v>
      </c>
      <c r="J15" s="10">
        <v>183802243</v>
      </c>
      <c r="K15" s="10">
        <v>1362337287</v>
      </c>
      <c r="L15" s="10">
        <v>36732987901</v>
      </c>
      <c r="M15" s="10">
        <v>21665666971</v>
      </c>
      <c r="N15" s="10">
        <v>5535336848</v>
      </c>
      <c r="O15" s="10">
        <v>14943276872</v>
      </c>
      <c r="P15" s="10">
        <v>463196028</v>
      </c>
      <c r="Q15" s="10">
        <v>303806187</v>
      </c>
      <c r="R15" s="10">
        <v>1816323330</v>
      </c>
      <c r="S15" s="10">
        <v>0</v>
      </c>
      <c r="T15" s="10">
        <v>12367275374</v>
      </c>
      <c r="U15" s="10">
        <v>0</v>
      </c>
      <c r="V15" s="10">
        <v>22689803842</v>
      </c>
      <c r="W15" s="10">
        <v>1042408178</v>
      </c>
      <c r="X15" s="10">
        <v>1505833074</v>
      </c>
      <c r="Y15" s="10">
        <v>2049081095</v>
      </c>
      <c r="Z15" s="10">
        <v>8060915887</v>
      </c>
      <c r="AA15" s="10">
        <v>63847763527</v>
      </c>
      <c r="AB15" s="10">
        <v>4513607227</v>
      </c>
      <c r="AC15" s="10">
        <v>8009142915</v>
      </c>
      <c r="AD15" s="10">
        <v>8755850860</v>
      </c>
      <c r="AE15" s="10">
        <v>2022789305</v>
      </c>
      <c r="AF15" s="10">
        <v>6934723124</v>
      </c>
      <c r="AG15" s="10">
        <v>9787338121</v>
      </c>
      <c r="AH15" s="10">
        <v>4718092751</v>
      </c>
      <c r="AI15" s="10">
        <v>0</v>
      </c>
      <c r="AJ15" s="10">
        <v>26075324473</v>
      </c>
      <c r="AK15" s="10">
        <v>4403838876</v>
      </c>
      <c r="AL15" s="197">
        <v>279070661186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7136298585</v>
      </c>
      <c r="D16" s="10">
        <v>1582680162</v>
      </c>
      <c r="E16" s="10">
        <v>2161316831</v>
      </c>
      <c r="F16" s="10">
        <v>1343812719</v>
      </c>
      <c r="G16" s="10">
        <v>1559038625</v>
      </c>
      <c r="H16" s="10">
        <v>4334840388</v>
      </c>
      <c r="I16" s="10">
        <v>1543338922</v>
      </c>
      <c r="J16" s="10">
        <v>1316999571</v>
      </c>
      <c r="K16" s="10">
        <v>1367730945</v>
      </c>
      <c r="L16" s="10">
        <v>2628064597</v>
      </c>
      <c r="M16" s="10">
        <v>6564798893</v>
      </c>
      <c r="N16" s="10">
        <v>5764927623</v>
      </c>
      <c r="O16" s="10">
        <v>1918079567</v>
      </c>
      <c r="P16" s="10">
        <v>1550243752</v>
      </c>
      <c r="Q16" s="10">
        <v>1502172304</v>
      </c>
      <c r="R16" s="10">
        <v>1620057268</v>
      </c>
      <c r="S16" s="10">
        <v>1352896951</v>
      </c>
      <c r="T16" s="10">
        <v>2979524682</v>
      </c>
      <c r="U16" s="10">
        <v>0</v>
      </c>
      <c r="V16" s="10">
        <v>3856771003</v>
      </c>
      <c r="W16" s="10">
        <v>1448444847</v>
      </c>
      <c r="X16" s="10">
        <v>1413988737</v>
      </c>
      <c r="Y16" s="10">
        <v>1462286394</v>
      </c>
      <c r="Z16" s="10">
        <v>1499414585</v>
      </c>
      <c r="AA16" s="10">
        <v>4984707879</v>
      </c>
      <c r="AB16" s="10">
        <v>1486091860</v>
      </c>
      <c r="AC16" s="10">
        <v>8331218733</v>
      </c>
      <c r="AD16" s="10">
        <v>1728437149</v>
      </c>
      <c r="AE16" s="10">
        <v>1495033763</v>
      </c>
      <c r="AF16" s="10">
        <v>9722900070</v>
      </c>
      <c r="AG16" s="10">
        <v>2327519412</v>
      </c>
      <c r="AH16" s="10">
        <v>1409127037</v>
      </c>
      <c r="AI16" s="10">
        <v>1311585745</v>
      </c>
      <c r="AJ16" s="10">
        <v>1319492621</v>
      </c>
      <c r="AK16" s="10">
        <v>0</v>
      </c>
      <c r="AL16" s="197">
        <v>92023842220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85055236</v>
      </c>
      <c r="D17" s="10">
        <v>91590008</v>
      </c>
      <c r="E17" s="10">
        <v>4509671</v>
      </c>
      <c r="F17" s="10">
        <v>0</v>
      </c>
      <c r="G17" s="10">
        <v>84103085</v>
      </c>
      <c r="H17" s="10">
        <v>1641190921</v>
      </c>
      <c r="I17" s="10">
        <v>219056820</v>
      </c>
      <c r="J17" s="10">
        <v>10000867</v>
      </c>
      <c r="K17" s="10">
        <v>0</v>
      </c>
      <c r="L17" s="10">
        <v>796950292</v>
      </c>
      <c r="M17" s="10">
        <v>222316709</v>
      </c>
      <c r="N17" s="10">
        <v>431377037</v>
      </c>
      <c r="O17" s="10">
        <v>496929915</v>
      </c>
      <c r="P17" s="10">
        <v>488895007</v>
      </c>
      <c r="Q17" s="10">
        <v>12665630</v>
      </c>
      <c r="R17" s="10">
        <v>56799285</v>
      </c>
      <c r="S17" s="10">
        <v>0</v>
      </c>
      <c r="T17" s="10">
        <v>200117700</v>
      </c>
      <c r="U17" s="10">
        <v>0</v>
      </c>
      <c r="V17" s="10">
        <v>1288033552</v>
      </c>
      <c r="W17" s="10">
        <v>29872864</v>
      </c>
      <c r="X17" s="10">
        <v>71516438</v>
      </c>
      <c r="Y17" s="10">
        <v>10881652</v>
      </c>
      <c r="Z17" s="10">
        <v>2244076</v>
      </c>
      <c r="AA17" s="10">
        <v>2928167063</v>
      </c>
      <c r="AB17" s="10">
        <v>0</v>
      </c>
      <c r="AC17" s="10">
        <v>3434971564</v>
      </c>
      <c r="AD17" s="10">
        <v>56553498</v>
      </c>
      <c r="AE17" s="10">
        <v>23294006</v>
      </c>
      <c r="AF17" s="10">
        <v>3449030458</v>
      </c>
      <c r="AG17" s="10">
        <v>1436105945</v>
      </c>
      <c r="AH17" s="10">
        <v>144454178</v>
      </c>
      <c r="AI17" s="10">
        <v>0</v>
      </c>
      <c r="AJ17" s="10">
        <v>0</v>
      </c>
      <c r="AK17" s="10">
        <v>0</v>
      </c>
      <c r="AL17" s="197">
        <v>17716683477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1064906164</v>
      </c>
      <c r="D18" s="10">
        <v>188108392</v>
      </c>
      <c r="E18" s="10">
        <v>513389365</v>
      </c>
      <c r="F18" s="10">
        <v>33382484</v>
      </c>
      <c r="G18" s="10">
        <v>2248237161</v>
      </c>
      <c r="H18" s="10">
        <v>4916501316</v>
      </c>
      <c r="I18" s="10">
        <v>300984766</v>
      </c>
      <c r="J18" s="10">
        <v>8396843</v>
      </c>
      <c r="K18" s="10">
        <v>253974307</v>
      </c>
      <c r="L18" s="10">
        <v>2195269456</v>
      </c>
      <c r="M18" s="10">
        <v>8778938758</v>
      </c>
      <c r="N18" s="10">
        <v>2018262184</v>
      </c>
      <c r="O18" s="10">
        <v>5445404746</v>
      </c>
      <c r="P18" s="10">
        <v>164570929</v>
      </c>
      <c r="Q18" s="10">
        <v>188666714</v>
      </c>
      <c r="R18" s="10">
        <v>7674344565</v>
      </c>
      <c r="S18" s="10">
        <v>140098291</v>
      </c>
      <c r="T18" s="10">
        <v>3290392618</v>
      </c>
      <c r="U18" s="10">
        <v>0</v>
      </c>
      <c r="V18" s="10">
        <v>15138063066</v>
      </c>
      <c r="W18" s="10">
        <v>132304289</v>
      </c>
      <c r="X18" s="10">
        <v>24569063</v>
      </c>
      <c r="Y18" s="10">
        <v>496487792</v>
      </c>
      <c r="Z18" s="10">
        <v>77476424</v>
      </c>
      <c r="AA18" s="10">
        <v>6974320431</v>
      </c>
      <c r="AB18" s="10">
        <v>13575949026</v>
      </c>
      <c r="AC18" s="10">
        <v>23260909979</v>
      </c>
      <c r="AD18" s="10">
        <v>1367894498</v>
      </c>
      <c r="AE18" s="10">
        <v>1021417666</v>
      </c>
      <c r="AF18" s="10">
        <v>1687970574</v>
      </c>
      <c r="AG18" s="10">
        <v>61258408358</v>
      </c>
      <c r="AH18" s="10">
        <v>81930239</v>
      </c>
      <c r="AI18" s="10">
        <v>141439487</v>
      </c>
      <c r="AJ18" s="10">
        <v>5356946</v>
      </c>
      <c r="AK18" s="10">
        <v>34562296</v>
      </c>
      <c r="AL18" s="197">
        <v>164702889193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1639085766</v>
      </c>
      <c r="D19" s="10">
        <v>37914430</v>
      </c>
      <c r="E19" s="10">
        <v>1260577599</v>
      </c>
      <c r="F19" s="10">
        <v>702234204</v>
      </c>
      <c r="G19" s="10">
        <v>233515087</v>
      </c>
      <c r="H19" s="10">
        <v>22709769675</v>
      </c>
      <c r="I19" s="10">
        <v>122426218</v>
      </c>
      <c r="J19" s="10">
        <v>32877597</v>
      </c>
      <c r="K19" s="10">
        <v>131007425</v>
      </c>
      <c r="L19" s="10">
        <v>10855770047</v>
      </c>
      <c r="M19" s="10">
        <v>6643950697</v>
      </c>
      <c r="N19" s="10">
        <v>5763393668</v>
      </c>
      <c r="O19" s="10">
        <v>2112993682</v>
      </c>
      <c r="P19" s="10">
        <v>473783520</v>
      </c>
      <c r="Q19" s="10">
        <v>2496946036</v>
      </c>
      <c r="R19" s="10">
        <v>4187569246</v>
      </c>
      <c r="S19" s="10">
        <v>1067069155</v>
      </c>
      <c r="T19" s="10">
        <v>911161081</v>
      </c>
      <c r="U19" s="10">
        <v>0</v>
      </c>
      <c r="V19" s="10">
        <v>4949450602</v>
      </c>
      <c r="W19" s="10">
        <v>65631764</v>
      </c>
      <c r="X19" s="10">
        <v>817172387</v>
      </c>
      <c r="Y19" s="10">
        <v>2062046041</v>
      </c>
      <c r="Z19" s="10">
        <v>301865326</v>
      </c>
      <c r="AA19" s="10">
        <v>3072418358</v>
      </c>
      <c r="AB19" s="10">
        <v>749650202</v>
      </c>
      <c r="AC19" s="10">
        <v>1166461009</v>
      </c>
      <c r="AD19" s="10">
        <v>3370669375</v>
      </c>
      <c r="AE19" s="10">
        <v>440576885</v>
      </c>
      <c r="AF19" s="10">
        <v>1728995789</v>
      </c>
      <c r="AG19" s="10">
        <v>18206354240</v>
      </c>
      <c r="AH19" s="10">
        <v>190591997</v>
      </c>
      <c r="AI19" s="10">
        <v>41881444</v>
      </c>
      <c r="AJ19" s="10">
        <v>28491686</v>
      </c>
      <c r="AK19" s="10">
        <v>0</v>
      </c>
      <c r="AL19" s="197">
        <v>98574302238</v>
      </c>
    </row>
    <row r="20" spans="1:38" s="23" customFormat="1" ht="14.4" x14ac:dyDescent="0.3">
      <c r="A20" s="62" t="s">
        <v>268</v>
      </c>
      <c r="B20" s="6" t="s">
        <v>70</v>
      </c>
      <c r="C20" s="10">
        <v>125409</v>
      </c>
      <c r="D20" s="10">
        <v>3612864782</v>
      </c>
      <c r="E20" s="10">
        <v>238674737</v>
      </c>
      <c r="F20" s="10">
        <v>9380076</v>
      </c>
      <c r="G20" s="10">
        <v>8971148883</v>
      </c>
      <c r="H20" s="10">
        <v>3491391816</v>
      </c>
      <c r="I20" s="10">
        <v>37258</v>
      </c>
      <c r="J20" s="10">
        <v>0</v>
      </c>
      <c r="K20" s="10">
        <v>12348269742</v>
      </c>
      <c r="L20" s="10">
        <v>41977997171</v>
      </c>
      <c r="M20" s="10">
        <v>4370924411</v>
      </c>
      <c r="N20" s="10">
        <v>740930340</v>
      </c>
      <c r="O20" s="10">
        <v>2069822729</v>
      </c>
      <c r="P20" s="10">
        <v>51487970</v>
      </c>
      <c r="Q20" s="10">
        <v>2945584</v>
      </c>
      <c r="R20" s="10">
        <v>160832913</v>
      </c>
      <c r="S20" s="10">
        <v>0</v>
      </c>
      <c r="T20" s="10">
        <v>9745939975</v>
      </c>
      <c r="U20" s="10">
        <v>0</v>
      </c>
      <c r="V20" s="10">
        <v>21654490128</v>
      </c>
      <c r="W20" s="10">
        <v>1892056648</v>
      </c>
      <c r="X20" s="10">
        <v>4539340646</v>
      </c>
      <c r="Y20" s="10">
        <v>9118691131</v>
      </c>
      <c r="Z20" s="10">
        <v>842772751</v>
      </c>
      <c r="AA20" s="10">
        <v>74075500458</v>
      </c>
      <c r="AB20" s="10">
        <v>18953108322</v>
      </c>
      <c r="AC20" s="10">
        <v>17416925938</v>
      </c>
      <c r="AD20" s="10">
        <v>23596802466</v>
      </c>
      <c r="AE20" s="10">
        <v>20158178303</v>
      </c>
      <c r="AF20" s="10">
        <v>2400766883</v>
      </c>
      <c r="AG20" s="10">
        <v>3457306547</v>
      </c>
      <c r="AH20" s="10">
        <v>9426270649</v>
      </c>
      <c r="AI20" s="10">
        <v>104911289030</v>
      </c>
      <c r="AJ20" s="10">
        <v>22555030289</v>
      </c>
      <c r="AK20" s="10">
        <v>20451587750</v>
      </c>
      <c r="AL20" s="197">
        <v>443242891735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41877337768</v>
      </c>
      <c r="D22" s="97">
        <v>67140243104</v>
      </c>
      <c r="E22" s="97">
        <v>24530468358</v>
      </c>
      <c r="F22" s="97">
        <v>8238489712</v>
      </c>
      <c r="G22" s="97">
        <v>62646005045</v>
      </c>
      <c r="H22" s="97">
        <v>190475066029</v>
      </c>
      <c r="I22" s="97">
        <v>29175345297</v>
      </c>
      <c r="J22" s="97">
        <v>7595775034</v>
      </c>
      <c r="K22" s="97">
        <v>30326157812</v>
      </c>
      <c r="L22" s="97">
        <v>146304945211</v>
      </c>
      <c r="M22" s="97">
        <v>128104328948</v>
      </c>
      <c r="N22" s="97">
        <v>61633685097</v>
      </c>
      <c r="O22" s="97">
        <v>60384483217</v>
      </c>
      <c r="P22" s="97">
        <v>31234523765</v>
      </c>
      <c r="Q22" s="97">
        <v>13455791045</v>
      </c>
      <c r="R22" s="97">
        <v>41258912299</v>
      </c>
      <c r="S22" s="97">
        <v>4929324348</v>
      </c>
      <c r="T22" s="97">
        <v>105067545524</v>
      </c>
      <c r="U22" s="97">
        <v>0</v>
      </c>
      <c r="V22" s="97">
        <v>198056042581</v>
      </c>
      <c r="W22" s="97">
        <v>28341951379</v>
      </c>
      <c r="X22" s="97">
        <v>12522963312</v>
      </c>
      <c r="Y22" s="97">
        <v>51041267548</v>
      </c>
      <c r="Z22" s="97">
        <v>15638729574</v>
      </c>
      <c r="AA22" s="97">
        <v>327323126188</v>
      </c>
      <c r="AB22" s="97">
        <v>60500608920</v>
      </c>
      <c r="AC22" s="97">
        <v>407665110159</v>
      </c>
      <c r="AD22" s="97">
        <v>168296010853</v>
      </c>
      <c r="AE22" s="97">
        <v>56237366770</v>
      </c>
      <c r="AF22" s="97">
        <v>112300763916</v>
      </c>
      <c r="AG22" s="97">
        <v>144953758760</v>
      </c>
      <c r="AH22" s="97">
        <v>35689052962</v>
      </c>
      <c r="AI22" s="97">
        <v>115615221944</v>
      </c>
      <c r="AJ22" s="97">
        <v>62123109384</v>
      </c>
      <c r="AK22" s="97">
        <v>27468518729</v>
      </c>
      <c r="AL22" s="204">
        <v>2878152030592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41877337768</v>
      </c>
      <c r="D23" s="28">
        <v>67140243104</v>
      </c>
      <c r="E23" s="28">
        <v>24530468358</v>
      </c>
      <c r="F23" s="28">
        <v>8238489712</v>
      </c>
      <c r="G23" s="28">
        <v>62646005045</v>
      </c>
      <c r="H23" s="28">
        <v>190475066029</v>
      </c>
      <c r="I23" s="28">
        <v>29175345297</v>
      </c>
      <c r="J23" s="28">
        <v>7595775034</v>
      </c>
      <c r="K23" s="28">
        <v>30326157812</v>
      </c>
      <c r="L23" s="28">
        <v>146304945211</v>
      </c>
      <c r="M23" s="28">
        <v>128104328948</v>
      </c>
      <c r="N23" s="28">
        <v>61633685097</v>
      </c>
      <c r="O23" s="28">
        <v>60384483217</v>
      </c>
      <c r="P23" s="28">
        <v>31234523765</v>
      </c>
      <c r="Q23" s="28">
        <v>13455791045</v>
      </c>
      <c r="R23" s="28">
        <v>41258912299</v>
      </c>
      <c r="S23" s="28">
        <v>4929324348</v>
      </c>
      <c r="T23" s="28">
        <v>105067545524</v>
      </c>
      <c r="U23" s="28">
        <v>0</v>
      </c>
      <c r="V23" s="28">
        <v>198056042581</v>
      </c>
      <c r="W23" s="28">
        <v>28341951379</v>
      </c>
      <c r="X23" s="28">
        <v>12522963312</v>
      </c>
      <c r="Y23" s="28">
        <v>51041267548</v>
      </c>
      <c r="Z23" s="28">
        <v>15638729574</v>
      </c>
      <c r="AA23" s="28">
        <v>327323126188</v>
      </c>
      <c r="AB23" s="28">
        <v>60500608920</v>
      </c>
      <c r="AC23" s="28">
        <v>407665110159</v>
      </c>
      <c r="AD23" s="28">
        <v>168296010853</v>
      </c>
      <c r="AE23" s="28">
        <v>56237366770</v>
      </c>
      <c r="AF23" s="28">
        <v>112300763916</v>
      </c>
      <c r="AG23" s="28">
        <v>144953758760</v>
      </c>
      <c r="AH23" s="28">
        <v>35689052962</v>
      </c>
      <c r="AI23" s="28">
        <v>115615221944</v>
      </c>
      <c r="AJ23" s="28">
        <v>62123109384</v>
      </c>
      <c r="AK23" s="28">
        <v>27468518729</v>
      </c>
      <c r="AL23" s="206">
        <v>2878152030592</v>
      </c>
    </row>
    <row r="24" spans="1:38" s="23" customFormat="1" ht="14.4" x14ac:dyDescent="0.3">
      <c r="A24" s="62" t="s">
        <v>270</v>
      </c>
      <c r="B24" s="25" t="s">
        <v>143</v>
      </c>
      <c r="C24" s="10">
        <v>221399669</v>
      </c>
      <c r="D24" s="10">
        <v>138090166</v>
      </c>
      <c r="E24" s="10">
        <v>102581560</v>
      </c>
      <c r="F24" s="10">
        <v>5888689</v>
      </c>
      <c r="G24" s="10">
        <v>66795058</v>
      </c>
      <c r="H24" s="10">
        <v>310409328</v>
      </c>
      <c r="I24" s="10">
        <v>106353580</v>
      </c>
      <c r="J24" s="10">
        <v>23083984</v>
      </c>
      <c r="K24" s="10">
        <v>18496518</v>
      </c>
      <c r="L24" s="10">
        <v>447563932</v>
      </c>
      <c r="M24" s="10">
        <v>289789850</v>
      </c>
      <c r="N24" s="10">
        <v>110419289</v>
      </c>
      <c r="O24" s="10">
        <v>121099908</v>
      </c>
      <c r="P24" s="10">
        <v>141387303</v>
      </c>
      <c r="Q24" s="10">
        <v>149649031</v>
      </c>
      <c r="R24" s="10">
        <v>22028693</v>
      </c>
      <c r="S24" s="10">
        <v>10185993</v>
      </c>
      <c r="T24" s="10">
        <v>3879117</v>
      </c>
      <c r="U24" s="10">
        <v>0</v>
      </c>
      <c r="V24" s="10">
        <v>213303533</v>
      </c>
      <c r="W24" s="10">
        <v>37616832</v>
      </c>
      <c r="X24" s="10">
        <v>3761952</v>
      </c>
      <c r="Y24" s="10">
        <v>275677928</v>
      </c>
      <c r="Z24" s="10">
        <v>12825662</v>
      </c>
      <c r="AA24" s="10">
        <v>480290649</v>
      </c>
      <c r="AB24" s="10">
        <v>110093501</v>
      </c>
      <c r="AC24" s="10">
        <v>0</v>
      </c>
      <c r="AD24" s="10">
        <v>902945056</v>
      </c>
      <c r="AE24" s="10">
        <v>130028572</v>
      </c>
      <c r="AF24" s="10">
        <v>67018324</v>
      </c>
      <c r="AG24" s="10">
        <v>179058095</v>
      </c>
      <c r="AH24" s="10">
        <v>72125441</v>
      </c>
      <c r="AI24" s="10">
        <v>0</v>
      </c>
      <c r="AJ24" s="10">
        <v>0</v>
      </c>
      <c r="AK24" s="10">
        <v>0</v>
      </c>
      <c r="AL24" s="197">
        <v>4773847213</v>
      </c>
    </row>
    <row r="25" spans="1:38" s="23" customFormat="1" ht="14.4" x14ac:dyDescent="0.3">
      <c r="A25" s="62" t="s">
        <v>271</v>
      </c>
      <c r="B25" s="25" t="s">
        <v>144</v>
      </c>
      <c r="C25" s="10">
        <v>221408046</v>
      </c>
      <c r="D25" s="10">
        <v>0</v>
      </c>
      <c r="E25" s="10">
        <v>5914645</v>
      </c>
      <c r="F25" s="10">
        <v>93333</v>
      </c>
      <c r="G25" s="10">
        <v>3989905</v>
      </c>
      <c r="H25" s="10">
        <v>5077464</v>
      </c>
      <c r="I25" s="10">
        <v>10678829</v>
      </c>
      <c r="J25" s="10">
        <v>362791</v>
      </c>
      <c r="K25" s="10">
        <v>0</v>
      </c>
      <c r="L25" s="10">
        <v>2239767</v>
      </c>
      <c r="M25" s="10">
        <v>100741653</v>
      </c>
      <c r="N25" s="10">
        <v>3740721</v>
      </c>
      <c r="O25" s="10">
        <v>83312470</v>
      </c>
      <c r="P25" s="10">
        <v>17691853</v>
      </c>
      <c r="Q25" s="10">
        <v>11481152</v>
      </c>
      <c r="R25" s="10">
        <v>0</v>
      </c>
      <c r="S25" s="10">
        <v>3024423</v>
      </c>
      <c r="T25" s="10">
        <v>0</v>
      </c>
      <c r="U25" s="10">
        <v>0</v>
      </c>
      <c r="V25" s="10">
        <v>277750</v>
      </c>
      <c r="W25" s="10">
        <v>7755634</v>
      </c>
      <c r="X25" s="10">
        <v>0</v>
      </c>
      <c r="Y25" s="10">
        <v>12606191</v>
      </c>
      <c r="Z25" s="10">
        <v>1286390</v>
      </c>
      <c r="AA25" s="10">
        <v>10567025</v>
      </c>
      <c r="AB25" s="10">
        <v>37699407</v>
      </c>
      <c r="AC25" s="10">
        <v>0</v>
      </c>
      <c r="AD25" s="10">
        <v>71996009</v>
      </c>
      <c r="AE25" s="10">
        <v>69826933</v>
      </c>
      <c r="AF25" s="10">
        <v>13652662</v>
      </c>
      <c r="AG25" s="10">
        <v>33694743</v>
      </c>
      <c r="AH25" s="10">
        <v>8324848</v>
      </c>
      <c r="AI25" s="10">
        <v>0</v>
      </c>
      <c r="AJ25" s="10">
        <v>0</v>
      </c>
      <c r="AK25" s="10">
        <v>0</v>
      </c>
      <c r="AL25" s="197">
        <v>737444644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1302360</v>
      </c>
      <c r="E26" s="10">
        <v>21472</v>
      </c>
      <c r="F26" s="10">
        <v>0</v>
      </c>
      <c r="G26" s="10">
        <v>520560</v>
      </c>
      <c r="H26" s="10">
        <v>0</v>
      </c>
      <c r="I26" s="10">
        <v>28429458</v>
      </c>
      <c r="J26" s="10">
        <v>0</v>
      </c>
      <c r="K26" s="10">
        <v>0</v>
      </c>
      <c r="L26" s="10">
        <v>119143263</v>
      </c>
      <c r="M26" s="10">
        <v>17733626</v>
      </c>
      <c r="N26" s="10">
        <v>0</v>
      </c>
      <c r="O26" s="10">
        <v>9431789</v>
      </c>
      <c r="P26" s="10">
        <v>2684601</v>
      </c>
      <c r="Q26" s="10">
        <v>3014809</v>
      </c>
      <c r="R26" s="10">
        <v>0</v>
      </c>
      <c r="S26" s="10">
        <v>716497</v>
      </c>
      <c r="T26" s="10">
        <v>0</v>
      </c>
      <c r="U26" s="10">
        <v>0</v>
      </c>
      <c r="V26" s="10">
        <v>0</v>
      </c>
      <c r="W26" s="10">
        <v>141598</v>
      </c>
      <c r="X26" s="10">
        <v>97911</v>
      </c>
      <c r="Y26" s="10">
        <v>0</v>
      </c>
      <c r="Z26" s="10">
        <v>90194</v>
      </c>
      <c r="AA26" s="10">
        <v>104893812</v>
      </c>
      <c r="AB26" s="10">
        <v>0</v>
      </c>
      <c r="AC26" s="10">
        <v>0</v>
      </c>
      <c r="AD26" s="10">
        <v>105949964</v>
      </c>
      <c r="AE26" s="10">
        <v>0</v>
      </c>
      <c r="AF26" s="10">
        <v>0</v>
      </c>
      <c r="AG26" s="10">
        <v>133267</v>
      </c>
      <c r="AH26" s="10">
        <v>46067345</v>
      </c>
      <c r="AI26" s="10">
        <v>0</v>
      </c>
      <c r="AJ26" s="10">
        <v>0</v>
      </c>
      <c r="AK26" s="10">
        <v>0</v>
      </c>
      <c r="AL26" s="197">
        <v>440372526</v>
      </c>
    </row>
    <row r="27" spans="1:38" s="23" customFormat="1" ht="14.4" x14ac:dyDescent="0.3">
      <c r="A27" s="62" t="s">
        <v>273</v>
      </c>
      <c r="B27" s="25" t="s">
        <v>146</v>
      </c>
      <c r="C27" s="10">
        <v>7965737</v>
      </c>
      <c r="D27" s="10">
        <v>4374851</v>
      </c>
      <c r="E27" s="10">
        <v>31526137</v>
      </c>
      <c r="F27" s="10">
        <v>0</v>
      </c>
      <c r="G27" s="10">
        <v>119593624</v>
      </c>
      <c r="H27" s="10">
        <v>55860474</v>
      </c>
      <c r="I27" s="10">
        <v>896797328</v>
      </c>
      <c r="J27" s="10">
        <v>91035616</v>
      </c>
      <c r="K27" s="10">
        <v>30390712</v>
      </c>
      <c r="L27" s="10">
        <v>126425476</v>
      </c>
      <c r="M27" s="10">
        <v>54549773</v>
      </c>
      <c r="N27" s="10">
        <v>2816323</v>
      </c>
      <c r="O27" s="10">
        <v>54357510</v>
      </c>
      <c r="P27" s="10">
        <v>44648991</v>
      </c>
      <c r="Q27" s="10">
        <v>48215494</v>
      </c>
      <c r="R27" s="10">
        <v>9245577</v>
      </c>
      <c r="S27" s="10">
        <v>9211224</v>
      </c>
      <c r="T27" s="10">
        <v>0</v>
      </c>
      <c r="U27" s="10">
        <v>0</v>
      </c>
      <c r="V27" s="10">
        <v>0</v>
      </c>
      <c r="W27" s="10">
        <v>85775634</v>
      </c>
      <c r="X27" s="10">
        <v>56569989</v>
      </c>
      <c r="Y27" s="10">
        <v>42819525</v>
      </c>
      <c r="Z27" s="10">
        <v>97336364</v>
      </c>
      <c r="AA27" s="10">
        <v>204244480</v>
      </c>
      <c r="AB27" s="10">
        <v>69031160</v>
      </c>
      <c r="AC27" s="10">
        <v>0</v>
      </c>
      <c r="AD27" s="10">
        <v>416963899</v>
      </c>
      <c r="AE27" s="10">
        <v>117872924</v>
      </c>
      <c r="AF27" s="10">
        <v>0</v>
      </c>
      <c r="AG27" s="10">
        <v>20445523</v>
      </c>
      <c r="AH27" s="10">
        <v>305087081</v>
      </c>
      <c r="AI27" s="10">
        <v>0</v>
      </c>
      <c r="AJ27" s="10">
        <v>0</v>
      </c>
      <c r="AK27" s="10">
        <v>0</v>
      </c>
      <c r="AL27" s="197">
        <v>3003161426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1475410</v>
      </c>
      <c r="D29" s="10">
        <v>3667396</v>
      </c>
      <c r="E29" s="10">
        <v>19166520</v>
      </c>
      <c r="F29" s="10">
        <v>0</v>
      </c>
      <c r="G29" s="10">
        <v>0</v>
      </c>
      <c r="H29" s="10">
        <v>9198910</v>
      </c>
      <c r="I29" s="10">
        <v>49935666</v>
      </c>
      <c r="J29" s="10">
        <v>0</v>
      </c>
      <c r="K29" s="10">
        <v>0</v>
      </c>
      <c r="L29" s="10">
        <v>281097098</v>
      </c>
      <c r="M29" s="10">
        <v>2534993</v>
      </c>
      <c r="N29" s="10">
        <v>21300298</v>
      </c>
      <c r="O29" s="10">
        <v>5746072</v>
      </c>
      <c r="P29" s="10">
        <v>27402627</v>
      </c>
      <c r="Q29" s="10">
        <v>5130874</v>
      </c>
      <c r="R29" s="10">
        <v>1523896</v>
      </c>
      <c r="S29" s="10">
        <v>811838</v>
      </c>
      <c r="T29" s="10">
        <v>0</v>
      </c>
      <c r="U29" s="10">
        <v>0</v>
      </c>
      <c r="V29" s="10">
        <v>21020285</v>
      </c>
      <c r="W29" s="10">
        <v>2435815</v>
      </c>
      <c r="X29" s="10">
        <v>302414</v>
      </c>
      <c r="Y29" s="10">
        <v>2773021</v>
      </c>
      <c r="Z29" s="10">
        <v>10199738</v>
      </c>
      <c r="AA29" s="10">
        <v>212886424</v>
      </c>
      <c r="AB29" s="10">
        <v>9347018</v>
      </c>
      <c r="AC29" s="10">
        <v>0</v>
      </c>
      <c r="AD29" s="10">
        <v>119212662</v>
      </c>
      <c r="AE29" s="10">
        <v>129599909</v>
      </c>
      <c r="AF29" s="10">
        <v>0</v>
      </c>
      <c r="AG29" s="10">
        <v>4566388</v>
      </c>
      <c r="AH29" s="10">
        <v>5439408</v>
      </c>
      <c r="AI29" s="10">
        <v>0</v>
      </c>
      <c r="AJ29" s="10">
        <v>0</v>
      </c>
      <c r="AK29" s="10">
        <v>0</v>
      </c>
      <c r="AL29" s="197">
        <v>946774680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48178280</v>
      </c>
      <c r="M30" s="10">
        <v>0</v>
      </c>
      <c r="N30" s="10">
        <v>1450011</v>
      </c>
      <c r="O30" s="10">
        <v>0</v>
      </c>
      <c r="P30" s="10">
        <v>1262378</v>
      </c>
      <c r="Q30" s="10">
        <v>142801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48763208</v>
      </c>
      <c r="AB30" s="10">
        <v>0</v>
      </c>
      <c r="AC30" s="10">
        <v>0</v>
      </c>
      <c r="AD30" s="10">
        <v>45942113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169431735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138299509</v>
      </c>
      <c r="D32" s="10">
        <v>29196902</v>
      </c>
      <c r="E32" s="10">
        <v>53717090</v>
      </c>
      <c r="F32" s="10">
        <v>0</v>
      </c>
      <c r="G32" s="10">
        <v>35393529</v>
      </c>
      <c r="H32" s="10">
        <v>48512013</v>
      </c>
      <c r="I32" s="10">
        <v>5001632</v>
      </c>
      <c r="J32" s="10">
        <v>0</v>
      </c>
      <c r="K32" s="10">
        <v>0</v>
      </c>
      <c r="L32" s="10">
        <v>58869783</v>
      </c>
      <c r="M32" s="10">
        <v>134454113</v>
      </c>
      <c r="N32" s="10">
        <v>318904</v>
      </c>
      <c r="O32" s="10">
        <v>58861878</v>
      </c>
      <c r="P32" s="10">
        <v>24796477</v>
      </c>
      <c r="Q32" s="10">
        <v>24029806</v>
      </c>
      <c r="R32" s="10">
        <v>7032130</v>
      </c>
      <c r="S32" s="10">
        <v>0</v>
      </c>
      <c r="T32" s="10">
        <v>0</v>
      </c>
      <c r="U32" s="10">
        <v>0</v>
      </c>
      <c r="V32" s="10">
        <v>159230510</v>
      </c>
      <c r="W32" s="10">
        <v>6375506</v>
      </c>
      <c r="X32" s="10">
        <v>1355636</v>
      </c>
      <c r="Y32" s="10">
        <v>44299552</v>
      </c>
      <c r="Z32" s="10">
        <v>443115</v>
      </c>
      <c r="AA32" s="10">
        <v>5199735009</v>
      </c>
      <c r="AB32" s="10">
        <v>35953291</v>
      </c>
      <c r="AC32" s="10">
        <v>0</v>
      </c>
      <c r="AD32" s="10">
        <v>142083877</v>
      </c>
      <c r="AE32" s="10">
        <v>40417699</v>
      </c>
      <c r="AF32" s="10">
        <v>0</v>
      </c>
      <c r="AG32" s="10">
        <v>101349366</v>
      </c>
      <c r="AH32" s="10">
        <v>30939820</v>
      </c>
      <c r="AI32" s="10">
        <v>0</v>
      </c>
      <c r="AJ32" s="10">
        <v>0</v>
      </c>
      <c r="AK32" s="10">
        <v>0</v>
      </c>
      <c r="AL32" s="197">
        <v>6380667147</v>
      </c>
    </row>
    <row r="33" spans="1:38" s="23" customFormat="1" ht="14.4" x14ac:dyDescent="0.3">
      <c r="A33" s="62" t="s">
        <v>279</v>
      </c>
      <c r="B33" s="25" t="s">
        <v>152</v>
      </c>
      <c r="C33" s="10">
        <v>6889659</v>
      </c>
      <c r="D33" s="10">
        <v>2726117</v>
      </c>
      <c r="E33" s="10">
        <v>1531083</v>
      </c>
      <c r="F33" s="10">
        <v>0</v>
      </c>
      <c r="G33" s="10">
        <v>1597624</v>
      </c>
      <c r="H33" s="10">
        <v>0</v>
      </c>
      <c r="I33" s="10">
        <v>4706978</v>
      </c>
      <c r="J33" s="10">
        <v>192814</v>
      </c>
      <c r="K33" s="10">
        <v>0</v>
      </c>
      <c r="L33" s="10">
        <v>41367512</v>
      </c>
      <c r="M33" s="10">
        <v>5547593</v>
      </c>
      <c r="N33" s="10">
        <v>4902615</v>
      </c>
      <c r="O33" s="10">
        <v>21355302</v>
      </c>
      <c r="P33" s="10">
        <v>6337364</v>
      </c>
      <c r="Q33" s="10">
        <v>7505331</v>
      </c>
      <c r="R33" s="10">
        <v>0</v>
      </c>
      <c r="S33" s="10">
        <v>144135</v>
      </c>
      <c r="T33" s="10">
        <v>0</v>
      </c>
      <c r="U33" s="10">
        <v>0</v>
      </c>
      <c r="V33" s="10">
        <v>88510391</v>
      </c>
      <c r="W33" s="10">
        <v>41317</v>
      </c>
      <c r="X33" s="10">
        <v>942588</v>
      </c>
      <c r="Y33" s="10">
        <v>1204517</v>
      </c>
      <c r="Z33" s="10">
        <v>2257</v>
      </c>
      <c r="AA33" s="10">
        <v>42242274</v>
      </c>
      <c r="AB33" s="10">
        <v>0</v>
      </c>
      <c r="AC33" s="10">
        <v>0</v>
      </c>
      <c r="AD33" s="10">
        <v>44242477</v>
      </c>
      <c r="AE33" s="10">
        <v>0</v>
      </c>
      <c r="AF33" s="10">
        <v>0</v>
      </c>
      <c r="AG33" s="10">
        <v>0</v>
      </c>
      <c r="AH33" s="10">
        <v>10263485</v>
      </c>
      <c r="AI33" s="10">
        <v>0</v>
      </c>
      <c r="AJ33" s="10">
        <v>0</v>
      </c>
      <c r="AK33" s="10">
        <v>0</v>
      </c>
      <c r="AL33" s="197">
        <v>292253433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5429826</v>
      </c>
      <c r="E34" s="10">
        <v>0</v>
      </c>
      <c r="F34" s="10">
        <v>0</v>
      </c>
      <c r="G34" s="10">
        <v>3817631</v>
      </c>
      <c r="H34" s="10">
        <v>8262682</v>
      </c>
      <c r="I34" s="10">
        <v>13657909</v>
      </c>
      <c r="J34" s="10">
        <v>0</v>
      </c>
      <c r="K34" s="10">
        <v>0</v>
      </c>
      <c r="L34" s="10">
        <v>3835965</v>
      </c>
      <c r="M34" s="10">
        <v>790127</v>
      </c>
      <c r="N34" s="10">
        <v>35040632</v>
      </c>
      <c r="O34" s="10">
        <v>0</v>
      </c>
      <c r="P34" s="10">
        <v>26982486</v>
      </c>
      <c r="Q34" s="10">
        <v>10938542</v>
      </c>
      <c r="R34" s="10">
        <v>1899608</v>
      </c>
      <c r="S34" s="10">
        <v>0</v>
      </c>
      <c r="T34" s="10">
        <v>0</v>
      </c>
      <c r="U34" s="10">
        <v>0</v>
      </c>
      <c r="V34" s="10">
        <v>0</v>
      </c>
      <c r="W34" s="10">
        <v>9000452</v>
      </c>
      <c r="X34" s="10">
        <v>1606891</v>
      </c>
      <c r="Y34" s="10">
        <v>0</v>
      </c>
      <c r="Z34" s="10">
        <v>0</v>
      </c>
      <c r="AA34" s="10">
        <v>8224681</v>
      </c>
      <c r="AB34" s="10">
        <v>27095286</v>
      </c>
      <c r="AC34" s="10">
        <v>0</v>
      </c>
      <c r="AD34" s="10">
        <v>0</v>
      </c>
      <c r="AE34" s="10">
        <v>5435258</v>
      </c>
      <c r="AF34" s="10">
        <v>0</v>
      </c>
      <c r="AG34" s="10">
        <v>34590655</v>
      </c>
      <c r="AH34" s="10">
        <v>19479725</v>
      </c>
      <c r="AI34" s="10">
        <v>0</v>
      </c>
      <c r="AJ34" s="10">
        <v>0</v>
      </c>
      <c r="AK34" s="10">
        <v>0</v>
      </c>
      <c r="AL34" s="197">
        <v>216765715</v>
      </c>
    </row>
    <row r="35" spans="1:38" s="23" customFormat="1" ht="14.4" x14ac:dyDescent="0.3">
      <c r="A35" s="62" t="s">
        <v>281</v>
      </c>
      <c r="B35" s="25" t="s">
        <v>154</v>
      </c>
      <c r="C35" s="10">
        <v>208031703</v>
      </c>
      <c r="D35" s="10">
        <v>0</v>
      </c>
      <c r="E35" s="10">
        <v>2091831</v>
      </c>
      <c r="F35" s="10">
        <v>0</v>
      </c>
      <c r="G35" s="10">
        <v>4175293</v>
      </c>
      <c r="H35" s="10">
        <v>43198166</v>
      </c>
      <c r="I35" s="10">
        <v>5678766</v>
      </c>
      <c r="J35" s="10">
        <v>0</v>
      </c>
      <c r="K35" s="10">
        <v>0</v>
      </c>
      <c r="L35" s="10">
        <v>347631169</v>
      </c>
      <c r="M35" s="10">
        <v>57280275</v>
      </c>
      <c r="N35" s="10">
        <v>72367538</v>
      </c>
      <c r="O35" s="10">
        <v>16809109</v>
      </c>
      <c r="P35" s="10">
        <v>9133437</v>
      </c>
      <c r="Q35" s="10">
        <v>5026656</v>
      </c>
      <c r="R35" s="10">
        <v>9263736</v>
      </c>
      <c r="S35" s="10">
        <v>2093160</v>
      </c>
      <c r="T35" s="10">
        <v>0</v>
      </c>
      <c r="U35" s="10">
        <v>0</v>
      </c>
      <c r="V35" s="10">
        <v>40485966</v>
      </c>
      <c r="W35" s="10">
        <v>2328153</v>
      </c>
      <c r="X35" s="10">
        <v>363196</v>
      </c>
      <c r="Y35" s="10">
        <v>3798824</v>
      </c>
      <c r="Z35" s="10">
        <v>590177</v>
      </c>
      <c r="AA35" s="10">
        <v>89333938</v>
      </c>
      <c r="AB35" s="10">
        <v>30913669</v>
      </c>
      <c r="AC35" s="10">
        <v>0</v>
      </c>
      <c r="AD35" s="10">
        <v>275586367</v>
      </c>
      <c r="AE35" s="10">
        <v>457530130</v>
      </c>
      <c r="AF35" s="10">
        <v>11813472</v>
      </c>
      <c r="AG35" s="10">
        <v>7599505</v>
      </c>
      <c r="AH35" s="10">
        <v>17878346</v>
      </c>
      <c r="AI35" s="10">
        <v>0</v>
      </c>
      <c r="AJ35" s="10">
        <v>0</v>
      </c>
      <c r="AK35" s="10">
        <v>0</v>
      </c>
      <c r="AL35" s="197">
        <v>1721002582</v>
      </c>
    </row>
    <row r="36" spans="1:38" s="23" customFormat="1" ht="14.4" x14ac:dyDescent="0.3">
      <c r="A36" s="62" t="s">
        <v>282</v>
      </c>
      <c r="B36" s="25" t="s">
        <v>155</v>
      </c>
      <c r="C36" s="10">
        <v>275241966</v>
      </c>
      <c r="D36" s="10">
        <v>0</v>
      </c>
      <c r="E36" s="10">
        <v>10577842</v>
      </c>
      <c r="F36" s="10">
        <v>0</v>
      </c>
      <c r="G36" s="10">
        <v>91789932</v>
      </c>
      <c r="H36" s="10">
        <v>11957457</v>
      </c>
      <c r="I36" s="10">
        <v>554246</v>
      </c>
      <c r="J36" s="10">
        <v>14612395</v>
      </c>
      <c r="K36" s="10">
        <v>0</v>
      </c>
      <c r="L36" s="10">
        <v>0</v>
      </c>
      <c r="M36" s="10">
        <v>0</v>
      </c>
      <c r="N36" s="10">
        <v>107089145</v>
      </c>
      <c r="O36" s="10">
        <v>321277</v>
      </c>
      <c r="P36" s="10">
        <v>51260804</v>
      </c>
      <c r="Q36" s="10">
        <v>57426686</v>
      </c>
      <c r="R36" s="10">
        <v>11297099</v>
      </c>
      <c r="S36" s="10">
        <v>13334395</v>
      </c>
      <c r="T36" s="10">
        <v>2866452</v>
      </c>
      <c r="U36" s="10">
        <v>0</v>
      </c>
      <c r="V36" s="10">
        <v>188836011</v>
      </c>
      <c r="W36" s="10">
        <v>2959631</v>
      </c>
      <c r="X36" s="10">
        <v>3188942</v>
      </c>
      <c r="Y36" s="10">
        <v>4027591</v>
      </c>
      <c r="Z36" s="10">
        <v>4688525</v>
      </c>
      <c r="AA36" s="10">
        <v>47935306</v>
      </c>
      <c r="AB36" s="10">
        <v>916952</v>
      </c>
      <c r="AC36" s="10">
        <v>0</v>
      </c>
      <c r="AD36" s="10">
        <v>0</v>
      </c>
      <c r="AE36" s="10">
        <v>0</v>
      </c>
      <c r="AF36" s="10">
        <v>0</v>
      </c>
      <c r="AG36" s="10">
        <v>8615269</v>
      </c>
      <c r="AH36" s="10">
        <v>0</v>
      </c>
      <c r="AI36" s="10">
        <v>0</v>
      </c>
      <c r="AJ36" s="10">
        <v>0</v>
      </c>
      <c r="AK36" s="10">
        <v>0</v>
      </c>
      <c r="AL36" s="197">
        <v>909497923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3380732</v>
      </c>
      <c r="G37" s="10">
        <v>4817734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12725467</v>
      </c>
      <c r="N37" s="10">
        <v>0</v>
      </c>
      <c r="O37" s="10">
        <v>0</v>
      </c>
      <c r="P37" s="10">
        <v>7156506</v>
      </c>
      <c r="Q37" s="10">
        <v>7358316</v>
      </c>
      <c r="R37" s="10">
        <v>0</v>
      </c>
      <c r="S37" s="10">
        <v>0</v>
      </c>
      <c r="T37" s="10">
        <v>0</v>
      </c>
      <c r="U37" s="10">
        <v>0</v>
      </c>
      <c r="V37" s="10">
        <v>520962622</v>
      </c>
      <c r="W37" s="10">
        <v>625242</v>
      </c>
      <c r="X37" s="10">
        <v>0</v>
      </c>
      <c r="Y37" s="10">
        <v>0</v>
      </c>
      <c r="Z37" s="10">
        <v>250096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557276715</v>
      </c>
    </row>
    <row r="38" spans="1:38" s="23" customFormat="1" ht="14.4" x14ac:dyDescent="0.3">
      <c r="A38" s="98" t="s">
        <v>284</v>
      </c>
      <c r="B38" s="99" t="s">
        <v>156</v>
      </c>
      <c r="C38" s="97">
        <v>1081389058</v>
      </c>
      <c r="D38" s="97">
        <v>184787618</v>
      </c>
      <c r="E38" s="97">
        <v>227128180</v>
      </c>
      <c r="F38" s="97">
        <v>9362754</v>
      </c>
      <c r="G38" s="97">
        <v>332490890</v>
      </c>
      <c r="H38" s="97">
        <v>512124978</v>
      </c>
      <c r="I38" s="97">
        <v>1124002971</v>
      </c>
      <c r="J38" s="97">
        <v>129287600</v>
      </c>
      <c r="K38" s="97">
        <v>48887230</v>
      </c>
      <c r="L38" s="97">
        <v>1476352245</v>
      </c>
      <c r="M38" s="97">
        <v>676147470</v>
      </c>
      <c r="N38" s="97">
        <v>359445476</v>
      </c>
      <c r="O38" s="97">
        <v>371295315</v>
      </c>
      <c r="P38" s="97">
        <v>360744827</v>
      </c>
      <c r="Q38" s="97">
        <v>329919498</v>
      </c>
      <c r="R38" s="97">
        <v>62290739</v>
      </c>
      <c r="S38" s="97">
        <v>39521665</v>
      </c>
      <c r="T38" s="97">
        <v>6745569</v>
      </c>
      <c r="U38" s="97">
        <v>0</v>
      </c>
      <c r="V38" s="97">
        <v>1232627068</v>
      </c>
      <c r="W38" s="97">
        <v>155055814</v>
      </c>
      <c r="X38" s="97">
        <v>68189519</v>
      </c>
      <c r="Y38" s="97">
        <v>387207149</v>
      </c>
      <c r="Z38" s="97">
        <v>127712518</v>
      </c>
      <c r="AA38" s="97">
        <v>6449116806</v>
      </c>
      <c r="AB38" s="97">
        <v>321050284</v>
      </c>
      <c r="AC38" s="97">
        <v>0</v>
      </c>
      <c r="AD38" s="97">
        <v>2124922424</v>
      </c>
      <c r="AE38" s="97">
        <v>950711425</v>
      </c>
      <c r="AF38" s="97">
        <v>92484458</v>
      </c>
      <c r="AG38" s="97">
        <v>390052811</v>
      </c>
      <c r="AH38" s="97">
        <v>517441380</v>
      </c>
      <c r="AI38" s="97">
        <v>0</v>
      </c>
      <c r="AJ38" s="97">
        <v>0</v>
      </c>
      <c r="AK38" s="97">
        <v>0</v>
      </c>
      <c r="AL38" s="204">
        <v>20148495739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101366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526108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627474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210489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210489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101366</v>
      </c>
      <c r="K53" s="97">
        <v>0</v>
      </c>
      <c r="L53" s="97">
        <v>210489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526108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845412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1081389058</v>
      </c>
      <c r="D54" s="28">
        <v>184787618</v>
      </c>
      <c r="E54" s="28">
        <v>227128180</v>
      </c>
      <c r="F54" s="28">
        <v>9362754</v>
      </c>
      <c r="G54" s="28">
        <v>332490890</v>
      </c>
      <c r="H54" s="28">
        <v>512124978</v>
      </c>
      <c r="I54" s="28">
        <v>1124002971</v>
      </c>
      <c r="J54" s="28">
        <v>129388966</v>
      </c>
      <c r="K54" s="28">
        <v>48887230</v>
      </c>
      <c r="L54" s="28">
        <v>1476562734</v>
      </c>
      <c r="M54" s="28">
        <v>676147470</v>
      </c>
      <c r="N54" s="28">
        <v>359445476</v>
      </c>
      <c r="O54" s="28">
        <v>371295315</v>
      </c>
      <c r="P54" s="28">
        <v>360744827</v>
      </c>
      <c r="Q54" s="28">
        <v>329919498</v>
      </c>
      <c r="R54" s="28">
        <v>62816847</v>
      </c>
      <c r="S54" s="28">
        <v>39521665</v>
      </c>
      <c r="T54" s="28">
        <v>6745569</v>
      </c>
      <c r="U54" s="28">
        <v>0</v>
      </c>
      <c r="V54" s="28">
        <v>1232627068</v>
      </c>
      <c r="W54" s="28">
        <v>155063263</v>
      </c>
      <c r="X54" s="28">
        <v>68189519</v>
      </c>
      <c r="Y54" s="28">
        <v>387207149</v>
      </c>
      <c r="Z54" s="28">
        <v>127712518</v>
      </c>
      <c r="AA54" s="28">
        <v>6449116806</v>
      </c>
      <c r="AB54" s="28">
        <v>321050284</v>
      </c>
      <c r="AC54" s="28">
        <v>0</v>
      </c>
      <c r="AD54" s="28">
        <v>2124922424</v>
      </c>
      <c r="AE54" s="28">
        <v>950711425</v>
      </c>
      <c r="AF54" s="28">
        <v>92484458</v>
      </c>
      <c r="AG54" s="28">
        <v>390052811</v>
      </c>
      <c r="AH54" s="28">
        <v>517441380</v>
      </c>
      <c r="AI54" s="28">
        <v>0</v>
      </c>
      <c r="AJ54" s="28">
        <v>0</v>
      </c>
      <c r="AK54" s="28">
        <v>0</v>
      </c>
      <c r="AL54" s="206">
        <v>20149341151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340137810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340137810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2221154106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84002729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2305156835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4052296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47328246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51380542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3415450606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3415450606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153764622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13688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153778310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197664137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197664137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975757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975757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163855229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163855229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83677941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83677941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1273487850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1143550271</v>
      </c>
      <c r="AI99" s="10">
        <v>0</v>
      </c>
      <c r="AJ99" s="10">
        <v>0</v>
      </c>
      <c r="AK99" s="10">
        <v>0</v>
      </c>
      <c r="AL99" s="197">
        <v>2417038121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3652458874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4333106143</v>
      </c>
      <c r="AD100" s="97">
        <v>0</v>
      </c>
      <c r="AE100" s="97">
        <v>0</v>
      </c>
      <c r="AF100" s="97">
        <v>0</v>
      </c>
      <c r="AG100" s="97">
        <v>0</v>
      </c>
      <c r="AH100" s="97">
        <v>1143550271</v>
      </c>
      <c r="AI100" s="97">
        <v>0</v>
      </c>
      <c r="AJ100" s="97">
        <v>0</v>
      </c>
      <c r="AK100" s="97">
        <v>0</v>
      </c>
      <c r="AL100" s="204">
        <v>9129115288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280625967</v>
      </c>
      <c r="I101" s="10">
        <v>0</v>
      </c>
      <c r="J101" s="10">
        <v>0</v>
      </c>
      <c r="K101" s="10">
        <v>0</v>
      </c>
      <c r="L101" s="10">
        <v>29651948035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526847402</v>
      </c>
      <c r="S101" s="10">
        <v>0</v>
      </c>
      <c r="T101" s="10">
        <v>795556808</v>
      </c>
      <c r="U101" s="10">
        <v>0</v>
      </c>
      <c r="V101" s="10">
        <v>335298424</v>
      </c>
      <c r="W101" s="10">
        <v>0</v>
      </c>
      <c r="X101" s="10">
        <v>0</v>
      </c>
      <c r="Y101" s="10">
        <v>4024917340</v>
      </c>
      <c r="Z101" s="10">
        <v>0</v>
      </c>
      <c r="AA101" s="10">
        <v>53902897615</v>
      </c>
      <c r="AB101" s="10">
        <v>0</v>
      </c>
      <c r="AC101" s="10">
        <v>70755416</v>
      </c>
      <c r="AD101" s="10">
        <v>0</v>
      </c>
      <c r="AE101" s="10">
        <v>0</v>
      </c>
      <c r="AF101" s="10">
        <v>0</v>
      </c>
      <c r="AG101" s="10">
        <v>0</v>
      </c>
      <c r="AH101" s="10">
        <v>21300356764</v>
      </c>
      <c r="AI101" s="10">
        <v>28179841291</v>
      </c>
      <c r="AJ101" s="10">
        <v>0</v>
      </c>
      <c r="AK101" s="10">
        <v>0</v>
      </c>
      <c r="AL101" s="197">
        <v>139069045062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280625967</v>
      </c>
      <c r="I102" s="97">
        <v>0</v>
      </c>
      <c r="J102" s="97">
        <v>0</v>
      </c>
      <c r="K102" s="97">
        <v>0</v>
      </c>
      <c r="L102" s="97">
        <v>29651948035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526847402</v>
      </c>
      <c r="S102" s="97">
        <v>0</v>
      </c>
      <c r="T102" s="97">
        <v>795556808</v>
      </c>
      <c r="U102" s="97">
        <v>0</v>
      </c>
      <c r="V102" s="97">
        <v>335298424</v>
      </c>
      <c r="W102" s="97">
        <v>0</v>
      </c>
      <c r="X102" s="97">
        <v>0</v>
      </c>
      <c r="Y102" s="97">
        <v>4024917340</v>
      </c>
      <c r="Z102" s="97">
        <v>0</v>
      </c>
      <c r="AA102" s="97">
        <v>53902897615</v>
      </c>
      <c r="AB102" s="97">
        <v>0</v>
      </c>
      <c r="AC102" s="97">
        <v>70755416</v>
      </c>
      <c r="AD102" s="97">
        <v>0</v>
      </c>
      <c r="AE102" s="97">
        <v>0</v>
      </c>
      <c r="AF102" s="97">
        <v>0</v>
      </c>
      <c r="AG102" s="97">
        <v>0</v>
      </c>
      <c r="AH102" s="97">
        <v>21300356764</v>
      </c>
      <c r="AI102" s="97">
        <v>28179841291</v>
      </c>
      <c r="AJ102" s="97">
        <v>0</v>
      </c>
      <c r="AK102" s="97">
        <v>0</v>
      </c>
      <c r="AL102" s="204">
        <v>139069045062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3933084841</v>
      </c>
      <c r="I105" s="28">
        <v>0</v>
      </c>
      <c r="J105" s="28">
        <v>0</v>
      </c>
      <c r="K105" s="28">
        <v>0</v>
      </c>
      <c r="L105" s="28">
        <v>29651948035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526847402</v>
      </c>
      <c r="S105" s="28">
        <v>0</v>
      </c>
      <c r="T105" s="28">
        <v>795556808</v>
      </c>
      <c r="U105" s="28">
        <v>0</v>
      </c>
      <c r="V105" s="28">
        <v>335298424</v>
      </c>
      <c r="W105" s="28">
        <v>0</v>
      </c>
      <c r="X105" s="28">
        <v>0</v>
      </c>
      <c r="Y105" s="28">
        <v>4024917340</v>
      </c>
      <c r="Z105" s="28">
        <v>0</v>
      </c>
      <c r="AA105" s="28">
        <v>53902897615</v>
      </c>
      <c r="AB105" s="28">
        <v>0</v>
      </c>
      <c r="AC105" s="28">
        <v>4403861559</v>
      </c>
      <c r="AD105" s="28">
        <v>0</v>
      </c>
      <c r="AE105" s="28">
        <v>0</v>
      </c>
      <c r="AF105" s="28">
        <v>0</v>
      </c>
      <c r="AG105" s="28">
        <v>0</v>
      </c>
      <c r="AH105" s="28">
        <v>22443907035</v>
      </c>
      <c r="AI105" s="28">
        <v>28179841291</v>
      </c>
      <c r="AJ105" s="28">
        <v>0</v>
      </c>
      <c r="AK105" s="28">
        <v>0</v>
      </c>
      <c r="AL105" s="206">
        <v>148198160350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94274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94274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12150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12150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881552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3324225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1527273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5733050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6382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6382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73636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73636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311524685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311524685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188792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188792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12466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12466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881552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3711925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1527273</v>
      </c>
      <c r="AB120" s="97">
        <v>0</v>
      </c>
      <c r="AC120" s="97">
        <v>0</v>
      </c>
      <c r="AD120" s="97">
        <v>311524685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317645435</v>
      </c>
    </row>
    <row r="121" spans="1:38" s="23" customFormat="1" ht="14.4" x14ac:dyDescent="0.3">
      <c r="A121" s="62" t="s">
        <v>364</v>
      </c>
      <c r="B121" s="26" t="s">
        <v>143</v>
      </c>
      <c r="C121" s="10">
        <v>54396518</v>
      </c>
      <c r="D121" s="10">
        <v>0</v>
      </c>
      <c r="E121" s="10">
        <v>21946696</v>
      </c>
      <c r="F121" s="10">
        <v>16263743</v>
      </c>
      <c r="G121" s="10">
        <v>30990912</v>
      </c>
      <c r="H121" s="10">
        <v>217891215</v>
      </c>
      <c r="I121" s="10">
        <v>0</v>
      </c>
      <c r="J121" s="10">
        <v>4594984</v>
      </c>
      <c r="K121" s="10">
        <v>12071519</v>
      </c>
      <c r="L121" s="10">
        <v>382134236</v>
      </c>
      <c r="M121" s="10">
        <v>129776602</v>
      </c>
      <c r="N121" s="10">
        <v>128976384</v>
      </c>
      <c r="O121" s="10">
        <v>120907439</v>
      </c>
      <c r="P121" s="10">
        <v>82662</v>
      </c>
      <c r="Q121" s="10">
        <v>17653161</v>
      </c>
      <c r="R121" s="10">
        <v>44332841</v>
      </c>
      <c r="S121" s="10">
        <v>1924925</v>
      </c>
      <c r="T121" s="10">
        <v>458558200</v>
      </c>
      <c r="U121" s="10">
        <v>0</v>
      </c>
      <c r="V121" s="10">
        <v>151356003</v>
      </c>
      <c r="W121" s="10">
        <v>36294295</v>
      </c>
      <c r="X121" s="10">
        <v>15229528</v>
      </c>
      <c r="Y121" s="10">
        <v>43498468</v>
      </c>
      <c r="Z121" s="10">
        <v>0</v>
      </c>
      <c r="AA121" s="10">
        <v>391670524</v>
      </c>
      <c r="AB121" s="10">
        <v>114891516</v>
      </c>
      <c r="AC121" s="10">
        <v>0</v>
      </c>
      <c r="AD121" s="10">
        <v>57871961</v>
      </c>
      <c r="AE121" s="10">
        <v>33219229</v>
      </c>
      <c r="AF121" s="10">
        <v>63302163</v>
      </c>
      <c r="AG121" s="10">
        <v>40423732</v>
      </c>
      <c r="AH121" s="10">
        <v>40984212</v>
      </c>
      <c r="AI121" s="10">
        <v>0</v>
      </c>
      <c r="AJ121" s="10">
        <v>1337980</v>
      </c>
      <c r="AK121" s="10">
        <v>13672424</v>
      </c>
      <c r="AL121" s="197">
        <v>2646254072</v>
      </c>
    </row>
    <row r="122" spans="1:38" s="23" customFormat="1" ht="14.4" x14ac:dyDescent="0.3">
      <c r="A122" s="62" t="s">
        <v>365</v>
      </c>
      <c r="B122" s="26" t="s">
        <v>144</v>
      </c>
      <c r="C122" s="10">
        <v>43168533</v>
      </c>
      <c r="D122" s="10">
        <v>0</v>
      </c>
      <c r="E122" s="10">
        <v>0</v>
      </c>
      <c r="F122" s="10">
        <v>986535</v>
      </c>
      <c r="G122" s="10">
        <v>46782609</v>
      </c>
      <c r="H122" s="10">
        <v>43600047</v>
      </c>
      <c r="I122" s="10">
        <v>0</v>
      </c>
      <c r="J122" s="10">
        <v>2025119</v>
      </c>
      <c r="K122" s="10">
        <v>5547619</v>
      </c>
      <c r="L122" s="10">
        <v>158731705</v>
      </c>
      <c r="M122" s="10">
        <v>62317015</v>
      </c>
      <c r="N122" s="10">
        <v>45513052</v>
      </c>
      <c r="O122" s="10">
        <v>61604145</v>
      </c>
      <c r="P122" s="10">
        <v>0</v>
      </c>
      <c r="Q122" s="10">
        <v>3371645</v>
      </c>
      <c r="R122" s="10">
        <v>55424163</v>
      </c>
      <c r="S122" s="10">
        <v>0</v>
      </c>
      <c r="T122" s="10">
        <v>210348089</v>
      </c>
      <c r="U122" s="10">
        <v>0</v>
      </c>
      <c r="V122" s="10">
        <v>56086867</v>
      </c>
      <c r="W122" s="10">
        <v>11969057</v>
      </c>
      <c r="X122" s="10">
        <v>8587462</v>
      </c>
      <c r="Y122" s="10">
        <v>20768190</v>
      </c>
      <c r="Z122" s="10">
        <v>0</v>
      </c>
      <c r="AA122" s="10">
        <v>192607256</v>
      </c>
      <c r="AB122" s="10">
        <v>33035135</v>
      </c>
      <c r="AC122" s="10">
        <v>0</v>
      </c>
      <c r="AD122" s="10">
        <v>54778671</v>
      </c>
      <c r="AE122" s="10">
        <v>6541843</v>
      </c>
      <c r="AF122" s="10">
        <v>146940021</v>
      </c>
      <c r="AG122" s="10">
        <v>17585547</v>
      </c>
      <c r="AH122" s="10">
        <v>23703064</v>
      </c>
      <c r="AI122" s="10">
        <v>0</v>
      </c>
      <c r="AJ122" s="10">
        <v>0</v>
      </c>
      <c r="AK122" s="10">
        <v>0</v>
      </c>
      <c r="AL122" s="197">
        <v>1312023389</v>
      </c>
    </row>
    <row r="123" spans="1:38" s="23" customFormat="1" ht="14.4" x14ac:dyDescent="0.3">
      <c r="A123" s="62" t="s">
        <v>366</v>
      </c>
      <c r="B123" s="26" t="s">
        <v>145</v>
      </c>
      <c r="C123" s="10">
        <v>1960412</v>
      </c>
      <c r="D123" s="10">
        <v>0</v>
      </c>
      <c r="E123" s="10">
        <v>13500</v>
      </c>
      <c r="F123" s="10">
        <v>198511</v>
      </c>
      <c r="G123" s="10">
        <v>8175382</v>
      </c>
      <c r="H123" s="10">
        <v>32530409</v>
      </c>
      <c r="I123" s="10">
        <v>0</v>
      </c>
      <c r="J123" s="10">
        <v>408696</v>
      </c>
      <c r="K123" s="10">
        <v>2054195</v>
      </c>
      <c r="L123" s="10">
        <v>36629224</v>
      </c>
      <c r="M123" s="10">
        <v>36999727</v>
      </c>
      <c r="N123" s="10">
        <v>4438486</v>
      </c>
      <c r="O123" s="10">
        <v>64352786</v>
      </c>
      <c r="P123" s="10">
        <v>0</v>
      </c>
      <c r="Q123" s="10">
        <v>222523</v>
      </c>
      <c r="R123" s="10">
        <v>65239302</v>
      </c>
      <c r="S123" s="10">
        <v>0</v>
      </c>
      <c r="T123" s="10">
        <v>35063883</v>
      </c>
      <c r="U123" s="10">
        <v>0</v>
      </c>
      <c r="V123" s="10">
        <v>7613616</v>
      </c>
      <c r="W123" s="10">
        <v>2478847</v>
      </c>
      <c r="X123" s="10">
        <v>2369849</v>
      </c>
      <c r="Y123" s="10">
        <v>2843558</v>
      </c>
      <c r="Z123" s="10">
        <v>0</v>
      </c>
      <c r="AA123" s="10">
        <v>81577283</v>
      </c>
      <c r="AB123" s="10">
        <v>6142747</v>
      </c>
      <c r="AC123" s="10">
        <v>0</v>
      </c>
      <c r="AD123" s="10">
        <v>26812786</v>
      </c>
      <c r="AE123" s="10">
        <v>0</v>
      </c>
      <c r="AF123" s="10">
        <v>42989359</v>
      </c>
      <c r="AG123" s="10">
        <v>15288067</v>
      </c>
      <c r="AH123" s="10">
        <v>12737210</v>
      </c>
      <c r="AI123" s="10">
        <v>0</v>
      </c>
      <c r="AJ123" s="10">
        <v>0</v>
      </c>
      <c r="AK123" s="10">
        <v>112651728</v>
      </c>
      <c r="AL123" s="197">
        <v>601792086</v>
      </c>
    </row>
    <row r="124" spans="1:38" s="23" customFormat="1" ht="14.4" x14ac:dyDescent="0.3">
      <c r="A124" s="62" t="s">
        <v>367</v>
      </c>
      <c r="B124" s="26" t="s">
        <v>146</v>
      </c>
      <c r="C124" s="10">
        <v>2371667241</v>
      </c>
      <c r="D124" s="10">
        <v>0</v>
      </c>
      <c r="E124" s="10">
        <v>2199392</v>
      </c>
      <c r="F124" s="10">
        <v>209325642</v>
      </c>
      <c r="G124" s="10">
        <v>1717789383</v>
      </c>
      <c r="H124" s="10">
        <v>4408673526</v>
      </c>
      <c r="I124" s="10">
        <v>105026</v>
      </c>
      <c r="J124" s="10">
        <v>309786081</v>
      </c>
      <c r="K124" s="10">
        <v>484593414</v>
      </c>
      <c r="L124" s="10">
        <v>1483158356</v>
      </c>
      <c r="M124" s="10">
        <v>2334930188</v>
      </c>
      <c r="N124" s="10">
        <v>2666042282</v>
      </c>
      <c r="O124" s="10">
        <v>1713372682</v>
      </c>
      <c r="P124" s="10">
        <v>0</v>
      </c>
      <c r="Q124" s="10">
        <v>107039441</v>
      </c>
      <c r="R124" s="10">
        <v>1571685066</v>
      </c>
      <c r="S124" s="10">
        <v>81417935</v>
      </c>
      <c r="T124" s="10">
        <v>1368874092</v>
      </c>
      <c r="U124" s="10">
        <v>0</v>
      </c>
      <c r="V124" s="10">
        <v>3571541641</v>
      </c>
      <c r="W124" s="10">
        <v>1184075006</v>
      </c>
      <c r="X124" s="10">
        <v>209262931</v>
      </c>
      <c r="Y124" s="10">
        <v>1728229061</v>
      </c>
      <c r="Z124" s="10">
        <v>0</v>
      </c>
      <c r="AA124" s="10">
        <v>11080091579</v>
      </c>
      <c r="AB124" s="10">
        <v>989382443</v>
      </c>
      <c r="AC124" s="10">
        <v>5819373324</v>
      </c>
      <c r="AD124" s="10">
        <v>3309290945</v>
      </c>
      <c r="AE124" s="10">
        <v>876723938</v>
      </c>
      <c r="AF124" s="10">
        <v>2462092177</v>
      </c>
      <c r="AG124" s="10">
        <v>1072658310</v>
      </c>
      <c r="AH124" s="10">
        <v>1456384835</v>
      </c>
      <c r="AI124" s="10">
        <v>3320790</v>
      </c>
      <c r="AJ124" s="10">
        <v>220365284</v>
      </c>
      <c r="AK124" s="10">
        <v>0</v>
      </c>
      <c r="AL124" s="197">
        <v>54813452011</v>
      </c>
    </row>
    <row r="125" spans="1:38" s="23" customFormat="1" ht="14.4" x14ac:dyDescent="0.3">
      <c r="A125" s="62" t="s">
        <v>368</v>
      </c>
      <c r="B125" s="26" t="s">
        <v>147</v>
      </c>
      <c r="C125" s="10">
        <v>20000</v>
      </c>
      <c r="D125" s="10">
        <v>0</v>
      </c>
      <c r="E125" s="10">
        <v>0</v>
      </c>
      <c r="F125" s="10">
        <v>0</v>
      </c>
      <c r="G125" s="10">
        <v>91973481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7116374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99109855</v>
      </c>
    </row>
    <row r="126" spans="1:38" s="23" customFormat="1" ht="14.4" x14ac:dyDescent="0.3">
      <c r="A126" s="62" t="s">
        <v>369</v>
      </c>
      <c r="B126" s="26" t="s">
        <v>148</v>
      </c>
      <c r="C126" s="10">
        <v>10072675</v>
      </c>
      <c r="D126" s="10">
        <v>0</v>
      </c>
      <c r="E126" s="10">
        <v>1576112</v>
      </c>
      <c r="F126" s="10">
        <v>2732753</v>
      </c>
      <c r="G126" s="10">
        <v>24835206</v>
      </c>
      <c r="H126" s="10">
        <v>33816547</v>
      </c>
      <c r="I126" s="10">
        <v>0</v>
      </c>
      <c r="J126" s="10">
        <v>61461</v>
      </c>
      <c r="K126" s="10">
        <v>1303505</v>
      </c>
      <c r="L126" s="10">
        <v>166348971</v>
      </c>
      <c r="M126" s="10">
        <v>14106446</v>
      </c>
      <c r="N126" s="10">
        <v>44990658</v>
      </c>
      <c r="O126" s="10">
        <v>55630869</v>
      </c>
      <c r="P126" s="10">
        <v>0</v>
      </c>
      <c r="Q126" s="10">
        <v>5865222</v>
      </c>
      <c r="R126" s="10">
        <v>19220635</v>
      </c>
      <c r="S126" s="10">
        <v>144750</v>
      </c>
      <c r="T126" s="10">
        <v>21076718</v>
      </c>
      <c r="U126" s="10">
        <v>0</v>
      </c>
      <c r="V126" s="10">
        <v>41855981</v>
      </c>
      <c r="W126" s="10">
        <v>25123572</v>
      </c>
      <c r="X126" s="10">
        <v>1042939</v>
      </c>
      <c r="Y126" s="10">
        <v>10458533</v>
      </c>
      <c r="Z126" s="10">
        <v>0</v>
      </c>
      <c r="AA126" s="10">
        <v>202030463</v>
      </c>
      <c r="AB126" s="10">
        <v>17125289</v>
      </c>
      <c r="AC126" s="10">
        <v>0</v>
      </c>
      <c r="AD126" s="10">
        <v>23057265</v>
      </c>
      <c r="AE126" s="10">
        <v>28426678</v>
      </c>
      <c r="AF126" s="10">
        <v>33182380</v>
      </c>
      <c r="AG126" s="10">
        <v>5040300</v>
      </c>
      <c r="AH126" s="10">
        <v>11417771</v>
      </c>
      <c r="AI126" s="10">
        <v>0</v>
      </c>
      <c r="AJ126" s="10">
        <v>193159</v>
      </c>
      <c r="AK126" s="10">
        <v>18099</v>
      </c>
      <c r="AL126" s="197">
        <v>800754957</v>
      </c>
    </row>
    <row r="127" spans="1:38" s="23" customFormat="1" ht="14.4" x14ac:dyDescent="0.3">
      <c r="A127" s="62" t="s">
        <v>370</v>
      </c>
      <c r="B127" s="26" t="s">
        <v>149</v>
      </c>
      <c r="C127" s="10">
        <v>580581</v>
      </c>
      <c r="D127" s="10">
        <v>0</v>
      </c>
      <c r="E127" s="10">
        <v>0</v>
      </c>
      <c r="F127" s="10">
        <v>414252</v>
      </c>
      <c r="G127" s="10">
        <v>645522</v>
      </c>
      <c r="H127" s="10">
        <v>5881217</v>
      </c>
      <c r="I127" s="10">
        <v>0</v>
      </c>
      <c r="J127" s="10">
        <v>49578</v>
      </c>
      <c r="K127" s="10">
        <v>291012</v>
      </c>
      <c r="L127" s="10">
        <v>8768036</v>
      </c>
      <c r="M127" s="10">
        <v>946953</v>
      </c>
      <c r="N127" s="10">
        <v>2671964</v>
      </c>
      <c r="O127" s="10">
        <v>2973750</v>
      </c>
      <c r="P127" s="10">
        <v>0</v>
      </c>
      <c r="Q127" s="10">
        <v>210090</v>
      </c>
      <c r="R127" s="10">
        <v>1396042</v>
      </c>
      <c r="S127" s="10">
        <v>0</v>
      </c>
      <c r="T127" s="10">
        <v>866393</v>
      </c>
      <c r="U127" s="10">
        <v>0</v>
      </c>
      <c r="V127" s="10">
        <v>3901517</v>
      </c>
      <c r="W127" s="10">
        <v>791959</v>
      </c>
      <c r="X127" s="10">
        <v>528011</v>
      </c>
      <c r="Y127" s="10">
        <v>2220356</v>
      </c>
      <c r="Z127" s="10">
        <v>0</v>
      </c>
      <c r="AA127" s="10">
        <v>13847136</v>
      </c>
      <c r="AB127" s="10">
        <v>824206</v>
      </c>
      <c r="AC127" s="10">
        <v>0</v>
      </c>
      <c r="AD127" s="10">
        <v>1530220</v>
      </c>
      <c r="AE127" s="10">
        <v>3432258</v>
      </c>
      <c r="AF127" s="10">
        <v>0</v>
      </c>
      <c r="AG127" s="10">
        <v>444623</v>
      </c>
      <c r="AH127" s="10">
        <v>305779</v>
      </c>
      <c r="AI127" s="10">
        <v>0</v>
      </c>
      <c r="AJ127" s="10">
        <v>6231</v>
      </c>
      <c r="AK127" s="10">
        <v>0</v>
      </c>
      <c r="AL127" s="197">
        <v>53527686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22251631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12367849</v>
      </c>
      <c r="AE128" s="10">
        <v>0</v>
      </c>
      <c r="AF128" s="10">
        <v>1323649180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1358268660</v>
      </c>
    </row>
    <row r="129" spans="1:38" s="23" customFormat="1" ht="14.4" x14ac:dyDescent="0.3">
      <c r="A129" s="62" t="s">
        <v>372</v>
      </c>
      <c r="B129" s="26" t="s">
        <v>151</v>
      </c>
      <c r="C129" s="10">
        <v>26940882</v>
      </c>
      <c r="D129" s="10">
        <v>0</v>
      </c>
      <c r="E129" s="10">
        <v>308405</v>
      </c>
      <c r="F129" s="10">
        <v>1435231</v>
      </c>
      <c r="G129" s="10">
        <v>60410521</v>
      </c>
      <c r="H129" s="10">
        <v>143325890</v>
      </c>
      <c r="I129" s="10">
        <v>0</v>
      </c>
      <c r="J129" s="10">
        <v>5031494</v>
      </c>
      <c r="K129" s="10">
        <v>11943459</v>
      </c>
      <c r="L129" s="10">
        <v>1120411181</v>
      </c>
      <c r="M129" s="10">
        <v>304098621</v>
      </c>
      <c r="N129" s="10">
        <v>54711368</v>
      </c>
      <c r="O129" s="10">
        <v>150269519</v>
      </c>
      <c r="P129" s="10">
        <v>0</v>
      </c>
      <c r="Q129" s="10">
        <v>6130139</v>
      </c>
      <c r="R129" s="10">
        <v>112459102</v>
      </c>
      <c r="S129" s="10">
        <v>0</v>
      </c>
      <c r="T129" s="10">
        <v>216265544</v>
      </c>
      <c r="U129" s="10">
        <v>0</v>
      </c>
      <c r="V129" s="10">
        <v>150412205</v>
      </c>
      <c r="W129" s="10">
        <v>46671548</v>
      </c>
      <c r="X129" s="10">
        <v>21875534</v>
      </c>
      <c r="Y129" s="10">
        <v>35982059</v>
      </c>
      <c r="Z129" s="10">
        <v>0</v>
      </c>
      <c r="AA129" s="10">
        <v>797429293</v>
      </c>
      <c r="AB129" s="10">
        <v>244168149</v>
      </c>
      <c r="AC129" s="10">
        <v>0</v>
      </c>
      <c r="AD129" s="10">
        <v>184377949</v>
      </c>
      <c r="AE129" s="10">
        <v>14063927</v>
      </c>
      <c r="AF129" s="10">
        <v>252083012</v>
      </c>
      <c r="AG129" s="10">
        <v>81168404</v>
      </c>
      <c r="AH129" s="10">
        <v>204334325</v>
      </c>
      <c r="AI129" s="10">
        <v>19407</v>
      </c>
      <c r="AJ129" s="10">
        <v>321563119</v>
      </c>
      <c r="AK129" s="10">
        <v>118792924</v>
      </c>
      <c r="AL129" s="197">
        <v>4686683211</v>
      </c>
    </row>
    <row r="130" spans="1:38" s="23" customFormat="1" ht="14.4" x14ac:dyDescent="0.3">
      <c r="A130" s="62" t="s">
        <v>373</v>
      </c>
      <c r="B130" s="26" t="s">
        <v>152</v>
      </c>
      <c r="C130" s="10">
        <v>359572408</v>
      </c>
      <c r="D130" s="10">
        <v>642986</v>
      </c>
      <c r="E130" s="10">
        <v>2771081</v>
      </c>
      <c r="F130" s="10">
        <v>1355065</v>
      </c>
      <c r="G130" s="10">
        <v>3998511</v>
      </c>
      <c r="H130" s="10">
        <v>44888739</v>
      </c>
      <c r="I130" s="10">
        <v>642986</v>
      </c>
      <c r="J130" s="10">
        <v>779733</v>
      </c>
      <c r="K130" s="10">
        <v>1135773</v>
      </c>
      <c r="L130" s="10">
        <v>38118364</v>
      </c>
      <c r="M130" s="10">
        <v>42055573</v>
      </c>
      <c r="N130" s="10">
        <v>32845283</v>
      </c>
      <c r="O130" s="10">
        <v>29969511</v>
      </c>
      <c r="P130" s="10">
        <v>643091</v>
      </c>
      <c r="Q130" s="10">
        <v>2017198</v>
      </c>
      <c r="R130" s="10">
        <v>9961603</v>
      </c>
      <c r="S130" s="10">
        <v>739460</v>
      </c>
      <c r="T130" s="10">
        <v>8866339</v>
      </c>
      <c r="U130" s="10">
        <v>0</v>
      </c>
      <c r="V130" s="10">
        <v>69536006</v>
      </c>
      <c r="W130" s="10">
        <v>8377415</v>
      </c>
      <c r="X130" s="10">
        <v>4855801</v>
      </c>
      <c r="Y130" s="10">
        <v>2568486</v>
      </c>
      <c r="Z130" s="10">
        <v>642986</v>
      </c>
      <c r="AA130" s="10">
        <v>67351763</v>
      </c>
      <c r="AB130" s="10">
        <v>7006526</v>
      </c>
      <c r="AC130" s="10">
        <v>0</v>
      </c>
      <c r="AD130" s="10">
        <v>49008513</v>
      </c>
      <c r="AE130" s="10">
        <v>3893706</v>
      </c>
      <c r="AF130" s="10">
        <v>329728566</v>
      </c>
      <c r="AG130" s="10">
        <v>17873462</v>
      </c>
      <c r="AH130" s="10">
        <v>8244579</v>
      </c>
      <c r="AI130" s="10">
        <v>643949</v>
      </c>
      <c r="AJ130" s="10">
        <v>642986</v>
      </c>
      <c r="AK130" s="10">
        <v>0</v>
      </c>
      <c r="AL130" s="197">
        <v>1151378448</v>
      </c>
    </row>
    <row r="131" spans="1:38" s="23" customFormat="1" ht="14.4" x14ac:dyDescent="0.3">
      <c r="A131" s="62" t="s">
        <v>374</v>
      </c>
      <c r="B131" s="26" t="s">
        <v>153</v>
      </c>
      <c r="C131" s="10">
        <v>2864323</v>
      </c>
      <c r="D131" s="10">
        <v>0</v>
      </c>
      <c r="E131" s="10">
        <v>0</v>
      </c>
      <c r="F131" s="10">
        <v>0</v>
      </c>
      <c r="G131" s="10">
        <v>571719</v>
      </c>
      <c r="H131" s="10">
        <v>38244159</v>
      </c>
      <c r="I131" s="10">
        <v>0</v>
      </c>
      <c r="J131" s="10">
        <v>92188</v>
      </c>
      <c r="K131" s="10">
        <v>0</v>
      </c>
      <c r="L131" s="10">
        <v>29151587</v>
      </c>
      <c r="M131" s="10">
        <v>7634056</v>
      </c>
      <c r="N131" s="10">
        <v>4941530</v>
      </c>
      <c r="O131" s="10">
        <v>1920612</v>
      </c>
      <c r="P131" s="10">
        <v>0</v>
      </c>
      <c r="Q131" s="10">
        <v>244914</v>
      </c>
      <c r="R131" s="10">
        <v>74200</v>
      </c>
      <c r="S131" s="10">
        <v>0</v>
      </c>
      <c r="T131" s="10">
        <v>2148502</v>
      </c>
      <c r="U131" s="10">
        <v>0</v>
      </c>
      <c r="V131" s="10">
        <v>39964095</v>
      </c>
      <c r="W131" s="10">
        <v>1063113</v>
      </c>
      <c r="X131" s="10">
        <v>1773630</v>
      </c>
      <c r="Y131" s="10">
        <v>590147</v>
      </c>
      <c r="Z131" s="10">
        <v>0</v>
      </c>
      <c r="AA131" s="10">
        <v>34923721</v>
      </c>
      <c r="AB131" s="10">
        <v>0</v>
      </c>
      <c r="AC131" s="10">
        <v>0</v>
      </c>
      <c r="AD131" s="10">
        <v>1005331</v>
      </c>
      <c r="AE131" s="10">
        <v>568187</v>
      </c>
      <c r="AF131" s="10">
        <v>98866293</v>
      </c>
      <c r="AG131" s="10">
        <v>50043713</v>
      </c>
      <c r="AH131" s="10">
        <v>6297542</v>
      </c>
      <c r="AI131" s="10">
        <v>0</v>
      </c>
      <c r="AJ131" s="10">
        <v>0</v>
      </c>
      <c r="AK131" s="10">
        <v>0</v>
      </c>
      <c r="AL131" s="197">
        <v>322983562</v>
      </c>
    </row>
    <row r="132" spans="1:38" s="23" customFormat="1" ht="14.4" x14ac:dyDescent="0.3">
      <c r="A132" s="62" t="s">
        <v>375</v>
      </c>
      <c r="B132" s="26" t="s">
        <v>154</v>
      </c>
      <c r="C132" s="10">
        <v>75381181</v>
      </c>
      <c r="D132" s="10">
        <v>0</v>
      </c>
      <c r="E132" s="10">
        <v>2036320</v>
      </c>
      <c r="F132" s="10">
        <v>408384</v>
      </c>
      <c r="G132" s="10">
        <v>1516139</v>
      </c>
      <c r="H132" s="10">
        <v>107304792</v>
      </c>
      <c r="I132" s="10">
        <v>0</v>
      </c>
      <c r="J132" s="10">
        <v>3275</v>
      </c>
      <c r="K132" s="10">
        <v>9203581</v>
      </c>
      <c r="L132" s="10">
        <v>43797837</v>
      </c>
      <c r="M132" s="10">
        <v>289813436</v>
      </c>
      <c r="N132" s="10">
        <v>29326126</v>
      </c>
      <c r="O132" s="10">
        <v>164621886</v>
      </c>
      <c r="P132" s="10">
        <v>0</v>
      </c>
      <c r="Q132" s="10">
        <v>176695</v>
      </c>
      <c r="R132" s="10">
        <v>259439556</v>
      </c>
      <c r="S132" s="10">
        <v>0</v>
      </c>
      <c r="T132" s="10">
        <v>57571918</v>
      </c>
      <c r="U132" s="10">
        <v>0</v>
      </c>
      <c r="V132" s="10">
        <v>100017151</v>
      </c>
      <c r="W132" s="10">
        <v>1046612</v>
      </c>
      <c r="X132" s="10">
        <v>343031</v>
      </c>
      <c r="Y132" s="10">
        <v>7171727</v>
      </c>
      <c r="Z132" s="10">
        <v>0</v>
      </c>
      <c r="AA132" s="10">
        <v>399696898</v>
      </c>
      <c r="AB132" s="10">
        <v>553351825</v>
      </c>
      <c r="AC132" s="10">
        <v>0</v>
      </c>
      <c r="AD132" s="10">
        <v>26940617</v>
      </c>
      <c r="AE132" s="10">
        <v>13841631</v>
      </c>
      <c r="AF132" s="10">
        <v>30862724</v>
      </c>
      <c r="AG132" s="10">
        <v>71957334</v>
      </c>
      <c r="AH132" s="10">
        <v>1820936</v>
      </c>
      <c r="AI132" s="10">
        <v>0</v>
      </c>
      <c r="AJ132" s="10">
        <v>0</v>
      </c>
      <c r="AK132" s="10">
        <v>0</v>
      </c>
      <c r="AL132" s="197">
        <v>2247651612</v>
      </c>
    </row>
    <row r="133" spans="1:38" s="23" customFormat="1" ht="14.4" x14ac:dyDescent="0.3">
      <c r="A133" s="62" t="s">
        <v>376</v>
      </c>
      <c r="B133" s="26" t="s">
        <v>155</v>
      </c>
      <c r="C133" s="10">
        <v>39019334</v>
      </c>
      <c r="D133" s="10">
        <v>0</v>
      </c>
      <c r="E133" s="10">
        <v>0</v>
      </c>
      <c r="F133" s="10">
        <v>0</v>
      </c>
      <c r="G133" s="10">
        <v>630824</v>
      </c>
      <c r="H133" s="10">
        <v>97503620</v>
      </c>
      <c r="I133" s="10">
        <v>0</v>
      </c>
      <c r="J133" s="10">
        <v>0</v>
      </c>
      <c r="K133" s="10">
        <v>0</v>
      </c>
      <c r="L133" s="10">
        <v>0</v>
      </c>
      <c r="M133" s="10">
        <v>4952998</v>
      </c>
      <c r="N133" s="10">
        <v>42993766</v>
      </c>
      <c r="O133" s="10">
        <v>11270057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26381623</v>
      </c>
      <c r="W133" s="10">
        <v>0</v>
      </c>
      <c r="X133" s="10">
        <v>6342975</v>
      </c>
      <c r="Y133" s="10">
        <v>130530</v>
      </c>
      <c r="Z133" s="10">
        <v>0</v>
      </c>
      <c r="AA133" s="10">
        <v>20905982</v>
      </c>
      <c r="AB133" s="10">
        <v>102155</v>
      </c>
      <c r="AC133" s="10">
        <v>0</v>
      </c>
      <c r="AD133" s="10">
        <v>9003460</v>
      </c>
      <c r="AE133" s="10">
        <v>0</v>
      </c>
      <c r="AF133" s="10">
        <v>3491207</v>
      </c>
      <c r="AG133" s="10">
        <v>172838061</v>
      </c>
      <c r="AH133" s="10">
        <v>0</v>
      </c>
      <c r="AI133" s="10">
        <v>0</v>
      </c>
      <c r="AJ133" s="10">
        <v>0</v>
      </c>
      <c r="AK133" s="10">
        <v>0</v>
      </c>
      <c r="AL133" s="197">
        <v>435566592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334359</v>
      </c>
      <c r="G134" s="10">
        <v>3152957</v>
      </c>
      <c r="H134" s="10">
        <v>23427001</v>
      </c>
      <c r="I134" s="10">
        <v>0</v>
      </c>
      <c r="J134" s="10">
        <v>0</v>
      </c>
      <c r="K134" s="10">
        <v>733875</v>
      </c>
      <c r="L134" s="10">
        <v>16787335</v>
      </c>
      <c r="M134" s="10">
        <v>6675158</v>
      </c>
      <c r="N134" s="10">
        <v>7400868</v>
      </c>
      <c r="O134" s="10">
        <v>16181116</v>
      </c>
      <c r="P134" s="10">
        <v>0</v>
      </c>
      <c r="Q134" s="10">
        <v>60820</v>
      </c>
      <c r="R134" s="10">
        <v>3246753</v>
      </c>
      <c r="S134" s="10">
        <v>0</v>
      </c>
      <c r="T134" s="10">
        <v>305757964</v>
      </c>
      <c r="U134" s="10">
        <v>0</v>
      </c>
      <c r="V134" s="10">
        <v>91984</v>
      </c>
      <c r="W134" s="10">
        <v>4192694</v>
      </c>
      <c r="X134" s="10">
        <v>142888</v>
      </c>
      <c r="Y134" s="10">
        <v>2998422</v>
      </c>
      <c r="Z134" s="10">
        <v>0</v>
      </c>
      <c r="AA134" s="10">
        <v>147934916</v>
      </c>
      <c r="AB134" s="10">
        <v>3250452</v>
      </c>
      <c r="AC134" s="10">
        <v>0</v>
      </c>
      <c r="AD134" s="10">
        <v>33804280</v>
      </c>
      <c r="AE134" s="10">
        <v>0</v>
      </c>
      <c r="AF134" s="10">
        <v>37784507</v>
      </c>
      <c r="AG134" s="10">
        <v>18669285</v>
      </c>
      <c r="AH134" s="10">
        <v>24462751</v>
      </c>
      <c r="AI134" s="10">
        <v>0</v>
      </c>
      <c r="AJ134" s="10">
        <v>303662</v>
      </c>
      <c r="AK134" s="10">
        <v>206118172</v>
      </c>
      <c r="AL134" s="197">
        <v>863512219</v>
      </c>
    </row>
    <row r="135" spans="1:38" s="23" customFormat="1" ht="14.4" x14ac:dyDescent="0.3">
      <c r="A135" s="98" t="s">
        <v>378</v>
      </c>
      <c r="B135" s="99" t="s">
        <v>162</v>
      </c>
      <c r="C135" s="97">
        <v>2985644088</v>
      </c>
      <c r="D135" s="97">
        <v>642986</v>
      </c>
      <c r="E135" s="97">
        <v>30851506</v>
      </c>
      <c r="F135" s="97">
        <v>233454475</v>
      </c>
      <c r="G135" s="97">
        <v>1991473166</v>
      </c>
      <c r="H135" s="97">
        <v>5197087162</v>
      </c>
      <c r="I135" s="97">
        <v>748012</v>
      </c>
      <c r="J135" s="97">
        <v>322832609</v>
      </c>
      <c r="K135" s="97">
        <v>528877952</v>
      </c>
      <c r="L135" s="97">
        <v>3484036832</v>
      </c>
      <c r="M135" s="97">
        <v>3234306773</v>
      </c>
      <c r="N135" s="97">
        <v>3064851767</v>
      </c>
      <c r="O135" s="97">
        <v>2393074372</v>
      </c>
      <c r="P135" s="97">
        <v>725753</v>
      </c>
      <c r="Q135" s="97">
        <v>142991848</v>
      </c>
      <c r="R135" s="97">
        <v>2142479263</v>
      </c>
      <c r="S135" s="97">
        <v>84227070</v>
      </c>
      <c r="T135" s="97">
        <v>2707649273</v>
      </c>
      <c r="U135" s="97">
        <v>0</v>
      </c>
      <c r="V135" s="97">
        <v>4218758689</v>
      </c>
      <c r="W135" s="97">
        <v>1322084118</v>
      </c>
      <c r="X135" s="97">
        <v>279470953</v>
      </c>
      <c r="Y135" s="97">
        <v>1857459537</v>
      </c>
      <c r="Z135" s="97">
        <v>642986</v>
      </c>
      <c r="AA135" s="97">
        <v>13430066814</v>
      </c>
      <c r="AB135" s="97">
        <v>1969280443</v>
      </c>
      <c r="AC135" s="97">
        <v>5819373324</v>
      </c>
      <c r="AD135" s="97">
        <v>3789849847</v>
      </c>
      <c r="AE135" s="97">
        <v>980711397</v>
      </c>
      <c r="AF135" s="97">
        <v>4824971589</v>
      </c>
      <c r="AG135" s="97">
        <v>1563990838</v>
      </c>
      <c r="AH135" s="97">
        <v>1790693004</v>
      </c>
      <c r="AI135" s="97">
        <v>3984146</v>
      </c>
      <c r="AJ135" s="97">
        <v>544412421</v>
      </c>
      <c r="AK135" s="97">
        <v>451253347</v>
      </c>
      <c r="AL135" s="204">
        <v>71392958360</v>
      </c>
    </row>
    <row r="136" spans="1:38" s="23" customFormat="1" ht="14.4" x14ac:dyDescent="0.3">
      <c r="A136" s="62" t="s">
        <v>379</v>
      </c>
      <c r="B136" s="26" t="s">
        <v>143</v>
      </c>
      <c r="C136" s="10">
        <v>273000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75000</v>
      </c>
      <c r="M136" s="10">
        <v>0</v>
      </c>
      <c r="N136" s="10">
        <v>3921937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349789</v>
      </c>
      <c r="W136" s="10">
        <v>0</v>
      </c>
      <c r="X136" s="10">
        <v>0</v>
      </c>
      <c r="Y136" s="10">
        <v>328636</v>
      </c>
      <c r="Z136" s="10">
        <v>0</v>
      </c>
      <c r="AA136" s="10">
        <v>0</v>
      </c>
      <c r="AB136" s="10">
        <v>0</v>
      </c>
      <c r="AC136" s="10">
        <v>411069468</v>
      </c>
      <c r="AD136" s="10">
        <v>2767145</v>
      </c>
      <c r="AE136" s="10">
        <v>0</v>
      </c>
      <c r="AF136" s="10">
        <v>118016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418902991</v>
      </c>
    </row>
    <row r="137" spans="1:38" s="23" customFormat="1" ht="14.4" x14ac:dyDescent="0.3">
      <c r="A137" s="62" t="s">
        <v>380</v>
      </c>
      <c r="B137" s="26" t="s">
        <v>144</v>
      </c>
      <c r="C137" s="10">
        <v>387207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148998</v>
      </c>
      <c r="J137" s="10">
        <v>0</v>
      </c>
      <c r="K137" s="10">
        <v>0</v>
      </c>
      <c r="L137" s="10">
        <v>0</v>
      </c>
      <c r="M137" s="10">
        <v>0</v>
      </c>
      <c r="N137" s="10">
        <v>5100155</v>
      </c>
      <c r="O137" s="10">
        <v>501287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190875</v>
      </c>
      <c r="W137" s="10">
        <v>5857010</v>
      </c>
      <c r="X137" s="10">
        <v>0</v>
      </c>
      <c r="Y137" s="10">
        <v>1785750</v>
      </c>
      <c r="Z137" s="10">
        <v>0</v>
      </c>
      <c r="AA137" s="10">
        <v>0</v>
      </c>
      <c r="AB137" s="10">
        <v>0</v>
      </c>
      <c r="AC137" s="10">
        <v>79020918</v>
      </c>
      <c r="AD137" s="10">
        <v>2969388</v>
      </c>
      <c r="AE137" s="10">
        <v>0</v>
      </c>
      <c r="AF137" s="10">
        <v>2387973</v>
      </c>
      <c r="AG137" s="10">
        <v>0</v>
      </c>
      <c r="AH137" s="10">
        <v>0</v>
      </c>
      <c r="AI137" s="10">
        <v>70000</v>
      </c>
      <c r="AJ137" s="10">
        <v>0</v>
      </c>
      <c r="AK137" s="10">
        <v>0</v>
      </c>
      <c r="AL137" s="197">
        <v>98419561</v>
      </c>
    </row>
    <row r="138" spans="1:38" s="23" customFormat="1" ht="14.4" x14ac:dyDescent="0.3">
      <c r="A138" s="62" t="s">
        <v>381</v>
      </c>
      <c r="B138" s="26" t="s">
        <v>145</v>
      </c>
      <c r="C138" s="10">
        <v>467732</v>
      </c>
      <c r="D138" s="10">
        <v>0</v>
      </c>
      <c r="E138" s="10">
        <v>0</v>
      </c>
      <c r="F138" s="10">
        <v>0</v>
      </c>
      <c r="G138" s="10">
        <v>3000</v>
      </c>
      <c r="H138" s="10">
        <v>0</v>
      </c>
      <c r="I138" s="10">
        <v>0</v>
      </c>
      <c r="J138" s="10">
        <v>0</v>
      </c>
      <c r="K138" s="10">
        <v>0</v>
      </c>
      <c r="L138" s="10">
        <v>43680</v>
      </c>
      <c r="M138" s="10">
        <v>0</v>
      </c>
      <c r="N138" s="10">
        <v>6811214</v>
      </c>
      <c r="O138" s="10">
        <v>653997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318969</v>
      </c>
      <c r="W138" s="10">
        <v>345405</v>
      </c>
      <c r="X138" s="10">
        <v>0</v>
      </c>
      <c r="Y138" s="10">
        <v>45818</v>
      </c>
      <c r="Z138" s="10">
        <v>0</v>
      </c>
      <c r="AA138" s="10">
        <v>0</v>
      </c>
      <c r="AB138" s="10">
        <v>0</v>
      </c>
      <c r="AC138" s="10">
        <v>35836329</v>
      </c>
      <c r="AD138" s="10">
        <v>1647024</v>
      </c>
      <c r="AE138" s="10">
        <v>0</v>
      </c>
      <c r="AF138" s="10">
        <v>523101</v>
      </c>
      <c r="AG138" s="10">
        <v>438737</v>
      </c>
      <c r="AH138" s="10">
        <v>69285</v>
      </c>
      <c r="AI138" s="10">
        <v>0</v>
      </c>
      <c r="AJ138" s="10">
        <v>0</v>
      </c>
      <c r="AK138" s="10">
        <v>0</v>
      </c>
      <c r="AL138" s="197">
        <v>47204291</v>
      </c>
    </row>
    <row r="139" spans="1:38" s="23" customFormat="1" ht="14.4" x14ac:dyDescent="0.3">
      <c r="A139" s="62" t="s">
        <v>382</v>
      </c>
      <c r="B139" s="26" t="s">
        <v>146</v>
      </c>
      <c r="C139" s="10">
        <v>137533200</v>
      </c>
      <c r="D139" s="10">
        <v>0</v>
      </c>
      <c r="E139" s="10">
        <v>0</v>
      </c>
      <c r="F139" s="10">
        <v>0</v>
      </c>
      <c r="G139" s="10">
        <v>11256337</v>
      </c>
      <c r="H139" s="10">
        <v>0</v>
      </c>
      <c r="I139" s="10">
        <v>43071016</v>
      </c>
      <c r="J139" s="10">
        <v>0</v>
      </c>
      <c r="K139" s="10">
        <v>177000</v>
      </c>
      <c r="L139" s="10">
        <v>247520</v>
      </c>
      <c r="M139" s="10">
        <v>0</v>
      </c>
      <c r="N139" s="10">
        <v>178868598</v>
      </c>
      <c r="O139" s="10">
        <v>36186032</v>
      </c>
      <c r="P139" s="10">
        <v>0</v>
      </c>
      <c r="Q139" s="10">
        <v>0</v>
      </c>
      <c r="R139" s="10">
        <v>1075552</v>
      </c>
      <c r="S139" s="10">
        <v>40000</v>
      </c>
      <c r="T139" s="10">
        <v>0</v>
      </c>
      <c r="U139" s="10">
        <v>0</v>
      </c>
      <c r="V139" s="10">
        <v>51240329</v>
      </c>
      <c r="W139" s="10">
        <v>20880026</v>
      </c>
      <c r="X139" s="10">
        <v>252864</v>
      </c>
      <c r="Y139" s="10">
        <v>29285439</v>
      </c>
      <c r="Z139" s="10">
        <v>2392500</v>
      </c>
      <c r="AA139" s="10">
        <v>0</v>
      </c>
      <c r="AB139" s="10">
        <v>0</v>
      </c>
      <c r="AC139" s="10">
        <v>913586693</v>
      </c>
      <c r="AD139" s="10">
        <v>134935906</v>
      </c>
      <c r="AE139" s="10">
        <v>0</v>
      </c>
      <c r="AF139" s="10">
        <v>60747541</v>
      </c>
      <c r="AG139" s="10">
        <v>10243371</v>
      </c>
      <c r="AH139" s="10">
        <v>9376842</v>
      </c>
      <c r="AI139" s="10">
        <v>9343110</v>
      </c>
      <c r="AJ139" s="10">
        <v>0</v>
      </c>
      <c r="AK139" s="10">
        <v>0</v>
      </c>
      <c r="AL139" s="197">
        <v>1650739876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7600</v>
      </c>
      <c r="H140" s="10">
        <v>0</v>
      </c>
      <c r="I140" s="10">
        <v>0</v>
      </c>
      <c r="J140" s="10">
        <v>0</v>
      </c>
      <c r="K140" s="10">
        <v>3187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52073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62860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85998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119151</v>
      </c>
      <c r="O141" s="10">
        <v>14250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137308</v>
      </c>
      <c r="W141" s="10">
        <v>15600</v>
      </c>
      <c r="X141" s="10">
        <v>0</v>
      </c>
      <c r="Y141" s="10">
        <v>576843</v>
      </c>
      <c r="Z141" s="10">
        <v>0</v>
      </c>
      <c r="AA141" s="10">
        <v>0</v>
      </c>
      <c r="AB141" s="10">
        <v>0</v>
      </c>
      <c r="AC141" s="10">
        <v>16039993</v>
      </c>
      <c r="AD141" s="10">
        <v>468840</v>
      </c>
      <c r="AE141" s="10">
        <v>0</v>
      </c>
      <c r="AF141" s="10">
        <v>3096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17461079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96846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9792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73306579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73413217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7236961</v>
      </c>
      <c r="AD143" s="10">
        <v>0</v>
      </c>
      <c r="AE143" s="10">
        <v>0</v>
      </c>
      <c r="AF143" s="10">
        <v>2322599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9559560</v>
      </c>
    </row>
    <row r="144" spans="1:38" s="23" customFormat="1" ht="14.4" x14ac:dyDescent="0.3">
      <c r="A144" s="62" t="s">
        <v>387</v>
      </c>
      <c r="B144" s="26" t="s">
        <v>151</v>
      </c>
      <c r="C144" s="10">
        <v>157500</v>
      </c>
      <c r="D144" s="10">
        <v>0</v>
      </c>
      <c r="E144" s="10">
        <v>0</v>
      </c>
      <c r="F144" s="10">
        <v>0</v>
      </c>
      <c r="G144" s="10">
        <v>23147</v>
      </c>
      <c r="H144" s="10">
        <v>0</v>
      </c>
      <c r="I144" s="10">
        <v>30126</v>
      </c>
      <c r="J144" s="10">
        <v>0</v>
      </c>
      <c r="K144" s="10">
        <v>0</v>
      </c>
      <c r="L144" s="10">
        <v>0</v>
      </c>
      <c r="M144" s="10">
        <v>0</v>
      </c>
      <c r="N144" s="10">
        <v>5081507</v>
      </c>
      <c r="O144" s="10">
        <v>458923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566549</v>
      </c>
      <c r="W144" s="10">
        <v>28728</v>
      </c>
      <c r="X144" s="10">
        <v>0</v>
      </c>
      <c r="Y144" s="10">
        <v>90500</v>
      </c>
      <c r="Z144" s="10">
        <v>0</v>
      </c>
      <c r="AA144" s="10">
        <v>0</v>
      </c>
      <c r="AB144" s="10">
        <v>0</v>
      </c>
      <c r="AC144" s="10">
        <v>260334157</v>
      </c>
      <c r="AD144" s="10">
        <v>1994578</v>
      </c>
      <c r="AE144" s="10">
        <v>0</v>
      </c>
      <c r="AF144" s="10">
        <v>3293234</v>
      </c>
      <c r="AG144" s="10">
        <v>561070</v>
      </c>
      <c r="AH144" s="10">
        <v>0</v>
      </c>
      <c r="AI144" s="10">
        <v>17000</v>
      </c>
      <c r="AJ144" s="10">
        <v>0</v>
      </c>
      <c r="AK144" s="10">
        <v>0</v>
      </c>
      <c r="AL144" s="197">
        <v>272637019</v>
      </c>
    </row>
    <row r="145" spans="1:38" s="23" customFormat="1" ht="14.4" x14ac:dyDescent="0.3">
      <c r="A145" s="62" t="s">
        <v>388</v>
      </c>
      <c r="B145" s="26" t="s">
        <v>152</v>
      </c>
      <c r="C145" s="10">
        <v>15435167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282351</v>
      </c>
      <c r="J145" s="10">
        <v>0</v>
      </c>
      <c r="K145" s="10">
        <v>0</v>
      </c>
      <c r="L145" s="10">
        <v>0</v>
      </c>
      <c r="M145" s="10">
        <v>0</v>
      </c>
      <c r="N145" s="10">
        <v>2839013</v>
      </c>
      <c r="O145" s="10">
        <v>120307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398099</v>
      </c>
      <c r="W145" s="10">
        <v>220484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20510254</v>
      </c>
      <c r="AD145" s="10">
        <v>2180797</v>
      </c>
      <c r="AE145" s="10">
        <v>0</v>
      </c>
      <c r="AF145" s="10">
        <v>11653903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53640375</v>
      </c>
    </row>
    <row r="146" spans="1:38" s="23" customFormat="1" ht="14.4" x14ac:dyDescent="0.3">
      <c r="A146" s="62" t="s">
        <v>389</v>
      </c>
      <c r="B146" s="26" t="s">
        <v>153</v>
      </c>
      <c r="C146" s="10">
        <v>4611320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80026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4317917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9009263</v>
      </c>
    </row>
    <row r="147" spans="1:38" s="23" customFormat="1" ht="14.4" x14ac:dyDescent="0.3">
      <c r="A147" s="62" t="s">
        <v>390</v>
      </c>
      <c r="B147" s="26" t="s">
        <v>154</v>
      </c>
      <c r="C147" s="10">
        <v>3405592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64323</v>
      </c>
      <c r="O147" s="10">
        <v>5105219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27131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7849533</v>
      </c>
      <c r="AD147" s="10">
        <v>78436</v>
      </c>
      <c r="AE147" s="10">
        <v>0</v>
      </c>
      <c r="AF147" s="10">
        <v>217856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16748090</v>
      </c>
    </row>
    <row r="148" spans="1:38" s="23" customFormat="1" ht="14.4" x14ac:dyDescent="0.3">
      <c r="A148" s="62" t="s">
        <v>391</v>
      </c>
      <c r="B148" s="26" t="s">
        <v>155</v>
      </c>
      <c r="C148" s="10">
        <v>6849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7586413</v>
      </c>
      <c r="O148" s="10">
        <v>34091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47727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1554175</v>
      </c>
      <c r="AD148" s="10">
        <v>163863</v>
      </c>
      <c r="AE148" s="10">
        <v>0</v>
      </c>
      <c r="AF148" s="10">
        <v>262480</v>
      </c>
      <c r="AG148" s="10">
        <v>102989</v>
      </c>
      <c r="AH148" s="10">
        <v>0</v>
      </c>
      <c r="AI148" s="10">
        <v>0</v>
      </c>
      <c r="AJ148" s="10">
        <v>0</v>
      </c>
      <c r="AK148" s="10">
        <v>0</v>
      </c>
      <c r="AL148" s="197">
        <v>9758587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489971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434364</v>
      </c>
      <c r="W149" s="10">
        <v>1350</v>
      </c>
      <c r="X149" s="10">
        <v>0</v>
      </c>
      <c r="Y149" s="10">
        <v>177332</v>
      </c>
      <c r="Z149" s="10">
        <v>0</v>
      </c>
      <c r="AA149" s="10">
        <v>0</v>
      </c>
      <c r="AB149" s="10">
        <v>0</v>
      </c>
      <c r="AC149" s="10">
        <v>122277991</v>
      </c>
      <c r="AD149" s="10">
        <v>211349</v>
      </c>
      <c r="AE149" s="10">
        <v>0</v>
      </c>
      <c r="AF149" s="10">
        <v>591617</v>
      </c>
      <c r="AG149" s="10">
        <v>204600</v>
      </c>
      <c r="AH149" s="10">
        <v>0</v>
      </c>
      <c r="AI149" s="10">
        <v>0</v>
      </c>
      <c r="AJ149" s="10">
        <v>0</v>
      </c>
      <c r="AK149" s="10">
        <v>0</v>
      </c>
      <c r="AL149" s="197">
        <v>124388574</v>
      </c>
    </row>
    <row r="150" spans="1:38" s="23" customFormat="1" ht="14.4" x14ac:dyDescent="0.3">
      <c r="A150" s="98" t="s">
        <v>393</v>
      </c>
      <c r="B150" s="99" t="s">
        <v>163</v>
      </c>
      <c r="C150" s="97">
        <v>162277567</v>
      </c>
      <c r="D150" s="97">
        <v>0</v>
      </c>
      <c r="E150" s="97">
        <v>0</v>
      </c>
      <c r="F150" s="97">
        <v>0</v>
      </c>
      <c r="G150" s="97">
        <v>11376082</v>
      </c>
      <c r="H150" s="97">
        <v>0</v>
      </c>
      <c r="I150" s="97">
        <v>43532491</v>
      </c>
      <c r="J150" s="97">
        <v>0</v>
      </c>
      <c r="K150" s="97">
        <v>180187</v>
      </c>
      <c r="L150" s="97">
        <v>366200</v>
      </c>
      <c r="M150" s="97">
        <v>0</v>
      </c>
      <c r="N150" s="97">
        <v>210489157</v>
      </c>
      <c r="O150" s="97">
        <v>43644103</v>
      </c>
      <c r="P150" s="97">
        <v>0</v>
      </c>
      <c r="Q150" s="97">
        <v>0</v>
      </c>
      <c r="R150" s="97">
        <v>1075552</v>
      </c>
      <c r="S150" s="97">
        <v>40000</v>
      </c>
      <c r="T150" s="97">
        <v>0</v>
      </c>
      <c r="U150" s="97">
        <v>0</v>
      </c>
      <c r="V150" s="97">
        <v>53720932</v>
      </c>
      <c r="W150" s="97">
        <v>27348603</v>
      </c>
      <c r="X150" s="97">
        <v>304937</v>
      </c>
      <c r="Y150" s="97">
        <v>32290318</v>
      </c>
      <c r="Z150" s="97">
        <v>2392500</v>
      </c>
      <c r="AA150" s="97">
        <v>0</v>
      </c>
      <c r="AB150" s="97">
        <v>0</v>
      </c>
      <c r="AC150" s="97">
        <v>1952940968</v>
      </c>
      <c r="AD150" s="97">
        <v>147417326</v>
      </c>
      <c r="AE150" s="97">
        <v>0</v>
      </c>
      <c r="AF150" s="97">
        <v>82121416</v>
      </c>
      <c r="AG150" s="97">
        <v>11550767</v>
      </c>
      <c r="AH150" s="97">
        <v>9446127</v>
      </c>
      <c r="AI150" s="97">
        <v>9430110</v>
      </c>
      <c r="AJ150" s="97">
        <v>0</v>
      </c>
      <c r="AK150" s="97">
        <v>0</v>
      </c>
      <c r="AL150" s="204">
        <v>2801945343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3147921655</v>
      </c>
      <c r="D151" s="28">
        <v>1524538</v>
      </c>
      <c r="E151" s="28">
        <v>30851506</v>
      </c>
      <c r="F151" s="28">
        <v>233454475</v>
      </c>
      <c r="G151" s="28">
        <v>2002849248</v>
      </c>
      <c r="H151" s="28">
        <v>5197087162</v>
      </c>
      <c r="I151" s="28">
        <v>44280503</v>
      </c>
      <c r="J151" s="28">
        <v>326544534</v>
      </c>
      <c r="K151" s="28">
        <v>529058139</v>
      </c>
      <c r="L151" s="28">
        <v>3484403032</v>
      </c>
      <c r="M151" s="28">
        <v>3234306773</v>
      </c>
      <c r="N151" s="28">
        <v>3275340924</v>
      </c>
      <c r="O151" s="28">
        <v>2436718475</v>
      </c>
      <c r="P151" s="28">
        <v>725753</v>
      </c>
      <c r="Q151" s="28">
        <v>142991848</v>
      </c>
      <c r="R151" s="28">
        <v>2143554815</v>
      </c>
      <c r="S151" s="28">
        <v>84267070</v>
      </c>
      <c r="T151" s="28">
        <v>2707649273</v>
      </c>
      <c r="U151" s="28">
        <v>0</v>
      </c>
      <c r="V151" s="28">
        <v>4272479621</v>
      </c>
      <c r="W151" s="28">
        <v>1349432721</v>
      </c>
      <c r="X151" s="28">
        <v>279775890</v>
      </c>
      <c r="Y151" s="28">
        <v>1889749855</v>
      </c>
      <c r="Z151" s="28">
        <v>3035486</v>
      </c>
      <c r="AA151" s="28">
        <v>13431594087</v>
      </c>
      <c r="AB151" s="28">
        <v>1969280443</v>
      </c>
      <c r="AC151" s="28">
        <v>7772314292</v>
      </c>
      <c r="AD151" s="28">
        <v>4248791858</v>
      </c>
      <c r="AE151" s="28">
        <v>980711397</v>
      </c>
      <c r="AF151" s="28">
        <v>4907093005</v>
      </c>
      <c r="AG151" s="28">
        <v>1575541605</v>
      </c>
      <c r="AH151" s="28">
        <v>1800139131</v>
      </c>
      <c r="AI151" s="28">
        <v>13414256</v>
      </c>
      <c r="AJ151" s="28">
        <v>544412421</v>
      </c>
      <c r="AK151" s="28">
        <v>451253347</v>
      </c>
      <c r="AL151" s="206">
        <v>74512549138</v>
      </c>
    </row>
    <row r="152" spans="1:38" s="23" customFormat="1" ht="14.4" x14ac:dyDescent="0.3">
      <c r="A152" s="62" t="s">
        <v>394</v>
      </c>
      <c r="B152" s="26" t="s">
        <v>143</v>
      </c>
      <c r="C152" s="10">
        <v>509857696</v>
      </c>
      <c r="D152" s="10">
        <v>319024787</v>
      </c>
      <c r="E152" s="10">
        <v>581176995</v>
      </c>
      <c r="F152" s="10">
        <v>4379970</v>
      </c>
      <c r="G152" s="10">
        <v>29256687</v>
      </c>
      <c r="H152" s="10">
        <v>191284665</v>
      </c>
      <c r="I152" s="10">
        <v>41764961</v>
      </c>
      <c r="J152" s="10">
        <v>7709015</v>
      </c>
      <c r="K152" s="10">
        <v>114213035</v>
      </c>
      <c r="L152" s="10">
        <v>368092263</v>
      </c>
      <c r="M152" s="10">
        <v>233683392</v>
      </c>
      <c r="N152" s="10">
        <v>163109610</v>
      </c>
      <c r="O152" s="10">
        <v>993785132</v>
      </c>
      <c r="P152" s="10">
        <v>149071302</v>
      </c>
      <c r="Q152" s="10">
        <v>203038445</v>
      </c>
      <c r="R152" s="10">
        <v>243763236</v>
      </c>
      <c r="S152" s="10">
        <v>7243472</v>
      </c>
      <c r="T152" s="10">
        <v>0</v>
      </c>
      <c r="U152" s="10">
        <v>0</v>
      </c>
      <c r="V152" s="10">
        <v>2861238152</v>
      </c>
      <c r="W152" s="10">
        <v>337067039</v>
      </c>
      <c r="X152" s="10">
        <v>59397533</v>
      </c>
      <c r="Y152" s="10">
        <v>47213824</v>
      </c>
      <c r="Z152" s="10">
        <v>4318346</v>
      </c>
      <c r="AA152" s="10">
        <v>1111371388</v>
      </c>
      <c r="AB152" s="10">
        <v>125034622</v>
      </c>
      <c r="AC152" s="10">
        <v>14255892464</v>
      </c>
      <c r="AD152" s="10">
        <v>157570192</v>
      </c>
      <c r="AE152" s="10">
        <v>160619584</v>
      </c>
      <c r="AF152" s="10">
        <v>86851955</v>
      </c>
      <c r="AG152" s="10">
        <v>63991890</v>
      </c>
      <c r="AH152" s="10">
        <v>60657524</v>
      </c>
      <c r="AI152" s="10">
        <v>159730</v>
      </c>
      <c r="AJ152" s="10">
        <v>330000</v>
      </c>
      <c r="AK152" s="10">
        <v>1706000</v>
      </c>
      <c r="AL152" s="197">
        <v>23493874906</v>
      </c>
    </row>
    <row r="153" spans="1:38" s="23" customFormat="1" ht="14.4" x14ac:dyDescent="0.3">
      <c r="A153" s="62" t="s">
        <v>395</v>
      </c>
      <c r="B153" s="26" t="s">
        <v>144</v>
      </c>
      <c r="C153" s="10">
        <v>149150757</v>
      </c>
      <c r="D153" s="10">
        <v>329883047</v>
      </c>
      <c r="E153" s="10">
        <v>15975280</v>
      </c>
      <c r="F153" s="10">
        <v>150542910</v>
      </c>
      <c r="G153" s="10">
        <v>74175824</v>
      </c>
      <c r="H153" s="10">
        <v>213152816</v>
      </c>
      <c r="I153" s="10">
        <v>85186582</v>
      </c>
      <c r="J153" s="10">
        <v>7764022</v>
      </c>
      <c r="K153" s="10">
        <v>18746724</v>
      </c>
      <c r="L153" s="10">
        <v>647918642</v>
      </c>
      <c r="M153" s="10">
        <v>211195983</v>
      </c>
      <c r="N153" s="10">
        <v>138142450</v>
      </c>
      <c r="O153" s="10">
        <v>90840508</v>
      </c>
      <c r="P153" s="10">
        <v>274098494</v>
      </c>
      <c r="Q153" s="10">
        <v>2886038</v>
      </c>
      <c r="R153" s="10">
        <v>337313594</v>
      </c>
      <c r="S153" s="10">
        <v>0</v>
      </c>
      <c r="T153" s="10">
        <v>506551497</v>
      </c>
      <c r="U153" s="10">
        <v>0</v>
      </c>
      <c r="V153" s="10">
        <v>460851081</v>
      </c>
      <c r="W153" s="10">
        <v>134113492</v>
      </c>
      <c r="X153" s="10">
        <v>10010003</v>
      </c>
      <c r="Y153" s="10">
        <v>229823555</v>
      </c>
      <c r="Z153" s="10">
        <v>54381925</v>
      </c>
      <c r="AA153" s="10">
        <v>355643841</v>
      </c>
      <c r="AB153" s="10">
        <v>138435489</v>
      </c>
      <c r="AC153" s="10">
        <v>3372238035</v>
      </c>
      <c r="AD153" s="10">
        <v>389937009</v>
      </c>
      <c r="AE153" s="10">
        <v>2842283</v>
      </c>
      <c r="AF153" s="10">
        <v>986261154</v>
      </c>
      <c r="AG153" s="10">
        <v>655812844</v>
      </c>
      <c r="AH153" s="10">
        <v>52035860</v>
      </c>
      <c r="AI153" s="10">
        <v>0</v>
      </c>
      <c r="AJ153" s="10">
        <v>0</v>
      </c>
      <c r="AK153" s="10">
        <v>0</v>
      </c>
      <c r="AL153" s="197">
        <v>10095911739</v>
      </c>
    </row>
    <row r="154" spans="1:38" s="23" customFormat="1" ht="14.4" x14ac:dyDescent="0.3">
      <c r="A154" s="62" t="s">
        <v>396</v>
      </c>
      <c r="B154" s="26" t="s">
        <v>145</v>
      </c>
      <c r="C154" s="10">
        <v>5466640</v>
      </c>
      <c r="D154" s="10">
        <v>21320000</v>
      </c>
      <c r="E154" s="10">
        <v>120726467</v>
      </c>
      <c r="F154" s="10">
        <v>0</v>
      </c>
      <c r="G154" s="10">
        <v>1750000</v>
      </c>
      <c r="H154" s="10">
        <v>43579996</v>
      </c>
      <c r="I154" s="10">
        <v>0</v>
      </c>
      <c r="J154" s="10">
        <v>2386732</v>
      </c>
      <c r="K154" s="10">
        <v>7786614</v>
      </c>
      <c r="L154" s="10">
        <v>100474035</v>
      </c>
      <c r="M154" s="10">
        <v>123577399</v>
      </c>
      <c r="N154" s="10">
        <v>268126</v>
      </c>
      <c r="O154" s="10">
        <v>10064911</v>
      </c>
      <c r="P154" s="10">
        <v>550000</v>
      </c>
      <c r="Q154" s="10">
        <v>0</v>
      </c>
      <c r="R154" s="10">
        <v>21846573</v>
      </c>
      <c r="S154" s="10">
        <v>1174075</v>
      </c>
      <c r="T154" s="10">
        <v>5638580</v>
      </c>
      <c r="U154" s="10">
        <v>0</v>
      </c>
      <c r="V154" s="10">
        <v>97244149</v>
      </c>
      <c r="W154" s="10">
        <v>18845505</v>
      </c>
      <c r="X154" s="10">
        <v>0</v>
      </c>
      <c r="Y154" s="10">
        <v>28480609</v>
      </c>
      <c r="Z154" s="10">
        <v>6000000</v>
      </c>
      <c r="AA154" s="10">
        <v>424588252</v>
      </c>
      <c r="AB154" s="10">
        <v>500000</v>
      </c>
      <c r="AC154" s="10">
        <v>125866</v>
      </c>
      <c r="AD154" s="10">
        <v>224756162</v>
      </c>
      <c r="AE154" s="10">
        <v>54993337</v>
      </c>
      <c r="AF154" s="10">
        <v>201533782</v>
      </c>
      <c r="AG154" s="10">
        <v>126200000</v>
      </c>
      <c r="AH154" s="10">
        <v>19500000</v>
      </c>
      <c r="AI154" s="10">
        <v>127431176</v>
      </c>
      <c r="AJ154" s="10">
        <v>28858232</v>
      </c>
      <c r="AK154" s="10">
        <v>14061026</v>
      </c>
      <c r="AL154" s="197">
        <v>1839728244</v>
      </c>
    </row>
    <row r="155" spans="1:38" s="23" customFormat="1" ht="14.4" x14ac:dyDescent="0.3">
      <c r="A155" s="62" t="s">
        <v>397</v>
      </c>
      <c r="B155" s="26" t="s">
        <v>146</v>
      </c>
      <c r="C155" s="10">
        <v>1448840577</v>
      </c>
      <c r="D155" s="10">
        <v>4393415440</v>
      </c>
      <c r="E155" s="10">
        <v>584430675</v>
      </c>
      <c r="F155" s="10">
        <v>124715606</v>
      </c>
      <c r="G155" s="10">
        <v>903932643</v>
      </c>
      <c r="H155" s="10">
        <v>2368584794</v>
      </c>
      <c r="I155" s="10">
        <v>526626429</v>
      </c>
      <c r="J155" s="10">
        <v>380069515</v>
      </c>
      <c r="K155" s="10">
        <v>1041465457</v>
      </c>
      <c r="L155" s="10">
        <v>83403123</v>
      </c>
      <c r="M155" s="10">
        <v>253453100</v>
      </c>
      <c r="N155" s="10">
        <v>2381052081</v>
      </c>
      <c r="O155" s="10">
        <v>1308991536</v>
      </c>
      <c r="P155" s="10">
        <v>448896467</v>
      </c>
      <c r="Q155" s="10">
        <v>681112878</v>
      </c>
      <c r="R155" s="10">
        <v>1754988088</v>
      </c>
      <c r="S155" s="10">
        <v>155742558</v>
      </c>
      <c r="T155" s="10">
        <v>1523135074</v>
      </c>
      <c r="U155" s="10">
        <v>0</v>
      </c>
      <c r="V155" s="10">
        <v>875874092</v>
      </c>
      <c r="W155" s="10">
        <v>433747164</v>
      </c>
      <c r="X155" s="10">
        <v>302678911</v>
      </c>
      <c r="Y155" s="10">
        <v>628114161</v>
      </c>
      <c r="Z155" s="10">
        <v>569605771</v>
      </c>
      <c r="AA155" s="10">
        <v>1513477607</v>
      </c>
      <c r="AB155" s="10">
        <v>626483430</v>
      </c>
      <c r="AC155" s="10">
        <v>4602737129</v>
      </c>
      <c r="AD155" s="10">
        <v>2739608699</v>
      </c>
      <c r="AE155" s="10">
        <v>487811072</v>
      </c>
      <c r="AF155" s="10">
        <v>2174172624</v>
      </c>
      <c r="AG155" s="10">
        <v>551530198</v>
      </c>
      <c r="AH155" s="10">
        <v>417296299</v>
      </c>
      <c r="AI155" s="10">
        <v>3330116</v>
      </c>
      <c r="AJ155" s="10">
        <v>465010259</v>
      </c>
      <c r="AK155" s="10">
        <v>0</v>
      </c>
      <c r="AL155" s="197">
        <v>36754333573</v>
      </c>
    </row>
    <row r="156" spans="1:38" s="23" customFormat="1" ht="14.4" x14ac:dyDescent="0.3">
      <c r="A156" s="62" t="s">
        <v>398</v>
      </c>
      <c r="B156" s="26" t="s">
        <v>147</v>
      </c>
      <c r="C156" s="10">
        <v>42943</v>
      </c>
      <c r="D156" s="10">
        <v>0</v>
      </c>
      <c r="E156" s="10">
        <v>0</v>
      </c>
      <c r="F156" s="10">
        <v>1891751</v>
      </c>
      <c r="G156" s="10">
        <v>304723582</v>
      </c>
      <c r="H156" s="10">
        <v>3548460</v>
      </c>
      <c r="I156" s="10">
        <v>3296422</v>
      </c>
      <c r="J156" s="10">
        <v>3296422</v>
      </c>
      <c r="K156" s="10">
        <v>3296422</v>
      </c>
      <c r="L156" s="10">
        <v>3296422</v>
      </c>
      <c r="M156" s="10">
        <v>3296422</v>
      </c>
      <c r="N156" s="10">
        <v>0</v>
      </c>
      <c r="O156" s="10">
        <v>0</v>
      </c>
      <c r="P156" s="10">
        <v>3296422</v>
      </c>
      <c r="Q156" s="10">
        <v>0</v>
      </c>
      <c r="R156" s="10">
        <v>3296493</v>
      </c>
      <c r="S156" s="10">
        <v>3296422</v>
      </c>
      <c r="T156" s="10">
        <v>0</v>
      </c>
      <c r="U156" s="10">
        <v>0</v>
      </c>
      <c r="V156" s="10">
        <v>0</v>
      </c>
      <c r="W156" s="10">
        <v>3336933</v>
      </c>
      <c r="X156" s="10">
        <v>170940741</v>
      </c>
      <c r="Y156" s="10">
        <v>3296422</v>
      </c>
      <c r="Z156" s="10">
        <v>3296422</v>
      </c>
      <c r="AA156" s="10">
        <v>3296422</v>
      </c>
      <c r="AB156" s="10">
        <v>0</v>
      </c>
      <c r="AC156" s="10">
        <v>0</v>
      </c>
      <c r="AD156" s="10">
        <v>0</v>
      </c>
      <c r="AE156" s="10">
        <v>3296422</v>
      </c>
      <c r="AF156" s="10">
        <v>0</v>
      </c>
      <c r="AG156" s="10">
        <v>0</v>
      </c>
      <c r="AH156" s="10">
        <v>3296422</v>
      </c>
      <c r="AI156" s="10">
        <v>0</v>
      </c>
      <c r="AJ156" s="10">
        <v>0</v>
      </c>
      <c r="AK156" s="10">
        <v>0</v>
      </c>
      <c r="AL156" s="197">
        <v>527337967</v>
      </c>
    </row>
    <row r="157" spans="1:38" s="23" customFormat="1" ht="14.4" x14ac:dyDescent="0.3">
      <c r="A157" s="62" t="s">
        <v>399</v>
      </c>
      <c r="B157" s="26" t="s">
        <v>148</v>
      </c>
      <c r="C157" s="10">
        <v>3131405</v>
      </c>
      <c r="D157" s="10">
        <v>165942649</v>
      </c>
      <c r="E157" s="10">
        <v>287298640</v>
      </c>
      <c r="F157" s="10">
        <v>4760157</v>
      </c>
      <c r="G157" s="10">
        <v>82133</v>
      </c>
      <c r="H157" s="10">
        <v>55626416</v>
      </c>
      <c r="I157" s="10">
        <v>42972745</v>
      </c>
      <c r="J157" s="10">
        <v>0</v>
      </c>
      <c r="K157" s="10">
        <v>401994</v>
      </c>
      <c r="L157" s="10">
        <v>330964947</v>
      </c>
      <c r="M157" s="10">
        <v>17971919</v>
      </c>
      <c r="N157" s="10">
        <v>65213875</v>
      </c>
      <c r="O157" s="10">
        <v>316503324</v>
      </c>
      <c r="P157" s="10">
        <v>68603078</v>
      </c>
      <c r="Q157" s="10">
        <v>36217376</v>
      </c>
      <c r="R157" s="10">
        <v>77821039</v>
      </c>
      <c r="S157" s="10">
        <v>4915322</v>
      </c>
      <c r="T157" s="10">
        <v>18100106</v>
      </c>
      <c r="U157" s="10">
        <v>0</v>
      </c>
      <c r="V157" s="10">
        <v>391859286</v>
      </c>
      <c r="W157" s="10">
        <v>1949109</v>
      </c>
      <c r="X157" s="10">
        <v>61675455</v>
      </c>
      <c r="Y157" s="10">
        <v>158989232</v>
      </c>
      <c r="Z157" s="10">
        <v>38192449</v>
      </c>
      <c r="AA157" s="10">
        <v>276274634</v>
      </c>
      <c r="AB157" s="10">
        <v>63661761</v>
      </c>
      <c r="AC157" s="10">
        <v>644193939</v>
      </c>
      <c r="AD157" s="10">
        <v>315157861</v>
      </c>
      <c r="AE157" s="10">
        <v>10855708</v>
      </c>
      <c r="AF157" s="10">
        <v>91759595</v>
      </c>
      <c r="AG157" s="10">
        <v>116084025</v>
      </c>
      <c r="AH157" s="10">
        <v>21639805</v>
      </c>
      <c r="AI157" s="10">
        <v>0</v>
      </c>
      <c r="AJ157" s="10">
        <v>0</v>
      </c>
      <c r="AK157" s="10">
        <v>0</v>
      </c>
      <c r="AL157" s="197">
        <v>3688819984</v>
      </c>
    </row>
    <row r="158" spans="1:38" s="23" customFormat="1" ht="14.4" x14ac:dyDescent="0.3">
      <c r="A158" s="62" t="s">
        <v>400</v>
      </c>
      <c r="B158" s="26" t="s">
        <v>149</v>
      </c>
      <c r="C158" s="10">
        <v>32728</v>
      </c>
      <c r="D158" s="10">
        <v>9619505</v>
      </c>
      <c r="E158" s="10">
        <v>0</v>
      </c>
      <c r="F158" s="10">
        <v>13748134</v>
      </c>
      <c r="G158" s="10">
        <v>1095968</v>
      </c>
      <c r="H158" s="10">
        <v>21702731</v>
      </c>
      <c r="I158" s="10">
        <v>11681818</v>
      </c>
      <c r="J158" s="10">
        <v>0</v>
      </c>
      <c r="K158" s="10">
        <v>971802</v>
      </c>
      <c r="L158" s="10">
        <v>8283585</v>
      </c>
      <c r="M158" s="10">
        <v>617000</v>
      </c>
      <c r="N158" s="10">
        <v>4266889</v>
      </c>
      <c r="O158" s="10">
        <v>4032123</v>
      </c>
      <c r="P158" s="10">
        <v>6940040</v>
      </c>
      <c r="Q158" s="10">
        <v>4480175</v>
      </c>
      <c r="R158" s="10">
        <v>6767200</v>
      </c>
      <c r="S158" s="10">
        <v>4218</v>
      </c>
      <c r="T158" s="10">
        <v>550000</v>
      </c>
      <c r="U158" s="10">
        <v>0</v>
      </c>
      <c r="V158" s="10">
        <v>12366072</v>
      </c>
      <c r="W158" s="10">
        <v>3680035</v>
      </c>
      <c r="X158" s="10">
        <v>0</v>
      </c>
      <c r="Y158" s="10">
        <v>12717636</v>
      </c>
      <c r="Z158" s="10">
        <v>3704345</v>
      </c>
      <c r="AA158" s="10">
        <v>20413058</v>
      </c>
      <c r="AB158" s="10">
        <v>16759200</v>
      </c>
      <c r="AC158" s="10">
        <v>13896976</v>
      </c>
      <c r="AD158" s="10">
        <v>6178085</v>
      </c>
      <c r="AE158" s="10">
        <v>4675273</v>
      </c>
      <c r="AF158" s="10">
        <v>0</v>
      </c>
      <c r="AG158" s="10">
        <v>2500000</v>
      </c>
      <c r="AH158" s="10">
        <v>6088655</v>
      </c>
      <c r="AI158" s="10">
        <v>0</v>
      </c>
      <c r="AJ158" s="10">
        <v>0</v>
      </c>
      <c r="AK158" s="10">
        <v>0</v>
      </c>
      <c r="AL158" s="197">
        <v>197773251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36126293</v>
      </c>
      <c r="N159" s="10">
        <v>1272140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16420000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415236892</v>
      </c>
      <c r="AD159" s="10">
        <v>1674466542</v>
      </c>
      <c r="AE159" s="10">
        <v>0</v>
      </c>
      <c r="AF159" s="10">
        <v>590559496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2734081363</v>
      </c>
    </row>
    <row r="160" spans="1:38" s="23" customFormat="1" ht="14.4" x14ac:dyDescent="0.3">
      <c r="A160" s="62" t="s">
        <v>402</v>
      </c>
      <c r="B160" s="26" t="s">
        <v>151</v>
      </c>
      <c r="C160" s="10">
        <v>9308148</v>
      </c>
      <c r="D160" s="10">
        <v>4004916</v>
      </c>
      <c r="E160" s="10">
        <v>125815539</v>
      </c>
      <c r="F160" s="10">
        <v>6411262</v>
      </c>
      <c r="G160" s="10">
        <v>38481924</v>
      </c>
      <c r="H160" s="10">
        <v>67421149</v>
      </c>
      <c r="I160" s="10">
        <v>12082249</v>
      </c>
      <c r="J160" s="10">
        <v>120269720</v>
      </c>
      <c r="K160" s="10">
        <v>49788858</v>
      </c>
      <c r="L160" s="10">
        <v>338149003</v>
      </c>
      <c r="M160" s="10">
        <v>172491431</v>
      </c>
      <c r="N160" s="10">
        <v>109420334</v>
      </c>
      <c r="O160" s="10">
        <v>194848655</v>
      </c>
      <c r="P160" s="10">
        <v>37608169</v>
      </c>
      <c r="Q160" s="10">
        <v>102685844</v>
      </c>
      <c r="R160" s="10">
        <v>138560932</v>
      </c>
      <c r="S160" s="10">
        <v>0</v>
      </c>
      <c r="T160" s="10">
        <v>22894379</v>
      </c>
      <c r="U160" s="10">
        <v>0</v>
      </c>
      <c r="V160" s="10">
        <v>593413794</v>
      </c>
      <c r="W160" s="10">
        <v>469048034</v>
      </c>
      <c r="X160" s="10">
        <v>186761182</v>
      </c>
      <c r="Y160" s="10">
        <v>111192760</v>
      </c>
      <c r="Z160" s="10">
        <v>712500</v>
      </c>
      <c r="AA160" s="10">
        <v>216229397</v>
      </c>
      <c r="AB160" s="10">
        <v>231337018</v>
      </c>
      <c r="AC160" s="10">
        <v>260229244</v>
      </c>
      <c r="AD160" s="10">
        <v>264536283</v>
      </c>
      <c r="AE160" s="10">
        <v>135448976</v>
      </c>
      <c r="AF160" s="10">
        <v>763546396</v>
      </c>
      <c r="AG160" s="10">
        <v>217718075</v>
      </c>
      <c r="AH160" s="10">
        <v>120483787</v>
      </c>
      <c r="AI160" s="10">
        <v>44443</v>
      </c>
      <c r="AJ160" s="10">
        <v>144641783</v>
      </c>
      <c r="AK160" s="10">
        <v>185440908</v>
      </c>
      <c r="AL160" s="197">
        <v>5451027092</v>
      </c>
    </row>
    <row r="161" spans="1:38" s="23" customFormat="1" ht="14.4" x14ac:dyDescent="0.3">
      <c r="A161" s="62" t="s">
        <v>403</v>
      </c>
      <c r="B161" s="26" t="s">
        <v>152</v>
      </c>
      <c r="C161" s="10">
        <v>199104595</v>
      </c>
      <c r="D161" s="10">
        <v>179098774</v>
      </c>
      <c r="E161" s="10">
        <v>224401045</v>
      </c>
      <c r="F161" s="10">
        <v>159590649</v>
      </c>
      <c r="G161" s="10">
        <v>163736955</v>
      </c>
      <c r="H161" s="10">
        <v>193228480</v>
      </c>
      <c r="I161" s="10">
        <v>166217864</v>
      </c>
      <c r="J161" s="10">
        <v>160817863</v>
      </c>
      <c r="K161" s="10">
        <v>162488318</v>
      </c>
      <c r="L161" s="10">
        <v>61035520</v>
      </c>
      <c r="M161" s="10">
        <v>13066323</v>
      </c>
      <c r="N161" s="10">
        <v>20104740</v>
      </c>
      <c r="O161" s="10">
        <v>159715673</v>
      </c>
      <c r="P161" s="10">
        <v>167590760</v>
      </c>
      <c r="Q161" s="10">
        <v>205757121</v>
      </c>
      <c r="R161" s="10">
        <v>207650767</v>
      </c>
      <c r="S161" s="10">
        <v>160227605</v>
      </c>
      <c r="T161" s="10">
        <v>460000</v>
      </c>
      <c r="U161" s="10">
        <v>0</v>
      </c>
      <c r="V161" s="10">
        <v>765264941</v>
      </c>
      <c r="W161" s="10">
        <v>159590591</v>
      </c>
      <c r="X161" s="10">
        <v>159934785</v>
      </c>
      <c r="Y161" s="10">
        <v>163077039</v>
      </c>
      <c r="Z161" s="10">
        <v>159590591</v>
      </c>
      <c r="AA161" s="10">
        <v>272576005</v>
      </c>
      <c r="AB161" s="10">
        <v>166719108</v>
      </c>
      <c r="AC161" s="10">
        <v>26966178</v>
      </c>
      <c r="AD161" s="10">
        <v>23126628</v>
      </c>
      <c r="AE161" s="10">
        <v>215196043</v>
      </c>
      <c r="AF161" s="10">
        <v>1095752336</v>
      </c>
      <c r="AG161" s="10">
        <v>275717699</v>
      </c>
      <c r="AH161" s="10">
        <v>160714137</v>
      </c>
      <c r="AI161" s="10">
        <v>51810192</v>
      </c>
      <c r="AJ161" s="10">
        <v>159590591</v>
      </c>
      <c r="AK161" s="10">
        <v>0</v>
      </c>
      <c r="AL161" s="197">
        <v>6459919916</v>
      </c>
    </row>
    <row r="162" spans="1:38" s="23" customFormat="1" ht="14.4" x14ac:dyDescent="0.3">
      <c r="A162" s="62" t="s">
        <v>404</v>
      </c>
      <c r="B162" s="26" t="s">
        <v>153</v>
      </c>
      <c r="C162" s="10">
        <v>7164250</v>
      </c>
      <c r="D162" s="10">
        <v>0</v>
      </c>
      <c r="E162" s="10">
        <v>0</v>
      </c>
      <c r="F162" s="10">
        <v>0</v>
      </c>
      <c r="G162" s="10">
        <v>0</v>
      </c>
      <c r="H162" s="10">
        <v>994680848</v>
      </c>
      <c r="I162" s="10">
        <v>0</v>
      </c>
      <c r="J162" s="10">
        <v>0</v>
      </c>
      <c r="K162" s="10">
        <v>0</v>
      </c>
      <c r="L162" s="10">
        <v>6784170</v>
      </c>
      <c r="M162" s="10">
        <v>0</v>
      </c>
      <c r="N162" s="10">
        <v>0</v>
      </c>
      <c r="O162" s="10">
        <v>377929729</v>
      </c>
      <c r="P162" s="10">
        <v>250859109</v>
      </c>
      <c r="Q162" s="10">
        <v>0</v>
      </c>
      <c r="R162" s="10">
        <v>0</v>
      </c>
      <c r="S162" s="10">
        <v>0</v>
      </c>
      <c r="T162" s="10">
        <v>9393300</v>
      </c>
      <c r="U162" s="10">
        <v>0</v>
      </c>
      <c r="V162" s="10">
        <v>261834642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2939698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1911585746</v>
      </c>
    </row>
    <row r="163" spans="1:38" s="23" customFormat="1" ht="14.4" x14ac:dyDescent="0.3">
      <c r="A163" s="62" t="s">
        <v>405</v>
      </c>
      <c r="B163" s="26" t="s">
        <v>154</v>
      </c>
      <c r="C163" s="10">
        <v>5257616</v>
      </c>
      <c r="D163" s="10">
        <v>30472863</v>
      </c>
      <c r="E163" s="10">
        <v>14214106</v>
      </c>
      <c r="F163" s="10">
        <v>1370007</v>
      </c>
      <c r="G163" s="10">
        <v>598783803</v>
      </c>
      <c r="H163" s="10">
        <v>118582420</v>
      </c>
      <c r="I163" s="10">
        <v>35622894</v>
      </c>
      <c r="J163" s="10">
        <v>12970501</v>
      </c>
      <c r="K163" s="10">
        <v>7278137</v>
      </c>
      <c r="L163" s="10">
        <v>246119162</v>
      </c>
      <c r="M163" s="10">
        <v>273403956</v>
      </c>
      <c r="N163" s="10">
        <v>81657273</v>
      </c>
      <c r="O163" s="10">
        <v>418206131</v>
      </c>
      <c r="P163" s="10">
        <v>45913172</v>
      </c>
      <c r="Q163" s="10">
        <v>61100610</v>
      </c>
      <c r="R163" s="10">
        <v>1403340097</v>
      </c>
      <c r="S163" s="10">
        <v>1916948</v>
      </c>
      <c r="T163" s="10">
        <v>39167379</v>
      </c>
      <c r="U163" s="10">
        <v>0</v>
      </c>
      <c r="V163" s="10">
        <v>202649270</v>
      </c>
      <c r="W163" s="10">
        <v>45008288</v>
      </c>
      <c r="X163" s="10">
        <v>3019</v>
      </c>
      <c r="Y163" s="10">
        <v>2865001</v>
      </c>
      <c r="Z163" s="10">
        <v>21867</v>
      </c>
      <c r="AA163" s="10">
        <v>209288867</v>
      </c>
      <c r="AB163" s="10">
        <v>1925681089</v>
      </c>
      <c r="AC163" s="10">
        <v>278142011</v>
      </c>
      <c r="AD163" s="10">
        <v>313408429</v>
      </c>
      <c r="AE163" s="10">
        <v>738529932</v>
      </c>
      <c r="AF163" s="10">
        <v>18981018</v>
      </c>
      <c r="AG163" s="10">
        <v>514801735</v>
      </c>
      <c r="AH163" s="10">
        <v>7196114</v>
      </c>
      <c r="AI163" s="10">
        <v>14174</v>
      </c>
      <c r="AJ163" s="10">
        <v>0</v>
      </c>
      <c r="AK163" s="10">
        <v>0</v>
      </c>
      <c r="AL163" s="197">
        <v>7651967889</v>
      </c>
    </row>
    <row r="164" spans="1:38" s="23" customFormat="1" ht="14.4" x14ac:dyDescent="0.3">
      <c r="A164" s="62" t="s">
        <v>406</v>
      </c>
      <c r="B164" s="26" t="s">
        <v>155</v>
      </c>
      <c r="C164" s="10">
        <v>2026993831</v>
      </c>
      <c r="D164" s="10">
        <v>0</v>
      </c>
      <c r="E164" s="10">
        <v>0</v>
      </c>
      <c r="F164" s="10">
        <v>55918098</v>
      </c>
      <c r="G164" s="10">
        <v>6999275</v>
      </c>
      <c r="H164" s="10">
        <v>220953888</v>
      </c>
      <c r="I164" s="10">
        <v>0</v>
      </c>
      <c r="J164" s="10">
        <v>0</v>
      </c>
      <c r="K164" s="10">
        <v>0</v>
      </c>
      <c r="L164" s="10">
        <v>354128499</v>
      </c>
      <c r="M164" s="10">
        <v>198186806</v>
      </c>
      <c r="N164" s="10">
        <v>69816082</v>
      </c>
      <c r="O164" s="10">
        <v>39821768</v>
      </c>
      <c r="P164" s="10">
        <v>0</v>
      </c>
      <c r="Q164" s="10">
        <v>247730932</v>
      </c>
      <c r="R164" s="10">
        <v>17244043</v>
      </c>
      <c r="S164" s="10">
        <v>33762916</v>
      </c>
      <c r="T164" s="10">
        <v>8320974</v>
      </c>
      <c r="U164" s="10">
        <v>0</v>
      </c>
      <c r="V164" s="10">
        <v>65406500</v>
      </c>
      <c r="W164" s="10">
        <v>74603</v>
      </c>
      <c r="X164" s="10">
        <v>68329757</v>
      </c>
      <c r="Y164" s="10">
        <v>10223466</v>
      </c>
      <c r="Z164" s="10">
        <v>0</v>
      </c>
      <c r="AA164" s="10">
        <v>47337016</v>
      </c>
      <c r="AB164" s="10">
        <v>35302853</v>
      </c>
      <c r="AC164" s="10">
        <v>2558325501</v>
      </c>
      <c r="AD164" s="10">
        <v>206243342</v>
      </c>
      <c r="AE164" s="10">
        <v>11099099</v>
      </c>
      <c r="AF164" s="10">
        <v>4853</v>
      </c>
      <c r="AG164" s="10">
        <v>932068688</v>
      </c>
      <c r="AH164" s="10">
        <v>0</v>
      </c>
      <c r="AI164" s="10">
        <v>0</v>
      </c>
      <c r="AJ164" s="10">
        <v>0</v>
      </c>
      <c r="AK164" s="10">
        <v>0</v>
      </c>
      <c r="AL164" s="197">
        <v>7214292790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344967895</v>
      </c>
      <c r="E165" s="10">
        <v>10027732</v>
      </c>
      <c r="F165" s="10">
        <v>6234</v>
      </c>
      <c r="G165" s="10">
        <v>169513672</v>
      </c>
      <c r="H165" s="10">
        <v>1665522232</v>
      </c>
      <c r="I165" s="10">
        <v>0</v>
      </c>
      <c r="J165" s="10">
        <v>0</v>
      </c>
      <c r="K165" s="10">
        <v>533575092</v>
      </c>
      <c r="L165" s="10">
        <v>2159402140</v>
      </c>
      <c r="M165" s="10">
        <v>149900352</v>
      </c>
      <c r="N165" s="10">
        <v>28130573</v>
      </c>
      <c r="O165" s="10">
        <v>92730642</v>
      </c>
      <c r="P165" s="10">
        <v>0</v>
      </c>
      <c r="Q165" s="10">
        <v>8028424</v>
      </c>
      <c r="R165" s="10">
        <v>275057355</v>
      </c>
      <c r="S165" s="10">
        <v>0</v>
      </c>
      <c r="T165" s="10">
        <v>9459372265</v>
      </c>
      <c r="U165" s="10">
        <v>0</v>
      </c>
      <c r="V165" s="10">
        <v>774926641</v>
      </c>
      <c r="W165" s="10">
        <v>88145173</v>
      </c>
      <c r="X165" s="10">
        <v>130274851</v>
      </c>
      <c r="Y165" s="10">
        <v>2151994180</v>
      </c>
      <c r="Z165" s="10">
        <v>10000000</v>
      </c>
      <c r="AA165" s="10">
        <v>6605476923</v>
      </c>
      <c r="AB165" s="10">
        <v>720975347</v>
      </c>
      <c r="AC165" s="10">
        <v>565608451</v>
      </c>
      <c r="AD165" s="10">
        <v>1137233671</v>
      </c>
      <c r="AE165" s="10">
        <v>699667554</v>
      </c>
      <c r="AF165" s="10">
        <v>807607275</v>
      </c>
      <c r="AG165" s="10">
        <v>238091297</v>
      </c>
      <c r="AH165" s="10">
        <v>637656282</v>
      </c>
      <c r="AI165" s="10">
        <v>2803170201</v>
      </c>
      <c r="AJ165" s="10">
        <v>476416485</v>
      </c>
      <c r="AK165" s="10">
        <v>662523151</v>
      </c>
      <c r="AL165" s="197">
        <v>33406002090</v>
      </c>
    </row>
    <row r="166" spans="1:38" s="23" customFormat="1" ht="14.4" x14ac:dyDescent="0.3">
      <c r="A166" s="98" t="s">
        <v>408</v>
      </c>
      <c r="B166" s="99" t="s">
        <v>98</v>
      </c>
      <c r="C166" s="97">
        <v>4364351186</v>
      </c>
      <c r="D166" s="97">
        <v>5797749876</v>
      </c>
      <c r="E166" s="97">
        <v>1964066479</v>
      </c>
      <c r="F166" s="97">
        <v>523334778</v>
      </c>
      <c r="G166" s="97">
        <v>2292532466</v>
      </c>
      <c r="H166" s="97">
        <v>6157868895</v>
      </c>
      <c r="I166" s="97">
        <v>925451964</v>
      </c>
      <c r="J166" s="97">
        <v>695283790</v>
      </c>
      <c r="K166" s="97">
        <v>1940012453</v>
      </c>
      <c r="L166" s="97">
        <v>4708051511</v>
      </c>
      <c r="M166" s="97">
        <v>1686970376</v>
      </c>
      <c r="N166" s="97">
        <v>3062454173</v>
      </c>
      <c r="O166" s="97">
        <v>4007470132</v>
      </c>
      <c r="P166" s="97">
        <v>1453427013</v>
      </c>
      <c r="Q166" s="97">
        <v>1553037843</v>
      </c>
      <c r="R166" s="97">
        <v>4487649417</v>
      </c>
      <c r="S166" s="97">
        <v>368283536</v>
      </c>
      <c r="T166" s="97">
        <v>11610003554</v>
      </c>
      <c r="U166" s="97">
        <v>0</v>
      </c>
      <c r="V166" s="97">
        <v>7362928620</v>
      </c>
      <c r="W166" s="97">
        <v>1694605966</v>
      </c>
      <c r="X166" s="97">
        <v>1150006237</v>
      </c>
      <c r="Y166" s="97">
        <v>3547987885</v>
      </c>
      <c r="Z166" s="97">
        <v>849824216</v>
      </c>
      <c r="AA166" s="97">
        <v>11055973410</v>
      </c>
      <c r="AB166" s="97">
        <v>4050889917</v>
      </c>
      <c r="AC166" s="97">
        <v>26993592686</v>
      </c>
      <c r="AD166" s="97">
        <v>7452222903</v>
      </c>
      <c r="AE166" s="97">
        <v>2525035283</v>
      </c>
      <c r="AF166" s="97">
        <v>6819970182</v>
      </c>
      <c r="AG166" s="97">
        <v>3694516451</v>
      </c>
      <c r="AH166" s="97">
        <v>1506564885</v>
      </c>
      <c r="AI166" s="97">
        <v>2985960032</v>
      </c>
      <c r="AJ166" s="97">
        <v>1274847350</v>
      </c>
      <c r="AK166" s="97">
        <v>863731085</v>
      </c>
      <c r="AL166" s="204">
        <v>141426656550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4364351186</v>
      </c>
      <c r="D167" s="28">
        <v>5797749876</v>
      </c>
      <c r="E167" s="28">
        <v>1964066479</v>
      </c>
      <c r="F167" s="28">
        <v>523334778</v>
      </c>
      <c r="G167" s="28">
        <v>2292532466</v>
      </c>
      <c r="H167" s="28">
        <v>6157868895</v>
      </c>
      <c r="I167" s="28">
        <v>925451964</v>
      </c>
      <c r="J167" s="28">
        <v>695283790</v>
      </c>
      <c r="K167" s="28">
        <v>1940012453</v>
      </c>
      <c r="L167" s="28">
        <v>4708051511</v>
      </c>
      <c r="M167" s="28">
        <v>1686970376</v>
      </c>
      <c r="N167" s="28">
        <v>3062454173</v>
      </c>
      <c r="O167" s="28">
        <v>4007470132</v>
      </c>
      <c r="P167" s="28">
        <v>1453427013</v>
      </c>
      <c r="Q167" s="28">
        <v>1553037843</v>
      </c>
      <c r="R167" s="28">
        <v>4487649417</v>
      </c>
      <c r="S167" s="28">
        <v>368283536</v>
      </c>
      <c r="T167" s="28">
        <v>11610003554</v>
      </c>
      <c r="U167" s="28">
        <v>0</v>
      </c>
      <c r="V167" s="28">
        <v>7362928620</v>
      </c>
      <c r="W167" s="28">
        <v>1694605966</v>
      </c>
      <c r="X167" s="28">
        <v>1150006237</v>
      </c>
      <c r="Y167" s="28">
        <v>3547987885</v>
      </c>
      <c r="Z167" s="28">
        <v>849824216</v>
      </c>
      <c r="AA167" s="28">
        <v>11055973410</v>
      </c>
      <c r="AB167" s="28">
        <v>4050889917</v>
      </c>
      <c r="AC167" s="28">
        <v>26993592686</v>
      </c>
      <c r="AD167" s="28">
        <v>7452222903</v>
      </c>
      <c r="AE167" s="28">
        <v>2525035283</v>
      </c>
      <c r="AF167" s="28">
        <v>6819970182</v>
      </c>
      <c r="AG167" s="28">
        <v>3694516451</v>
      </c>
      <c r="AH167" s="28">
        <v>1506564885</v>
      </c>
      <c r="AI167" s="28">
        <v>2985960032</v>
      </c>
      <c r="AJ167" s="28">
        <v>1274847350</v>
      </c>
      <c r="AK167" s="28">
        <v>863731085</v>
      </c>
      <c r="AL167" s="206">
        <v>141426656550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150000</v>
      </c>
      <c r="E168" s="10">
        <v>0</v>
      </c>
      <c r="F168" s="10">
        <v>0</v>
      </c>
      <c r="G168" s="10">
        <v>18181818</v>
      </c>
      <c r="H168" s="10">
        <v>19181818</v>
      </c>
      <c r="I168" s="10">
        <v>1396305</v>
      </c>
      <c r="J168" s="10">
        <v>0</v>
      </c>
      <c r="K168" s="10">
        <v>0</v>
      </c>
      <c r="L168" s="10">
        <v>0</v>
      </c>
      <c r="M168" s="10">
        <v>0</v>
      </c>
      <c r="N168" s="10">
        <v>6800000</v>
      </c>
      <c r="O168" s="10">
        <v>0</v>
      </c>
      <c r="P168" s="10">
        <v>0</v>
      </c>
      <c r="Q168" s="10">
        <v>0</v>
      </c>
      <c r="R168" s="10">
        <v>18053455</v>
      </c>
      <c r="S168" s="10">
        <v>0</v>
      </c>
      <c r="T168" s="10">
        <v>0</v>
      </c>
      <c r="U168" s="10">
        <v>0</v>
      </c>
      <c r="V168" s="10">
        <v>976709091</v>
      </c>
      <c r="W168" s="10">
        <v>3650000</v>
      </c>
      <c r="X168" s="10">
        <v>0</v>
      </c>
      <c r="Y168" s="10">
        <v>0</v>
      </c>
      <c r="Z168" s="10">
        <v>0</v>
      </c>
      <c r="AA168" s="10">
        <v>312801337</v>
      </c>
      <c r="AB168" s="10">
        <v>500000</v>
      </c>
      <c r="AC168" s="10">
        <v>25270422</v>
      </c>
      <c r="AD168" s="10">
        <v>100000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1382794246</v>
      </c>
    </row>
    <row r="169" spans="1:38" s="23" customFormat="1" ht="14.4" x14ac:dyDescent="0.3">
      <c r="A169" s="62" t="s">
        <v>410</v>
      </c>
      <c r="B169" s="26" t="s">
        <v>144</v>
      </c>
      <c r="C169" s="10">
        <v>3082440</v>
      </c>
      <c r="D169" s="10">
        <v>0</v>
      </c>
      <c r="E169" s="10">
        <v>6000000</v>
      </c>
      <c r="F169" s="10">
        <v>0</v>
      </c>
      <c r="G169" s="10">
        <v>0</v>
      </c>
      <c r="H169" s="10">
        <v>1468000</v>
      </c>
      <c r="I169" s="10">
        <v>0</v>
      </c>
      <c r="J169" s="10">
        <v>0</v>
      </c>
      <c r="K169" s="10">
        <v>0</v>
      </c>
      <c r="L169" s="10">
        <v>4683640</v>
      </c>
      <c r="M169" s="10">
        <v>212269200</v>
      </c>
      <c r="N169" s="10">
        <v>12779000</v>
      </c>
      <c r="O169" s="10">
        <v>0</v>
      </c>
      <c r="P169" s="10">
        <v>710083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20000000</v>
      </c>
      <c r="W169" s="10">
        <v>0</v>
      </c>
      <c r="X169" s="10">
        <v>0</v>
      </c>
      <c r="Y169" s="10">
        <v>14676839</v>
      </c>
      <c r="Z169" s="10">
        <v>0</v>
      </c>
      <c r="AA169" s="10">
        <v>5340000</v>
      </c>
      <c r="AB169" s="10">
        <v>29432834</v>
      </c>
      <c r="AC169" s="10">
        <v>26046293</v>
      </c>
      <c r="AD169" s="10">
        <v>9601000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346089329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245588041</v>
      </c>
      <c r="D171" s="10">
        <v>154304654</v>
      </c>
      <c r="E171" s="10">
        <v>113874556</v>
      </c>
      <c r="F171" s="10">
        <v>8436363</v>
      </c>
      <c r="G171" s="10">
        <v>445497453</v>
      </c>
      <c r="H171" s="10">
        <v>2038031541</v>
      </c>
      <c r="I171" s="10">
        <v>749315473</v>
      </c>
      <c r="J171" s="10">
        <v>59036758</v>
      </c>
      <c r="K171" s="10">
        <v>430583285</v>
      </c>
      <c r="L171" s="10">
        <v>80905838</v>
      </c>
      <c r="M171" s="10">
        <v>1000594614</v>
      </c>
      <c r="N171" s="10">
        <v>396668086</v>
      </c>
      <c r="O171" s="10">
        <v>215898073</v>
      </c>
      <c r="P171" s="10">
        <v>34276709</v>
      </c>
      <c r="Q171" s="10">
        <v>86391021</v>
      </c>
      <c r="R171" s="10">
        <v>135166988</v>
      </c>
      <c r="S171" s="10">
        <v>440000</v>
      </c>
      <c r="T171" s="10">
        <v>850229801</v>
      </c>
      <c r="U171" s="10">
        <v>0</v>
      </c>
      <c r="V171" s="10">
        <v>618887634</v>
      </c>
      <c r="W171" s="10">
        <v>575461499</v>
      </c>
      <c r="X171" s="10">
        <v>34658724</v>
      </c>
      <c r="Y171" s="10">
        <v>130993126</v>
      </c>
      <c r="Z171" s="10">
        <v>42043282</v>
      </c>
      <c r="AA171" s="10">
        <v>3257610872</v>
      </c>
      <c r="AB171" s="10">
        <v>175279267</v>
      </c>
      <c r="AC171" s="10">
        <v>2213041735</v>
      </c>
      <c r="AD171" s="10">
        <v>2027114477</v>
      </c>
      <c r="AE171" s="10">
        <v>231239186</v>
      </c>
      <c r="AF171" s="10">
        <v>1027511160</v>
      </c>
      <c r="AG171" s="10">
        <v>458823136</v>
      </c>
      <c r="AH171" s="10">
        <v>104591654</v>
      </c>
      <c r="AI171" s="10">
        <v>0</v>
      </c>
      <c r="AJ171" s="10">
        <v>22577009</v>
      </c>
      <c r="AK171" s="10">
        <v>0</v>
      </c>
      <c r="AL171" s="197">
        <v>17965072015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5942136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5942136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143600910</v>
      </c>
      <c r="F173" s="10">
        <v>0</v>
      </c>
      <c r="G173" s="10">
        <v>0</v>
      </c>
      <c r="H173" s="10">
        <v>14049500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281748280</v>
      </c>
      <c r="S173" s="10">
        <v>0</v>
      </c>
      <c r="T173" s="10">
        <v>0</v>
      </c>
      <c r="U173" s="10">
        <v>0</v>
      </c>
      <c r="V173" s="10">
        <v>13171871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1293086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473863647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740000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1084091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1350000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4340965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7515056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110000</v>
      </c>
      <c r="E176" s="10">
        <v>0</v>
      </c>
      <c r="F176" s="10">
        <v>0</v>
      </c>
      <c r="G176" s="10">
        <v>1486363</v>
      </c>
      <c r="H176" s="10">
        <v>7223200</v>
      </c>
      <c r="I176" s="10">
        <v>0</v>
      </c>
      <c r="J176" s="10">
        <v>5563636</v>
      </c>
      <c r="K176" s="10">
        <v>0</v>
      </c>
      <c r="L176" s="10">
        <v>2363636</v>
      </c>
      <c r="M176" s="10">
        <v>31937167</v>
      </c>
      <c r="N176" s="10">
        <v>570844868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26280000</v>
      </c>
      <c r="U176" s="10">
        <v>0</v>
      </c>
      <c r="V176" s="10">
        <v>1864000</v>
      </c>
      <c r="W176" s="10">
        <v>0</v>
      </c>
      <c r="X176" s="10">
        <v>0</v>
      </c>
      <c r="Y176" s="10">
        <v>0</v>
      </c>
      <c r="Z176" s="10">
        <v>0</v>
      </c>
      <c r="AA176" s="10">
        <v>21179205</v>
      </c>
      <c r="AB176" s="10">
        <v>0</v>
      </c>
      <c r="AC176" s="10">
        <v>4545454</v>
      </c>
      <c r="AD176" s="10">
        <v>1200000</v>
      </c>
      <c r="AE176" s="10">
        <v>0</v>
      </c>
      <c r="AF176" s="10">
        <v>3954545</v>
      </c>
      <c r="AG176" s="10">
        <v>4600000</v>
      </c>
      <c r="AH176" s="10">
        <v>0</v>
      </c>
      <c r="AI176" s="10">
        <v>0</v>
      </c>
      <c r="AJ176" s="10">
        <v>0</v>
      </c>
      <c r="AK176" s="10">
        <v>0</v>
      </c>
      <c r="AL176" s="197">
        <v>683152074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1090909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859500</v>
      </c>
      <c r="AB177" s="10">
        <v>0</v>
      </c>
      <c r="AC177" s="10">
        <v>6410347</v>
      </c>
      <c r="AD177" s="10">
        <v>0</v>
      </c>
      <c r="AE177" s="10">
        <v>0</v>
      </c>
      <c r="AF177" s="10">
        <v>0</v>
      </c>
      <c r="AG177" s="10">
        <v>13018722</v>
      </c>
      <c r="AH177" s="10">
        <v>0</v>
      </c>
      <c r="AI177" s="10">
        <v>0</v>
      </c>
      <c r="AJ177" s="10">
        <v>0</v>
      </c>
      <c r="AK177" s="10">
        <v>0</v>
      </c>
      <c r="AL177" s="197">
        <v>21379478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154347163</v>
      </c>
      <c r="AC179" s="10">
        <v>345523</v>
      </c>
      <c r="AD179" s="10">
        <v>200000</v>
      </c>
      <c r="AE179" s="10">
        <v>0</v>
      </c>
      <c r="AF179" s="10">
        <v>0</v>
      </c>
      <c r="AG179" s="10">
        <v>23381775</v>
      </c>
      <c r="AH179" s="10">
        <v>0</v>
      </c>
      <c r="AI179" s="10">
        <v>0</v>
      </c>
      <c r="AJ179" s="10">
        <v>0</v>
      </c>
      <c r="AK179" s="10">
        <v>0</v>
      </c>
      <c r="AL179" s="197">
        <v>178274461</v>
      </c>
    </row>
    <row r="180" spans="1:38" s="23" customFormat="1" ht="14.4" x14ac:dyDescent="0.3">
      <c r="A180" s="62" t="s">
        <v>421</v>
      </c>
      <c r="B180" s="26" t="s">
        <v>155</v>
      </c>
      <c r="C180" s="10">
        <v>112261058</v>
      </c>
      <c r="D180" s="10">
        <v>0</v>
      </c>
      <c r="E180" s="10">
        <v>245000000</v>
      </c>
      <c r="F180" s="10">
        <v>0</v>
      </c>
      <c r="G180" s="10">
        <v>0</v>
      </c>
      <c r="H180" s="10">
        <v>502905861</v>
      </c>
      <c r="I180" s="10">
        <v>0</v>
      </c>
      <c r="J180" s="10">
        <v>0</v>
      </c>
      <c r="K180" s="10">
        <v>0</v>
      </c>
      <c r="L180" s="10">
        <v>12000000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0</v>
      </c>
      <c r="R180" s="10">
        <v>289226751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76060675</v>
      </c>
      <c r="AB180" s="10">
        <v>98877500</v>
      </c>
      <c r="AC180" s="10">
        <v>0</v>
      </c>
      <c r="AD180" s="10">
        <v>12500000</v>
      </c>
      <c r="AE180" s="10">
        <v>0</v>
      </c>
      <c r="AF180" s="10">
        <v>0</v>
      </c>
      <c r="AG180" s="10">
        <v>990700</v>
      </c>
      <c r="AH180" s="10">
        <v>0</v>
      </c>
      <c r="AI180" s="10">
        <v>0</v>
      </c>
      <c r="AJ180" s="10">
        <v>0</v>
      </c>
      <c r="AK180" s="10">
        <v>0</v>
      </c>
      <c r="AL180" s="197">
        <v>1479081692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360931539</v>
      </c>
      <c r="D182" s="97">
        <v>154564654</v>
      </c>
      <c r="E182" s="97">
        <v>508475466</v>
      </c>
      <c r="F182" s="97">
        <v>8436363</v>
      </c>
      <c r="G182" s="97">
        <v>472198679</v>
      </c>
      <c r="H182" s="97">
        <v>2583599920</v>
      </c>
      <c r="I182" s="97">
        <v>750711778</v>
      </c>
      <c r="J182" s="97">
        <v>64600394</v>
      </c>
      <c r="K182" s="97">
        <v>430583285</v>
      </c>
      <c r="L182" s="97">
        <v>99953114</v>
      </c>
      <c r="M182" s="97">
        <v>1264800981</v>
      </c>
      <c r="N182" s="97">
        <v>1116006101</v>
      </c>
      <c r="O182" s="97">
        <v>216982164</v>
      </c>
      <c r="P182" s="97">
        <v>35331792</v>
      </c>
      <c r="Q182" s="97">
        <v>86391021</v>
      </c>
      <c r="R182" s="97">
        <v>724195474</v>
      </c>
      <c r="S182" s="97">
        <v>440000</v>
      </c>
      <c r="T182" s="97">
        <v>876509801</v>
      </c>
      <c r="U182" s="97">
        <v>0</v>
      </c>
      <c r="V182" s="97">
        <v>1630632596</v>
      </c>
      <c r="W182" s="97">
        <v>580461499</v>
      </c>
      <c r="X182" s="97">
        <v>34658724</v>
      </c>
      <c r="Y182" s="97">
        <v>145669965</v>
      </c>
      <c r="Z182" s="97">
        <v>42043282</v>
      </c>
      <c r="AA182" s="97">
        <v>3673851589</v>
      </c>
      <c r="AB182" s="97">
        <v>458436764</v>
      </c>
      <c r="AC182" s="97">
        <v>2281293825</v>
      </c>
      <c r="AD182" s="97">
        <v>2050715477</v>
      </c>
      <c r="AE182" s="97">
        <v>231239186</v>
      </c>
      <c r="AF182" s="97">
        <v>1031465705</v>
      </c>
      <c r="AG182" s="97">
        <v>500814333</v>
      </c>
      <c r="AH182" s="97">
        <v>104591654</v>
      </c>
      <c r="AI182" s="97">
        <v>0</v>
      </c>
      <c r="AJ182" s="97">
        <v>22577009</v>
      </c>
      <c r="AK182" s="97">
        <v>0</v>
      </c>
      <c r="AL182" s="204">
        <v>22543164134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360931539</v>
      </c>
      <c r="D183" s="28">
        <v>154564654</v>
      </c>
      <c r="E183" s="28">
        <v>508475466</v>
      </c>
      <c r="F183" s="28">
        <v>8436363</v>
      </c>
      <c r="G183" s="28">
        <v>472198679</v>
      </c>
      <c r="H183" s="28">
        <v>2583599920</v>
      </c>
      <c r="I183" s="28">
        <v>750711778</v>
      </c>
      <c r="J183" s="28">
        <v>64600394</v>
      </c>
      <c r="K183" s="28">
        <v>430583285</v>
      </c>
      <c r="L183" s="28">
        <v>99953114</v>
      </c>
      <c r="M183" s="28">
        <v>1264800981</v>
      </c>
      <c r="N183" s="28">
        <v>1116006101</v>
      </c>
      <c r="O183" s="28">
        <v>216982164</v>
      </c>
      <c r="P183" s="28">
        <v>35331792</v>
      </c>
      <c r="Q183" s="28">
        <v>86391021</v>
      </c>
      <c r="R183" s="28">
        <v>724195474</v>
      </c>
      <c r="S183" s="28">
        <v>440000</v>
      </c>
      <c r="T183" s="28">
        <v>876509801</v>
      </c>
      <c r="U183" s="28">
        <v>0</v>
      </c>
      <c r="V183" s="28">
        <v>1630632596</v>
      </c>
      <c r="W183" s="28">
        <v>580461499</v>
      </c>
      <c r="X183" s="28">
        <v>34658724</v>
      </c>
      <c r="Y183" s="28">
        <v>145669965</v>
      </c>
      <c r="Z183" s="28">
        <v>42043282</v>
      </c>
      <c r="AA183" s="28">
        <v>3673851589</v>
      </c>
      <c r="AB183" s="28">
        <v>458436764</v>
      </c>
      <c r="AC183" s="28">
        <v>2281293825</v>
      </c>
      <c r="AD183" s="28">
        <v>2050715477</v>
      </c>
      <c r="AE183" s="28">
        <v>231239186</v>
      </c>
      <c r="AF183" s="28">
        <v>1031465705</v>
      </c>
      <c r="AG183" s="28">
        <v>500814333</v>
      </c>
      <c r="AH183" s="28">
        <v>104591654</v>
      </c>
      <c r="AI183" s="28">
        <v>0</v>
      </c>
      <c r="AJ183" s="28">
        <v>22577009</v>
      </c>
      <c r="AK183" s="28">
        <v>0</v>
      </c>
      <c r="AL183" s="206">
        <v>22543164134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41925075</v>
      </c>
      <c r="F184" s="10">
        <v>0</v>
      </c>
      <c r="G184" s="10">
        <v>11742733</v>
      </c>
      <c r="H184" s="10">
        <v>113808280</v>
      </c>
      <c r="I184" s="10">
        <v>95461</v>
      </c>
      <c r="J184" s="10">
        <v>0</v>
      </c>
      <c r="K184" s="10">
        <v>0</v>
      </c>
      <c r="L184" s="10">
        <v>74437858</v>
      </c>
      <c r="M184" s="10">
        <v>0</v>
      </c>
      <c r="N184" s="10">
        <v>2870651</v>
      </c>
      <c r="O184" s="10">
        <v>16405911</v>
      </c>
      <c r="P184" s="10">
        <v>0</v>
      </c>
      <c r="Q184" s="10">
        <v>69918887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12674464</v>
      </c>
      <c r="X184" s="10">
        <v>0</v>
      </c>
      <c r="Y184" s="10">
        <v>0</v>
      </c>
      <c r="Z184" s="10">
        <v>60997165</v>
      </c>
      <c r="AA184" s="10">
        <v>12786974</v>
      </c>
      <c r="AB184" s="10">
        <v>435849621</v>
      </c>
      <c r="AC184" s="10">
        <v>0</v>
      </c>
      <c r="AD184" s="10">
        <v>1870768373</v>
      </c>
      <c r="AE184" s="10">
        <v>0</v>
      </c>
      <c r="AF184" s="10">
        <v>0</v>
      </c>
      <c r="AG184" s="10">
        <v>11446486</v>
      </c>
      <c r="AH184" s="10">
        <v>0</v>
      </c>
      <c r="AI184" s="10">
        <v>0</v>
      </c>
      <c r="AJ184" s="10">
        <v>0</v>
      </c>
      <c r="AK184" s="10">
        <v>0</v>
      </c>
      <c r="AL184" s="197">
        <v>2740102287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71052285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71052285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1740000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1740000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3798276</v>
      </c>
      <c r="F187" s="10">
        <v>0</v>
      </c>
      <c r="G187" s="10">
        <v>44227927</v>
      </c>
      <c r="H187" s="10">
        <v>9601998</v>
      </c>
      <c r="I187" s="10">
        <v>49286266</v>
      </c>
      <c r="J187" s="10">
        <v>0</v>
      </c>
      <c r="K187" s="10">
        <v>71133039</v>
      </c>
      <c r="L187" s="10">
        <v>45203752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2551392</v>
      </c>
      <c r="X187" s="10">
        <v>0</v>
      </c>
      <c r="Y187" s="10">
        <v>0</v>
      </c>
      <c r="Z187" s="10">
        <v>0</v>
      </c>
      <c r="AA187" s="10">
        <v>38279289</v>
      </c>
      <c r="AB187" s="10">
        <v>0</v>
      </c>
      <c r="AC187" s="10">
        <v>0</v>
      </c>
      <c r="AD187" s="10">
        <v>41128363</v>
      </c>
      <c r="AE187" s="10">
        <v>0</v>
      </c>
      <c r="AF187" s="10">
        <v>0</v>
      </c>
      <c r="AG187" s="10">
        <v>0</v>
      </c>
      <c r="AH187" s="10">
        <v>704957</v>
      </c>
      <c r="AI187" s="10">
        <v>0</v>
      </c>
      <c r="AJ187" s="10">
        <v>0</v>
      </c>
      <c r="AK187" s="10">
        <v>0</v>
      </c>
      <c r="AL187" s="197">
        <v>305915259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58265776</v>
      </c>
      <c r="I190" s="10">
        <v>0</v>
      </c>
      <c r="J190" s="10">
        <v>0</v>
      </c>
      <c r="K190" s="10">
        <v>0</v>
      </c>
      <c r="L190" s="10">
        <v>2082360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364500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60712636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286362</v>
      </c>
      <c r="M192" s="10">
        <v>0</v>
      </c>
      <c r="N192" s="10">
        <v>384935</v>
      </c>
      <c r="O192" s="10">
        <v>16115181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5877202</v>
      </c>
      <c r="Z192" s="10">
        <v>86091860</v>
      </c>
      <c r="AA192" s="10">
        <v>2461055</v>
      </c>
      <c r="AB192" s="10">
        <v>64340690</v>
      </c>
      <c r="AC192" s="10">
        <v>0</v>
      </c>
      <c r="AD192" s="10">
        <v>0</v>
      </c>
      <c r="AE192" s="10">
        <v>0</v>
      </c>
      <c r="AF192" s="10">
        <v>17654885</v>
      </c>
      <c r="AG192" s="10">
        <v>0</v>
      </c>
      <c r="AH192" s="10">
        <v>5867124</v>
      </c>
      <c r="AI192" s="10">
        <v>0</v>
      </c>
      <c r="AJ192" s="10">
        <v>0</v>
      </c>
      <c r="AK192" s="10">
        <v>0</v>
      </c>
      <c r="AL192" s="197">
        <v>199079294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763637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737541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1501178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148453175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14602604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163055779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12000000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12000000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45723351</v>
      </c>
      <c r="F198" s="97">
        <v>0</v>
      </c>
      <c r="G198" s="97">
        <v>204423835</v>
      </c>
      <c r="H198" s="97">
        <v>184179691</v>
      </c>
      <c r="I198" s="97">
        <v>49381727</v>
      </c>
      <c r="J198" s="97">
        <v>0</v>
      </c>
      <c r="K198" s="97">
        <v>71133039</v>
      </c>
      <c r="L198" s="97">
        <v>122010332</v>
      </c>
      <c r="M198" s="97">
        <v>0</v>
      </c>
      <c r="N198" s="97">
        <v>3255586</v>
      </c>
      <c r="O198" s="97">
        <v>32521092</v>
      </c>
      <c r="P198" s="97">
        <v>0</v>
      </c>
      <c r="Q198" s="97">
        <v>81918887</v>
      </c>
      <c r="R198" s="97">
        <v>4374348</v>
      </c>
      <c r="S198" s="97">
        <v>0</v>
      </c>
      <c r="T198" s="97">
        <v>0</v>
      </c>
      <c r="U198" s="97">
        <v>0</v>
      </c>
      <c r="V198" s="97">
        <v>0</v>
      </c>
      <c r="W198" s="97">
        <v>15225856</v>
      </c>
      <c r="X198" s="97">
        <v>0</v>
      </c>
      <c r="Y198" s="97">
        <v>5877202</v>
      </c>
      <c r="Z198" s="97">
        <v>147089025</v>
      </c>
      <c r="AA198" s="97">
        <v>53891818</v>
      </c>
      <c r="AB198" s="97">
        <v>500190311</v>
      </c>
      <c r="AC198" s="97">
        <v>0</v>
      </c>
      <c r="AD198" s="97">
        <v>1998289166</v>
      </c>
      <c r="AE198" s="97">
        <v>0</v>
      </c>
      <c r="AF198" s="97">
        <v>17654885</v>
      </c>
      <c r="AG198" s="97">
        <v>11446486</v>
      </c>
      <c r="AH198" s="97">
        <v>6572081</v>
      </c>
      <c r="AI198" s="97">
        <v>0</v>
      </c>
      <c r="AJ198" s="97">
        <v>0</v>
      </c>
      <c r="AK198" s="97">
        <v>0</v>
      </c>
      <c r="AL198" s="204">
        <v>3555158718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104746890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104746890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104746890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104746890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45723351</v>
      </c>
      <c r="F214" s="28">
        <v>0</v>
      </c>
      <c r="G214" s="28">
        <v>204423835</v>
      </c>
      <c r="H214" s="28">
        <v>184179691</v>
      </c>
      <c r="I214" s="28">
        <v>49381727</v>
      </c>
      <c r="J214" s="28">
        <v>0</v>
      </c>
      <c r="K214" s="28">
        <v>71133039</v>
      </c>
      <c r="L214" s="28">
        <v>122010332</v>
      </c>
      <c r="M214" s="28">
        <v>0</v>
      </c>
      <c r="N214" s="28">
        <v>3255586</v>
      </c>
      <c r="O214" s="28">
        <v>32521092</v>
      </c>
      <c r="P214" s="28">
        <v>0</v>
      </c>
      <c r="Q214" s="28">
        <v>81918887</v>
      </c>
      <c r="R214" s="28">
        <v>4374348</v>
      </c>
      <c r="S214" s="28">
        <v>0</v>
      </c>
      <c r="T214" s="28">
        <v>0</v>
      </c>
      <c r="U214" s="28">
        <v>0</v>
      </c>
      <c r="V214" s="28">
        <v>0</v>
      </c>
      <c r="W214" s="28">
        <v>15225856</v>
      </c>
      <c r="X214" s="28">
        <v>0</v>
      </c>
      <c r="Y214" s="28">
        <v>110624092</v>
      </c>
      <c r="Z214" s="28">
        <v>147089025</v>
      </c>
      <c r="AA214" s="28">
        <v>53891818</v>
      </c>
      <c r="AB214" s="28">
        <v>500190311</v>
      </c>
      <c r="AC214" s="28">
        <v>0</v>
      </c>
      <c r="AD214" s="28">
        <v>1998289166</v>
      </c>
      <c r="AE214" s="28">
        <v>0</v>
      </c>
      <c r="AF214" s="28">
        <v>17654885</v>
      </c>
      <c r="AG214" s="28">
        <v>11446486</v>
      </c>
      <c r="AH214" s="28">
        <v>6572081</v>
      </c>
      <c r="AI214" s="28">
        <v>0</v>
      </c>
      <c r="AJ214" s="28">
        <v>0</v>
      </c>
      <c r="AK214" s="28">
        <v>0</v>
      </c>
      <c r="AL214" s="206">
        <v>3659905608</v>
      </c>
    </row>
    <row r="215" spans="1:38" s="23" customFormat="1" ht="14.4" x14ac:dyDescent="0.3">
      <c r="A215" s="62" t="s">
        <v>454</v>
      </c>
      <c r="B215" s="26" t="s">
        <v>143</v>
      </c>
      <c r="C215" s="10">
        <v>1259402444</v>
      </c>
      <c r="D215" s="10">
        <v>0</v>
      </c>
      <c r="E215" s="10">
        <v>0</v>
      </c>
      <c r="F215" s="10">
        <v>14466979</v>
      </c>
      <c r="G215" s="10">
        <v>36315216</v>
      </c>
      <c r="H215" s="10">
        <v>1441060287</v>
      </c>
      <c r="I215" s="10">
        <v>0</v>
      </c>
      <c r="J215" s="10">
        <v>0</v>
      </c>
      <c r="K215" s="10">
        <v>74570331</v>
      </c>
      <c r="L215" s="10">
        <v>2000092262</v>
      </c>
      <c r="M215" s="10">
        <v>2273471998</v>
      </c>
      <c r="N215" s="10">
        <v>176871743</v>
      </c>
      <c r="O215" s="10">
        <v>4069894408</v>
      </c>
      <c r="P215" s="10">
        <v>0</v>
      </c>
      <c r="Q215" s="10">
        <v>6612297</v>
      </c>
      <c r="R215" s="10">
        <v>0</v>
      </c>
      <c r="S215" s="10">
        <v>0</v>
      </c>
      <c r="T215" s="10">
        <v>4387467401</v>
      </c>
      <c r="U215" s="10">
        <v>0</v>
      </c>
      <c r="V215" s="10">
        <v>7840180911</v>
      </c>
      <c r="W215" s="10">
        <v>0</v>
      </c>
      <c r="X215" s="10">
        <v>0</v>
      </c>
      <c r="Y215" s="10">
        <v>0</v>
      </c>
      <c r="Z215" s="10">
        <v>25904448</v>
      </c>
      <c r="AA215" s="10">
        <v>18283309</v>
      </c>
      <c r="AB215" s="10">
        <v>1409059037</v>
      </c>
      <c r="AC215" s="10">
        <v>20025641191</v>
      </c>
      <c r="AD215" s="10">
        <v>1654505943</v>
      </c>
      <c r="AE215" s="10">
        <v>0</v>
      </c>
      <c r="AF215" s="10">
        <v>476328579</v>
      </c>
      <c r="AG215" s="10">
        <v>0</v>
      </c>
      <c r="AH215" s="10">
        <v>122781926</v>
      </c>
      <c r="AI215" s="10">
        <v>0</v>
      </c>
      <c r="AJ215" s="10">
        <v>30120059</v>
      </c>
      <c r="AK215" s="10">
        <v>31046329</v>
      </c>
      <c r="AL215" s="197">
        <v>47374077098</v>
      </c>
    </row>
    <row r="216" spans="1:38" s="23" customFormat="1" ht="14.4" x14ac:dyDescent="0.3">
      <c r="A216" s="62" t="s">
        <v>455</v>
      </c>
      <c r="B216" s="26" t="s">
        <v>144</v>
      </c>
      <c r="C216" s="10">
        <v>803465961</v>
      </c>
      <c r="D216" s="10">
        <v>0</v>
      </c>
      <c r="E216" s="10">
        <v>0</v>
      </c>
      <c r="F216" s="10">
        <v>13839644</v>
      </c>
      <c r="G216" s="10">
        <v>22193854</v>
      </c>
      <c r="H216" s="10">
        <v>686919131</v>
      </c>
      <c r="I216" s="10">
        <v>0</v>
      </c>
      <c r="J216" s="10">
        <v>0</v>
      </c>
      <c r="K216" s="10">
        <v>28467437</v>
      </c>
      <c r="L216" s="10">
        <v>222882329</v>
      </c>
      <c r="M216" s="10">
        <v>2408729609</v>
      </c>
      <c r="N216" s="10">
        <v>139824495</v>
      </c>
      <c r="O216" s="10">
        <v>181171777</v>
      </c>
      <c r="P216" s="10">
        <v>0</v>
      </c>
      <c r="Q216" s="10">
        <v>0</v>
      </c>
      <c r="R216" s="10">
        <v>0</v>
      </c>
      <c r="S216" s="10">
        <v>0</v>
      </c>
      <c r="T216" s="10">
        <v>5528091416</v>
      </c>
      <c r="U216" s="10">
        <v>0</v>
      </c>
      <c r="V216" s="10">
        <v>443366009</v>
      </c>
      <c r="W216" s="10">
        <v>0</v>
      </c>
      <c r="X216" s="10">
        <v>0</v>
      </c>
      <c r="Y216" s="10">
        <v>0</v>
      </c>
      <c r="Z216" s="10">
        <v>1520984651</v>
      </c>
      <c r="AA216" s="10">
        <v>374736752</v>
      </c>
      <c r="AB216" s="10">
        <v>155574835</v>
      </c>
      <c r="AC216" s="10">
        <v>128348</v>
      </c>
      <c r="AD216" s="10">
        <v>0</v>
      </c>
      <c r="AE216" s="10">
        <v>0</v>
      </c>
      <c r="AF216" s="10">
        <v>0</v>
      </c>
      <c r="AG216" s="10">
        <v>5352051</v>
      </c>
      <c r="AH216" s="10">
        <v>11320326</v>
      </c>
      <c r="AI216" s="10">
        <v>0</v>
      </c>
      <c r="AJ216" s="10">
        <v>0</v>
      </c>
      <c r="AK216" s="10">
        <v>0</v>
      </c>
      <c r="AL216" s="197">
        <v>12547048625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184261</v>
      </c>
      <c r="H217" s="10">
        <v>53659999</v>
      </c>
      <c r="I217" s="10">
        <v>0</v>
      </c>
      <c r="J217" s="10">
        <v>0</v>
      </c>
      <c r="K217" s="10">
        <v>5074170</v>
      </c>
      <c r="L217" s="10">
        <v>29952411</v>
      </c>
      <c r="M217" s="10">
        <v>133515901</v>
      </c>
      <c r="N217" s="10">
        <v>258732</v>
      </c>
      <c r="O217" s="10">
        <v>46825191</v>
      </c>
      <c r="P217" s="10">
        <v>0</v>
      </c>
      <c r="Q217" s="10">
        <v>0</v>
      </c>
      <c r="R217" s="10">
        <v>3000209</v>
      </c>
      <c r="S217" s="10">
        <v>0</v>
      </c>
      <c r="T217" s="10">
        <v>94252606</v>
      </c>
      <c r="U217" s="10">
        <v>0</v>
      </c>
      <c r="V217" s="10">
        <v>46391169</v>
      </c>
      <c r="W217" s="10">
        <v>0</v>
      </c>
      <c r="X217" s="10">
        <v>0</v>
      </c>
      <c r="Y217" s="10">
        <v>0</v>
      </c>
      <c r="Z217" s="10">
        <v>15030050</v>
      </c>
      <c r="AA217" s="10">
        <v>0</v>
      </c>
      <c r="AB217" s="10">
        <v>500000</v>
      </c>
      <c r="AC217" s="10">
        <v>0</v>
      </c>
      <c r="AD217" s="10">
        <v>0</v>
      </c>
      <c r="AE217" s="10">
        <v>1200000</v>
      </c>
      <c r="AF217" s="10">
        <v>0</v>
      </c>
      <c r="AG217" s="10">
        <v>0</v>
      </c>
      <c r="AH217" s="10">
        <v>16071614</v>
      </c>
      <c r="AI217" s="10">
        <v>169506483</v>
      </c>
      <c r="AJ217" s="10">
        <v>29546235</v>
      </c>
      <c r="AK217" s="10">
        <v>37565415</v>
      </c>
      <c r="AL217" s="197">
        <v>683898083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612585876</v>
      </c>
      <c r="F218" s="10">
        <v>0</v>
      </c>
      <c r="G218" s="10">
        <v>0</v>
      </c>
      <c r="H218" s="10">
        <v>444743920</v>
      </c>
      <c r="I218" s="10">
        <v>4309415530</v>
      </c>
      <c r="J218" s="10">
        <v>0</v>
      </c>
      <c r="K218" s="10">
        <v>0</v>
      </c>
      <c r="L218" s="10">
        <v>207438038</v>
      </c>
      <c r="M218" s="10">
        <v>26636514174</v>
      </c>
      <c r="N218" s="10">
        <v>468750</v>
      </c>
      <c r="O218" s="10">
        <v>9645104895</v>
      </c>
      <c r="P218" s="10">
        <v>0</v>
      </c>
      <c r="Q218" s="10">
        <v>0</v>
      </c>
      <c r="R218" s="10">
        <v>0</v>
      </c>
      <c r="S218" s="10">
        <v>0</v>
      </c>
      <c r="T218" s="10">
        <v>6381982363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43581983</v>
      </c>
      <c r="AB218" s="10">
        <v>1687510</v>
      </c>
      <c r="AC218" s="10">
        <v>4883639367</v>
      </c>
      <c r="AD218" s="10">
        <v>0</v>
      </c>
      <c r="AE218" s="10">
        <v>0</v>
      </c>
      <c r="AF218" s="10">
        <v>0</v>
      </c>
      <c r="AG218" s="10">
        <v>0</v>
      </c>
      <c r="AH218" s="10">
        <v>3477925425</v>
      </c>
      <c r="AI218" s="10">
        <v>0</v>
      </c>
      <c r="AJ218" s="10">
        <v>2242251673</v>
      </c>
      <c r="AK218" s="10">
        <v>0</v>
      </c>
      <c r="AL218" s="197">
        <v>58887339504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1200994</v>
      </c>
      <c r="D220" s="10">
        <v>0</v>
      </c>
      <c r="E220" s="10">
        <v>0</v>
      </c>
      <c r="F220" s="10">
        <v>0</v>
      </c>
      <c r="G220" s="10">
        <v>0</v>
      </c>
      <c r="H220" s="10">
        <v>245620829</v>
      </c>
      <c r="I220" s="10">
        <v>0</v>
      </c>
      <c r="J220" s="10">
        <v>0</v>
      </c>
      <c r="K220" s="10">
        <v>745454</v>
      </c>
      <c r="L220" s="10">
        <v>86254523</v>
      </c>
      <c r="M220" s="10">
        <v>71180940</v>
      </c>
      <c r="N220" s="10">
        <v>79458995</v>
      </c>
      <c r="O220" s="10">
        <v>381093219</v>
      </c>
      <c r="P220" s="10">
        <v>0</v>
      </c>
      <c r="Q220" s="10">
        <v>0</v>
      </c>
      <c r="R220" s="10">
        <v>0</v>
      </c>
      <c r="S220" s="10">
        <v>0</v>
      </c>
      <c r="T220" s="10">
        <v>168689729</v>
      </c>
      <c r="U220" s="10">
        <v>0</v>
      </c>
      <c r="V220" s="10">
        <v>612857732</v>
      </c>
      <c r="W220" s="10">
        <v>0</v>
      </c>
      <c r="X220" s="10">
        <v>0</v>
      </c>
      <c r="Y220" s="10">
        <v>0</v>
      </c>
      <c r="Z220" s="10">
        <v>146149878</v>
      </c>
      <c r="AA220" s="10">
        <v>0</v>
      </c>
      <c r="AB220" s="10">
        <v>140835784</v>
      </c>
      <c r="AC220" s="10">
        <v>96878472</v>
      </c>
      <c r="AD220" s="10">
        <v>0</v>
      </c>
      <c r="AE220" s="10">
        <v>0</v>
      </c>
      <c r="AF220" s="10">
        <v>161527594</v>
      </c>
      <c r="AG220" s="10">
        <v>0</v>
      </c>
      <c r="AH220" s="10">
        <v>25849428</v>
      </c>
      <c r="AI220" s="10">
        <v>0</v>
      </c>
      <c r="AJ220" s="10">
        <v>0</v>
      </c>
      <c r="AK220" s="10">
        <v>0</v>
      </c>
      <c r="AL220" s="197">
        <v>2218343571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4613175</v>
      </c>
      <c r="H221" s="10">
        <v>86373920</v>
      </c>
      <c r="I221" s="10">
        <v>0</v>
      </c>
      <c r="J221" s="10">
        <v>0</v>
      </c>
      <c r="K221" s="10">
        <v>3831820</v>
      </c>
      <c r="L221" s="10">
        <v>331249</v>
      </c>
      <c r="M221" s="10">
        <v>1200000</v>
      </c>
      <c r="N221" s="10">
        <v>9068613</v>
      </c>
      <c r="O221" s="10">
        <v>7794425</v>
      </c>
      <c r="P221" s="10">
        <v>0</v>
      </c>
      <c r="Q221" s="10">
        <v>0</v>
      </c>
      <c r="R221" s="10">
        <v>0</v>
      </c>
      <c r="S221" s="10">
        <v>0</v>
      </c>
      <c r="T221" s="10">
        <v>12579126</v>
      </c>
      <c r="U221" s="10">
        <v>0</v>
      </c>
      <c r="V221" s="10">
        <v>82518573</v>
      </c>
      <c r="W221" s="10">
        <v>0</v>
      </c>
      <c r="X221" s="10">
        <v>0</v>
      </c>
      <c r="Y221" s="10">
        <v>0</v>
      </c>
      <c r="Z221" s="10">
        <v>13945019</v>
      </c>
      <c r="AA221" s="10">
        <v>0</v>
      </c>
      <c r="AB221" s="10">
        <v>33473221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1877272</v>
      </c>
      <c r="AI221" s="10">
        <v>0</v>
      </c>
      <c r="AJ221" s="10">
        <v>0</v>
      </c>
      <c r="AK221" s="10">
        <v>0</v>
      </c>
      <c r="AL221" s="197">
        <v>257606413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600953578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28248174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2152334737</v>
      </c>
      <c r="AD222" s="10">
        <v>2837562378</v>
      </c>
      <c r="AE222" s="10">
        <v>0</v>
      </c>
      <c r="AF222" s="10">
        <v>5035394233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10654493100</v>
      </c>
    </row>
    <row r="223" spans="1:38" s="23" customFormat="1" ht="14.4" x14ac:dyDescent="0.3">
      <c r="A223" s="62" t="s">
        <v>462</v>
      </c>
      <c r="B223" s="26" t="s">
        <v>151</v>
      </c>
      <c r="C223" s="10">
        <v>86216098</v>
      </c>
      <c r="D223" s="10">
        <v>0</v>
      </c>
      <c r="E223" s="10">
        <v>0</v>
      </c>
      <c r="F223" s="10">
        <v>1835897</v>
      </c>
      <c r="G223" s="10">
        <v>252351326</v>
      </c>
      <c r="H223" s="10">
        <v>1180246784</v>
      </c>
      <c r="I223" s="10">
        <v>0</v>
      </c>
      <c r="J223" s="10">
        <v>0</v>
      </c>
      <c r="K223" s="10">
        <v>110221595</v>
      </c>
      <c r="L223" s="10">
        <v>8961943698</v>
      </c>
      <c r="M223" s="10">
        <v>2982488544</v>
      </c>
      <c r="N223" s="10">
        <v>200660260</v>
      </c>
      <c r="O223" s="10">
        <v>651693741</v>
      </c>
      <c r="P223" s="10">
        <v>0</v>
      </c>
      <c r="Q223" s="10">
        <v>0</v>
      </c>
      <c r="R223" s="10">
        <v>46466321</v>
      </c>
      <c r="S223" s="10">
        <v>0</v>
      </c>
      <c r="T223" s="10">
        <v>2089206142</v>
      </c>
      <c r="U223" s="10">
        <v>0</v>
      </c>
      <c r="V223" s="10">
        <v>3575447809</v>
      </c>
      <c r="W223" s="10">
        <v>0</v>
      </c>
      <c r="X223" s="10">
        <v>0</v>
      </c>
      <c r="Y223" s="10">
        <v>0</v>
      </c>
      <c r="Z223" s="10">
        <v>1589319</v>
      </c>
      <c r="AA223" s="10">
        <v>219290636</v>
      </c>
      <c r="AB223" s="10">
        <v>1764675474</v>
      </c>
      <c r="AC223" s="10">
        <v>2234871867</v>
      </c>
      <c r="AD223" s="10">
        <v>950378460</v>
      </c>
      <c r="AE223" s="10">
        <v>2006366053</v>
      </c>
      <c r="AF223" s="10">
        <v>4200675862</v>
      </c>
      <c r="AG223" s="10">
        <v>0</v>
      </c>
      <c r="AH223" s="10">
        <v>708366864</v>
      </c>
      <c r="AI223" s="10">
        <v>0</v>
      </c>
      <c r="AJ223" s="10">
        <v>2735072411</v>
      </c>
      <c r="AK223" s="10">
        <v>433730835</v>
      </c>
      <c r="AL223" s="197">
        <v>35393795996</v>
      </c>
    </row>
    <row r="224" spans="1:38" s="23" customFormat="1" ht="14.4" x14ac:dyDescent="0.3">
      <c r="A224" s="62" t="s">
        <v>463</v>
      </c>
      <c r="B224" s="26" t="s">
        <v>152</v>
      </c>
      <c r="C224" s="10">
        <v>1802404681</v>
      </c>
      <c r="D224" s="10">
        <v>0</v>
      </c>
      <c r="E224" s="10">
        <v>0</v>
      </c>
      <c r="F224" s="10">
        <v>0</v>
      </c>
      <c r="G224" s="10">
        <v>1000000</v>
      </c>
      <c r="H224" s="10">
        <v>275965498</v>
      </c>
      <c r="I224" s="10">
        <v>0</v>
      </c>
      <c r="J224" s="10">
        <v>0</v>
      </c>
      <c r="K224" s="10">
        <v>500000</v>
      </c>
      <c r="L224" s="10">
        <v>2140000</v>
      </c>
      <c r="M224" s="10">
        <v>10414432</v>
      </c>
      <c r="N224" s="10">
        <v>24120464</v>
      </c>
      <c r="O224" s="10">
        <v>4114020</v>
      </c>
      <c r="P224" s="10">
        <v>0</v>
      </c>
      <c r="Q224" s="10">
        <v>0</v>
      </c>
      <c r="R224" s="10">
        <v>0</v>
      </c>
      <c r="S224" s="10">
        <v>0</v>
      </c>
      <c r="T224" s="10">
        <v>7253772</v>
      </c>
      <c r="U224" s="10">
        <v>0</v>
      </c>
      <c r="V224" s="10">
        <v>132085732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13005651</v>
      </c>
      <c r="AC224" s="10">
        <v>45682512</v>
      </c>
      <c r="AD224" s="10">
        <v>0</v>
      </c>
      <c r="AE224" s="10">
        <v>0</v>
      </c>
      <c r="AF224" s="10">
        <v>0</v>
      </c>
      <c r="AG224" s="10">
        <v>0</v>
      </c>
      <c r="AH224" s="10">
        <v>3029914</v>
      </c>
      <c r="AI224" s="10">
        <v>0</v>
      </c>
      <c r="AJ224" s="10">
        <v>0</v>
      </c>
      <c r="AK224" s="10">
        <v>0</v>
      </c>
      <c r="AL224" s="197">
        <v>2321716676</v>
      </c>
    </row>
    <row r="225" spans="1:38" s="23" customFormat="1" ht="14.4" x14ac:dyDescent="0.3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2347526</v>
      </c>
      <c r="M225" s="10">
        <v>0</v>
      </c>
      <c r="N225" s="10">
        <v>0</v>
      </c>
      <c r="O225" s="10">
        <v>324444408</v>
      </c>
      <c r="P225" s="10">
        <v>0</v>
      </c>
      <c r="Q225" s="10">
        <v>0</v>
      </c>
      <c r="R225" s="10">
        <v>0</v>
      </c>
      <c r="S225" s="10">
        <v>0</v>
      </c>
      <c r="T225" s="10">
        <v>85842900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581725743</v>
      </c>
    </row>
    <row r="226" spans="1:38" s="23" customFormat="1" ht="14.4" x14ac:dyDescent="0.3">
      <c r="A226" s="62" t="s">
        <v>465</v>
      </c>
      <c r="B226" s="26" t="s">
        <v>154</v>
      </c>
      <c r="C226" s="10">
        <v>34925004</v>
      </c>
      <c r="D226" s="10">
        <v>0</v>
      </c>
      <c r="E226" s="10">
        <v>0</v>
      </c>
      <c r="F226" s="10">
        <v>149682488</v>
      </c>
      <c r="G226" s="10">
        <v>362287811</v>
      </c>
      <c r="H226" s="10">
        <v>620512578</v>
      </c>
      <c r="I226" s="10">
        <v>0</v>
      </c>
      <c r="J226" s="10">
        <v>0</v>
      </c>
      <c r="K226" s="10">
        <v>23974609</v>
      </c>
      <c r="L226" s="10">
        <v>85220730</v>
      </c>
      <c r="M226" s="10">
        <v>5994860631</v>
      </c>
      <c r="N226" s="10">
        <v>22621989</v>
      </c>
      <c r="O226" s="10">
        <v>1168222128</v>
      </c>
      <c r="P226" s="10">
        <v>0</v>
      </c>
      <c r="Q226" s="10">
        <v>0</v>
      </c>
      <c r="R226" s="10">
        <v>115544186</v>
      </c>
      <c r="S226" s="10">
        <v>0</v>
      </c>
      <c r="T226" s="10">
        <v>808280618</v>
      </c>
      <c r="U226" s="10">
        <v>0</v>
      </c>
      <c r="V226" s="10">
        <v>678178672</v>
      </c>
      <c r="W226" s="10">
        <v>0</v>
      </c>
      <c r="X226" s="10">
        <v>0</v>
      </c>
      <c r="Y226" s="10">
        <v>0</v>
      </c>
      <c r="Z226" s="10">
        <v>0</v>
      </c>
      <c r="AA226" s="10">
        <v>47282683</v>
      </c>
      <c r="AB226" s="10">
        <v>8249945711</v>
      </c>
      <c r="AC226" s="10">
        <v>0</v>
      </c>
      <c r="AD226" s="10">
        <v>17970506</v>
      </c>
      <c r="AE226" s="10">
        <v>0</v>
      </c>
      <c r="AF226" s="10">
        <v>28709459</v>
      </c>
      <c r="AG226" s="10">
        <v>8462480</v>
      </c>
      <c r="AH226" s="10">
        <v>16301103</v>
      </c>
      <c r="AI226" s="10">
        <v>0</v>
      </c>
      <c r="AJ226" s="10">
        <v>0</v>
      </c>
      <c r="AK226" s="10">
        <v>0</v>
      </c>
      <c r="AL226" s="197">
        <v>18432983386</v>
      </c>
    </row>
    <row r="227" spans="1:38" s="23" customFormat="1" ht="14.4" x14ac:dyDescent="0.3">
      <c r="A227" s="62" t="s">
        <v>466</v>
      </c>
      <c r="B227" s="26" t="s">
        <v>155</v>
      </c>
      <c r="C227" s="10">
        <v>1469450340</v>
      </c>
      <c r="D227" s="10">
        <v>0</v>
      </c>
      <c r="E227" s="10">
        <v>0</v>
      </c>
      <c r="F227" s="10">
        <v>0</v>
      </c>
      <c r="G227" s="10">
        <v>5998913</v>
      </c>
      <c r="H227" s="10">
        <v>9888636</v>
      </c>
      <c r="I227" s="10">
        <v>0</v>
      </c>
      <c r="J227" s="10">
        <v>0</v>
      </c>
      <c r="K227" s="10">
        <v>0</v>
      </c>
      <c r="L227" s="10">
        <v>38194710</v>
      </c>
      <c r="M227" s="10">
        <v>792747221</v>
      </c>
      <c r="N227" s="10">
        <v>385219495</v>
      </c>
      <c r="O227" s="10">
        <v>180690564</v>
      </c>
      <c r="P227" s="10">
        <v>0</v>
      </c>
      <c r="Q227" s="10">
        <v>0</v>
      </c>
      <c r="R227" s="10">
        <v>2266946328</v>
      </c>
      <c r="S227" s="10">
        <v>0</v>
      </c>
      <c r="T227" s="10">
        <v>14833931</v>
      </c>
      <c r="U227" s="10">
        <v>0</v>
      </c>
      <c r="V227" s="10">
        <v>65580000</v>
      </c>
      <c r="W227" s="10">
        <v>0</v>
      </c>
      <c r="X227" s="10">
        <v>31453739</v>
      </c>
      <c r="Y227" s="10">
        <v>66811378</v>
      </c>
      <c r="Z227" s="10">
        <v>0</v>
      </c>
      <c r="AA227" s="10">
        <v>48283636</v>
      </c>
      <c r="AB227" s="10">
        <v>9090909</v>
      </c>
      <c r="AC227" s="10">
        <v>0</v>
      </c>
      <c r="AD227" s="10">
        <v>673026501</v>
      </c>
      <c r="AE227" s="10">
        <v>0</v>
      </c>
      <c r="AF227" s="10">
        <v>0</v>
      </c>
      <c r="AG227" s="10">
        <v>2198251179</v>
      </c>
      <c r="AH227" s="10">
        <v>0</v>
      </c>
      <c r="AI227" s="10">
        <v>0</v>
      </c>
      <c r="AJ227" s="10">
        <v>0</v>
      </c>
      <c r="AK227" s="10">
        <v>0</v>
      </c>
      <c r="AL227" s="197">
        <v>8256467480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495364032</v>
      </c>
      <c r="E228" s="10">
        <v>76500000</v>
      </c>
      <c r="F228" s="10">
        <v>0</v>
      </c>
      <c r="G228" s="10">
        <v>2571067422</v>
      </c>
      <c r="H228" s="10">
        <v>2089464202</v>
      </c>
      <c r="I228" s="10">
        <v>0</v>
      </c>
      <c r="J228" s="10">
        <v>0</v>
      </c>
      <c r="K228" s="10">
        <v>2577382028</v>
      </c>
      <c r="L228" s="10">
        <v>6262584783</v>
      </c>
      <c r="M228" s="10">
        <v>1522297288</v>
      </c>
      <c r="N228" s="10">
        <v>29222397</v>
      </c>
      <c r="O228" s="10">
        <v>6000000</v>
      </c>
      <c r="P228" s="10">
        <v>0</v>
      </c>
      <c r="Q228" s="10">
        <v>0</v>
      </c>
      <c r="R228" s="10">
        <v>298399516</v>
      </c>
      <c r="S228" s="10">
        <v>0</v>
      </c>
      <c r="T228" s="10">
        <v>1697010595</v>
      </c>
      <c r="U228" s="10">
        <v>0</v>
      </c>
      <c r="V228" s="10">
        <v>1583880222</v>
      </c>
      <c r="W228" s="10">
        <v>0</v>
      </c>
      <c r="X228" s="10">
        <v>209410582</v>
      </c>
      <c r="Y228" s="10">
        <v>0</v>
      </c>
      <c r="Z228" s="10">
        <v>0</v>
      </c>
      <c r="AA228" s="10">
        <v>588762193</v>
      </c>
      <c r="AB228" s="10">
        <v>1167341291</v>
      </c>
      <c r="AC228" s="10">
        <v>2246911478</v>
      </c>
      <c r="AD228" s="10">
        <v>477415677</v>
      </c>
      <c r="AE228" s="10">
        <v>4390611825</v>
      </c>
      <c r="AF228" s="10">
        <v>57531028</v>
      </c>
      <c r="AG228" s="10">
        <v>0</v>
      </c>
      <c r="AH228" s="10">
        <v>1399226993</v>
      </c>
      <c r="AI228" s="10">
        <v>6738468708</v>
      </c>
      <c r="AJ228" s="10">
        <v>1179726517</v>
      </c>
      <c r="AK228" s="10">
        <v>568495972</v>
      </c>
      <c r="AL228" s="197">
        <v>38233074749</v>
      </c>
    </row>
    <row r="229" spans="1:38" s="23" customFormat="1" ht="14.4" x14ac:dyDescent="0.3">
      <c r="A229" s="98" t="s">
        <v>468</v>
      </c>
      <c r="B229" s="99" t="s">
        <v>156</v>
      </c>
      <c r="C229" s="97">
        <v>5627520068</v>
      </c>
      <c r="D229" s="97">
        <v>495364032</v>
      </c>
      <c r="E229" s="97">
        <v>689085876</v>
      </c>
      <c r="F229" s="97">
        <v>179825008</v>
      </c>
      <c r="G229" s="97">
        <v>3256011978</v>
      </c>
      <c r="H229" s="97">
        <v>7134455784</v>
      </c>
      <c r="I229" s="97">
        <v>4309415530</v>
      </c>
      <c r="J229" s="97">
        <v>0</v>
      </c>
      <c r="K229" s="97">
        <v>2824767444</v>
      </c>
      <c r="L229" s="97">
        <v>17899382259</v>
      </c>
      <c r="M229" s="97">
        <v>43428374316</v>
      </c>
      <c r="N229" s="97">
        <v>1067795933</v>
      </c>
      <c r="O229" s="97">
        <v>16667048776</v>
      </c>
      <c r="P229" s="97">
        <v>0</v>
      </c>
      <c r="Q229" s="97">
        <v>6612297</v>
      </c>
      <c r="R229" s="97">
        <v>2730356560</v>
      </c>
      <c r="S229" s="97">
        <v>0</v>
      </c>
      <c r="T229" s="97">
        <v>21303738773</v>
      </c>
      <c r="U229" s="97">
        <v>0</v>
      </c>
      <c r="V229" s="97">
        <v>15060486829</v>
      </c>
      <c r="W229" s="97">
        <v>0</v>
      </c>
      <c r="X229" s="97">
        <v>240864321</v>
      </c>
      <c r="Y229" s="97">
        <v>66811378</v>
      </c>
      <c r="Z229" s="97">
        <v>1723603365</v>
      </c>
      <c r="AA229" s="97">
        <v>1340221192</v>
      </c>
      <c r="AB229" s="97">
        <v>12945189423</v>
      </c>
      <c r="AC229" s="97">
        <v>31686087972</v>
      </c>
      <c r="AD229" s="97">
        <v>6610859465</v>
      </c>
      <c r="AE229" s="97">
        <v>6398177878</v>
      </c>
      <c r="AF229" s="97">
        <v>9960166755</v>
      </c>
      <c r="AG229" s="97">
        <v>2212065710</v>
      </c>
      <c r="AH229" s="97">
        <v>5782750865</v>
      </c>
      <c r="AI229" s="97">
        <v>6907975191</v>
      </c>
      <c r="AJ229" s="97">
        <v>6216716895</v>
      </c>
      <c r="AK229" s="97">
        <v>1070838551</v>
      </c>
      <c r="AL229" s="204">
        <v>235842570424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2260765389</v>
      </c>
      <c r="P230" s="10">
        <v>67308964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5142510691</v>
      </c>
      <c r="Z230" s="10">
        <v>0</v>
      </c>
      <c r="AA230" s="10">
        <v>326556724</v>
      </c>
      <c r="AB230" s="10">
        <v>0</v>
      </c>
      <c r="AC230" s="10">
        <v>567935616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8365077384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756341617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174217557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263933704</v>
      </c>
      <c r="Z231" s="10">
        <v>0</v>
      </c>
      <c r="AA231" s="10">
        <v>0</v>
      </c>
      <c r="AB231" s="10">
        <v>0</v>
      </c>
      <c r="AC231" s="10">
        <v>2430778490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3625271368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60500000</v>
      </c>
      <c r="AH232" s="10">
        <v>0</v>
      </c>
      <c r="AI232" s="10">
        <v>0</v>
      </c>
      <c r="AJ232" s="10">
        <v>0</v>
      </c>
      <c r="AK232" s="10">
        <v>0</v>
      </c>
      <c r="AL232" s="197">
        <v>60500000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396454115</v>
      </c>
      <c r="H233" s="10">
        <v>250000000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27622246</v>
      </c>
      <c r="Q233" s="10">
        <v>0</v>
      </c>
      <c r="R233" s="10">
        <v>308672773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463356078</v>
      </c>
      <c r="AE233" s="10">
        <v>0</v>
      </c>
      <c r="AF233" s="10">
        <v>30555625</v>
      </c>
      <c r="AG233" s="10">
        <v>22421452</v>
      </c>
      <c r="AH233" s="10">
        <v>0</v>
      </c>
      <c r="AI233" s="10">
        <v>0</v>
      </c>
      <c r="AJ233" s="10">
        <v>0</v>
      </c>
      <c r="AK233" s="10">
        <v>0</v>
      </c>
      <c r="AL233" s="197">
        <v>1499082289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274542007</v>
      </c>
      <c r="AD238" s="10">
        <v>212924455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487466462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15861128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15861128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1037171818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1037171818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1145099306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1145099306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345844944</v>
      </c>
      <c r="E243" s="10">
        <v>0</v>
      </c>
      <c r="F243" s="10">
        <v>0</v>
      </c>
      <c r="G243" s="10">
        <v>0</v>
      </c>
      <c r="H243" s="10">
        <v>256133043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220840038</v>
      </c>
      <c r="Z243" s="10">
        <v>0</v>
      </c>
      <c r="AA243" s="10">
        <v>76078177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898896202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1102186561</v>
      </c>
      <c r="E244" s="97">
        <v>0</v>
      </c>
      <c r="F244" s="97">
        <v>0</v>
      </c>
      <c r="G244" s="97">
        <v>396454115</v>
      </c>
      <c r="H244" s="97">
        <v>506133043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2260765389</v>
      </c>
      <c r="P244" s="97">
        <v>1132103028</v>
      </c>
      <c r="Q244" s="97">
        <v>174217557</v>
      </c>
      <c r="R244" s="97">
        <v>1453772079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5627284433</v>
      </c>
      <c r="Z244" s="97">
        <v>0</v>
      </c>
      <c r="AA244" s="97">
        <v>402634901</v>
      </c>
      <c r="AB244" s="97">
        <v>0</v>
      </c>
      <c r="AC244" s="97">
        <v>3289117241</v>
      </c>
      <c r="AD244" s="97">
        <v>676280533</v>
      </c>
      <c r="AE244" s="97">
        <v>0</v>
      </c>
      <c r="AF244" s="97">
        <v>30555625</v>
      </c>
      <c r="AG244" s="97">
        <v>82921452</v>
      </c>
      <c r="AH244" s="97">
        <v>0</v>
      </c>
      <c r="AI244" s="97">
        <v>0</v>
      </c>
      <c r="AJ244" s="97">
        <v>0</v>
      </c>
      <c r="AK244" s="97">
        <v>0</v>
      </c>
      <c r="AL244" s="204">
        <v>17134425957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5627520068</v>
      </c>
      <c r="D245" s="28">
        <v>1597550593</v>
      </c>
      <c r="E245" s="28">
        <v>689085876</v>
      </c>
      <c r="F245" s="28">
        <v>179825008</v>
      </c>
      <c r="G245" s="28">
        <v>3652466093</v>
      </c>
      <c r="H245" s="28">
        <v>7640588827</v>
      </c>
      <c r="I245" s="28">
        <v>4309415530</v>
      </c>
      <c r="J245" s="28">
        <v>0</v>
      </c>
      <c r="K245" s="28">
        <v>2824767444</v>
      </c>
      <c r="L245" s="28">
        <v>17899382259</v>
      </c>
      <c r="M245" s="28">
        <v>43428374316</v>
      </c>
      <c r="N245" s="28">
        <v>1067795933</v>
      </c>
      <c r="O245" s="28">
        <v>18927814165</v>
      </c>
      <c r="P245" s="28">
        <v>1132103028</v>
      </c>
      <c r="Q245" s="28">
        <v>180829854</v>
      </c>
      <c r="R245" s="28">
        <v>4184128639</v>
      </c>
      <c r="S245" s="28">
        <v>0</v>
      </c>
      <c r="T245" s="28">
        <v>21303738773</v>
      </c>
      <c r="U245" s="28">
        <v>0</v>
      </c>
      <c r="V245" s="28">
        <v>15060486829</v>
      </c>
      <c r="W245" s="28">
        <v>0</v>
      </c>
      <c r="X245" s="28">
        <v>240864321</v>
      </c>
      <c r="Y245" s="28">
        <v>5694095811</v>
      </c>
      <c r="Z245" s="28">
        <v>1723603365</v>
      </c>
      <c r="AA245" s="28">
        <v>1742856093</v>
      </c>
      <c r="AB245" s="28">
        <v>12945189423</v>
      </c>
      <c r="AC245" s="28">
        <v>34975205213</v>
      </c>
      <c r="AD245" s="28">
        <v>7287139998</v>
      </c>
      <c r="AE245" s="28">
        <v>6398177878</v>
      </c>
      <c r="AF245" s="28">
        <v>9990722380</v>
      </c>
      <c r="AG245" s="28">
        <v>2294987162</v>
      </c>
      <c r="AH245" s="28">
        <v>5782750865</v>
      </c>
      <c r="AI245" s="28">
        <v>6907975191</v>
      </c>
      <c r="AJ245" s="28">
        <v>6216716895</v>
      </c>
      <c r="AK245" s="28">
        <v>1070838551</v>
      </c>
      <c r="AL245" s="206">
        <v>252976996381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4500239725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4500239725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4500239725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4500239725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4500239725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4500239725</v>
      </c>
    </row>
    <row r="292" spans="1:38" s="23" customFormat="1" ht="14.4" x14ac:dyDescent="0.3">
      <c r="A292" s="62" t="s">
        <v>529</v>
      </c>
      <c r="B292" s="26" t="s">
        <v>143</v>
      </c>
      <c r="C292" s="10">
        <v>298006940</v>
      </c>
      <c r="D292" s="10">
        <v>0</v>
      </c>
      <c r="E292" s="10">
        <v>0</v>
      </c>
      <c r="F292" s="10">
        <v>181586782</v>
      </c>
      <c r="G292" s="10">
        <v>284473557</v>
      </c>
      <c r="H292" s="10">
        <v>1144960289</v>
      </c>
      <c r="I292" s="10">
        <v>0</v>
      </c>
      <c r="J292" s="10">
        <v>0</v>
      </c>
      <c r="K292" s="10">
        <v>216876382</v>
      </c>
      <c r="L292" s="10">
        <v>2652156622</v>
      </c>
      <c r="M292" s="10">
        <v>1144973856</v>
      </c>
      <c r="N292" s="10">
        <v>310829579</v>
      </c>
      <c r="O292" s="10">
        <v>418967788</v>
      </c>
      <c r="P292" s="10">
        <v>0</v>
      </c>
      <c r="Q292" s="10">
        <v>0</v>
      </c>
      <c r="R292" s="10">
        <v>0</v>
      </c>
      <c r="S292" s="10">
        <v>0</v>
      </c>
      <c r="T292" s="10">
        <v>3973311666</v>
      </c>
      <c r="U292" s="10">
        <v>0</v>
      </c>
      <c r="V292" s="10">
        <v>2670716941</v>
      </c>
      <c r="W292" s="10">
        <v>0</v>
      </c>
      <c r="X292" s="10">
        <v>0</v>
      </c>
      <c r="Y292" s="10">
        <v>0</v>
      </c>
      <c r="Z292" s="10">
        <v>106854248</v>
      </c>
      <c r="AA292" s="10">
        <v>22542428</v>
      </c>
      <c r="AB292" s="10">
        <v>798758270</v>
      </c>
      <c r="AC292" s="10">
        <v>10448630221</v>
      </c>
      <c r="AD292" s="10">
        <v>729339575</v>
      </c>
      <c r="AE292" s="10">
        <v>0</v>
      </c>
      <c r="AF292" s="10">
        <v>327231391</v>
      </c>
      <c r="AG292" s="10">
        <v>0</v>
      </c>
      <c r="AH292" s="10">
        <v>174518525</v>
      </c>
      <c r="AI292" s="10">
        <v>0</v>
      </c>
      <c r="AJ292" s="10">
        <v>14639219</v>
      </c>
      <c r="AK292" s="10">
        <v>61726459</v>
      </c>
      <c r="AL292" s="197">
        <v>25981100738</v>
      </c>
    </row>
    <row r="293" spans="1:38" s="23" customFormat="1" ht="14.4" x14ac:dyDescent="0.3">
      <c r="A293" s="62" t="s">
        <v>530</v>
      </c>
      <c r="B293" s="26" t="s">
        <v>144</v>
      </c>
      <c r="C293" s="10">
        <v>751635251</v>
      </c>
      <c r="D293" s="10">
        <v>0</v>
      </c>
      <c r="E293" s="10">
        <v>0</v>
      </c>
      <c r="F293" s="10">
        <v>37539463</v>
      </c>
      <c r="G293" s="10">
        <v>108892135</v>
      </c>
      <c r="H293" s="10">
        <v>991821776</v>
      </c>
      <c r="I293" s="10">
        <v>0</v>
      </c>
      <c r="J293" s="10">
        <v>0</v>
      </c>
      <c r="K293" s="10">
        <v>36297382</v>
      </c>
      <c r="L293" s="10">
        <v>477527518</v>
      </c>
      <c r="M293" s="10">
        <v>861428005</v>
      </c>
      <c r="N293" s="10">
        <v>186058392</v>
      </c>
      <c r="O293" s="10">
        <v>167839367</v>
      </c>
      <c r="P293" s="10">
        <v>0</v>
      </c>
      <c r="Q293" s="10">
        <v>0</v>
      </c>
      <c r="R293" s="10">
        <v>0</v>
      </c>
      <c r="S293" s="10">
        <v>0</v>
      </c>
      <c r="T293" s="10">
        <v>2561978400</v>
      </c>
      <c r="U293" s="10">
        <v>0</v>
      </c>
      <c r="V293" s="10">
        <v>2017865256</v>
      </c>
      <c r="W293" s="10">
        <v>0</v>
      </c>
      <c r="X293" s="10">
        <v>0</v>
      </c>
      <c r="Y293" s="10">
        <v>0</v>
      </c>
      <c r="Z293" s="10">
        <v>24659945</v>
      </c>
      <c r="AA293" s="10">
        <v>5772646</v>
      </c>
      <c r="AB293" s="10">
        <v>181519853</v>
      </c>
      <c r="AC293" s="10">
        <v>1965088980</v>
      </c>
      <c r="AD293" s="10">
        <v>0</v>
      </c>
      <c r="AE293" s="10">
        <v>0</v>
      </c>
      <c r="AF293" s="10">
        <v>0</v>
      </c>
      <c r="AG293" s="10">
        <v>0</v>
      </c>
      <c r="AH293" s="10">
        <v>102058122</v>
      </c>
      <c r="AI293" s="10">
        <v>0</v>
      </c>
      <c r="AJ293" s="10">
        <v>39485456</v>
      </c>
      <c r="AK293" s="10">
        <v>0</v>
      </c>
      <c r="AL293" s="197">
        <v>10517467947</v>
      </c>
    </row>
    <row r="294" spans="1:38" s="23" customFormat="1" ht="14.4" x14ac:dyDescent="0.3">
      <c r="A294" s="62" t="s">
        <v>531</v>
      </c>
      <c r="B294" s="26" t="s">
        <v>145</v>
      </c>
      <c r="C294" s="10">
        <v>34685545</v>
      </c>
      <c r="D294" s="10">
        <v>0</v>
      </c>
      <c r="E294" s="10">
        <v>0</v>
      </c>
      <c r="F294" s="10">
        <v>388924</v>
      </c>
      <c r="G294" s="10">
        <v>31794096</v>
      </c>
      <c r="H294" s="10">
        <v>164221916</v>
      </c>
      <c r="I294" s="10">
        <v>0</v>
      </c>
      <c r="J294" s="10">
        <v>0</v>
      </c>
      <c r="K294" s="10">
        <v>46807280</v>
      </c>
      <c r="L294" s="10">
        <v>78199384</v>
      </c>
      <c r="M294" s="10">
        <v>268095197</v>
      </c>
      <c r="N294" s="10">
        <v>37433943</v>
      </c>
      <c r="O294" s="10">
        <v>99541390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9320352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65471975</v>
      </c>
      <c r="AI294" s="10">
        <v>0</v>
      </c>
      <c r="AJ294" s="10">
        <v>0</v>
      </c>
      <c r="AK294" s="10">
        <v>366283070</v>
      </c>
      <c r="AL294" s="197">
        <v>1202243072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71695879</v>
      </c>
      <c r="I295" s="10">
        <v>2782323752</v>
      </c>
      <c r="J295" s="10">
        <v>0</v>
      </c>
      <c r="K295" s="10">
        <v>0</v>
      </c>
      <c r="L295" s="10">
        <v>0</v>
      </c>
      <c r="M295" s="10">
        <v>10241824815</v>
      </c>
      <c r="N295" s="10">
        <v>0</v>
      </c>
      <c r="O295" s="10">
        <v>660282244</v>
      </c>
      <c r="P295" s="10">
        <v>0</v>
      </c>
      <c r="Q295" s="10">
        <v>0</v>
      </c>
      <c r="R295" s="10">
        <v>0</v>
      </c>
      <c r="S295" s="10">
        <v>0</v>
      </c>
      <c r="T295" s="10">
        <v>3123197829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45922259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2951886269</v>
      </c>
      <c r="AI295" s="10">
        <v>0</v>
      </c>
      <c r="AJ295" s="10">
        <v>1839536210</v>
      </c>
      <c r="AK295" s="10">
        <v>0</v>
      </c>
      <c r="AL295" s="197">
        <v>21716669257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18237587</v>
      </c>
      <c r="D297" s="10">
        <v>0</v>
      </c>
      <c r="E297" s="10">
        <v>0</v>
      </c>
      <c r="F297" s="10">
        <v>792360</v>
      </c>
      <c r="G297" s="10">
        <v>124371613</v>
      </c>
      <c r="H297" s="10">
        <v>190068935</v>
      </c>
      <c r="I297" s="10">
        <v>0</v>
      </c>
      <c r="J297" s="10">
        <v>0</v>
      </c>
      <c r="K297" s="10">
        <v>15069794</v>
      </c>
      <c r="L297" s="10">
        <v>363962075</v>
      </c>
      <c r="M297" s="10">
        <v>121947810</v>
      </c>
      <c r="N297" s="10">
        <v>67400910</v>
      </c>
      <c r="O297" s="10">
        <v>104738430</v>
      </c>
      <c r="P297" s="10">
        <v>0</v>
      </c>
      <c r="Q297" s="10">
        <v>0</v>
      </c>
      <c r="R297" s="10">
        <v>0</v>
      </c>
      <c r="S297" s="10">
        <v>0</v>
      </c>
      <c r="T297" s="10">
        <v>167614260</v>
      </c>
      <c r="U297" s="10">
        <v>0</v>
      </c>
      <c r="V297" s="10">
        <v>616551024</v>
      </c>
      <c r="W297" s="10">
        <v>0</v>
      </c>
      <c r="X297" s="10">
        <v>0</v>
      </c>
      <c r="Y297" s="10">
        <v>0</v>
      </c>
      <c r="Z297" s="10">
        <v>58103224</v>
      </c>
      <c r="AA297" s="10">
        <v>5990564</v>
      </c>
      <c r="AB297" s="10">
        <v>104748503</v>
      </c>
      <c r="AC297" s="10">
        <v>525300763</v>
      </c>
      <c r="AD297" s="10">
        <v>0</v>
      </c>
      <c r="AE297" s="10">
        <v>0</v>
      </c>
      <c r="AF297" s="10">
        <v>57812900</v>
      </c>
      <c r="AG297" s="10">
        <v>0</v>
      </c>
      <c r="AH297" s="10">
        <v>81132794</v>
      </c>
      <c r="AI297" s="10">
        <v>0</v>
      </c>
      <c r="AJ297" s="10">
        <v>3262185</v>
      </c>
      <c r="AK297" s="10">
        <v>0</v>
      </c>
      <c r="AL297" s="197">
        <v>2627105731</v>
      </c>
    </row>
    <row r="298" spans="1:38" s="23" customFormat="1" ht="14.4" x14ac:dyDescent="0.3">
      <c r="A298" s="62" t="s">
        <v>535</v>
      </c>
      <c r="B298" s="26" t="s">
        <v>149</v>
      </c>
      <c r="C298" s="10">
        <v>1573462</v>
      </c>
      <c r="D298" s="10">
        <v>0</v>
      </c>
      <c r="E298" s="10">
        <v>0</v>
      </c>
      <c r="F298" s="10">
        <v>0</v>
      </c>
      <c r="G298" s="10">
        <v>3158660</v>
      </c>
      <c r="H298" s="10">
        <v>53817810</v>
      </c>
      <c r="I298" s="10">
        <v>0</v>
      </c>
      <c r="J298" s="10">
        <v>0</v>
      </c>
      <c r="K298" s="10">
        <v>3153651</v>
      </c>
      <c r="L298" s="10">
        <v>2451295</v>
      </c>
      <c r="M298" s="10">
        <v>6005227</v>
      </c>
      <c r="N298" s="10">
        <v>8198057</v>
      </c>
      <c r="O298" s="10">
        <v>9918587</v>
      </c>
      <c r="P298" s="10">
        <v>0</v>
      </c>
      <c r="Q298" s="10">
        <v>0</v>
      </c>
      <c r="R298" s="10">
        <v>0</v>
      </c>
      <c r="S298" s="10">
        <v>0</v>
      </c>
      <c r="T298" s="10">
        <v>6826445</v>
      </c>
      <c r="U298" s="10">
        <v>0</v>
      </c>
      <c r="V298" s="10">
        <v>90542792</v>
      </c>
      <c r="W298" s="10">
        <v>0</v>
      </c>
      <c r="X298" s="10">
        <v>0</v>
      </c>
      <c r="Y298" s="10">
        <v>0</v>
      </c>
      <c r="Z298" s="10">
        <v>6341239</v>
      </c>
      <c r="AA298" s="10">
        <v>0</v>
      </c>
      <c r="AB298" s="10">
        <v>6209414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5547183</v>
      </c>
      <c r="AI298" s="10">
        <v>0</v>
      </c>
      <c r="AJ298" s="10">
        <v>260362</v>
      </c>
      <c r="AK298" s="10">
        <v>0</v>
      </c>
      <c r="AL298" s="197">
        <v>204004184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656112927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28079576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3284769102</v>
      </c>
      <c r="AD299" s="10">
        <v>2440774384</v>
      </c>
      <c r="AE299" s="10">
        <v>0</v>
      </c>
      <c r="AF299" s="10">
        <v>3717170829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10126906818</v>
      </c>
    </row>
    <row r="300" spans="1:38" s="23" customFormat="1" ht="14.4" x14ac:dyDescent="0.3">
      <c r="A300" s="62" t="s">
        <v>537</v>
      </c>
      <c r="B300" s="26" t="s">
        <v>151</v>
      </c>
      <c r="C300" s="10">
        <v>106024605</v>
      </c>
      <c r="D300" s="10">
        <v>0</v>
      </c>
      <c r="E300" s="10">
        <v>0</v>
      </c>
      <c r="F300" s="10">
        <v>3664172</v>
      </c>
      <c r="G300" s="10">
        <v>216493977</v>
      </c>
      <c r="H300" s="10">
        <v>535749038</v>
      </c>
      <c r="I300" s="10">
        <v>0</v>
      </c>
      <c r="J300" s="10">
        <v>0</v>
      </c>
      <c r="K300" s="10">
        <v>53912705</v>
      </c>
      <c r="L300" s="10">
        <v>2496716979</v>
      </c>
      <c r="M300" s="10">
        <v>1523994622</v>
      </c>
      <c r="N300" s="10">
        <v>155875640</v>
      </c>
      <c r="O300" s="10">
        <v>323440127</v>
      </c>
      <c r="P300" s="10">
        <v>0</v>
      </c>
      <c r="Q300" s="10">
        <v>0</v>
      </c>
      <c r="R300" s="10">
        <v>103438793</v>
      </c>
      <c r="S300" s="10">
        <v>0</v>
      </c>
      <c r="T300" s="10">
        <v>2060895430</v>
      </c>
      <c r="U300" s="10">
        <v>0</v>
      </c>
      <c r="V300" s="10">
        <v>1262547065</v>
      </c>
      <c r="W300" s="10">
        <v>0</v>
      </c>
      <c r="X300" s="10">
        <v>0</v>
      </c>
      <c r="Y300" s="10">
        <v>0</v>
      </c>
      <c r="Z300" s="10">
        <v>39759803</v>
      </c>
      <c r="AA300" s="10">
        <v>18737348404</v>
      </c>
      <c r="AB300" s="10">
        <v>996114810</v>
      </c>
      <c r="AC300" s="10">
        <v>1264256503</v>
      </c>
      <c r="AD300" s="10">
        <v>618676860</v>
      </c>
      <c r="AE300" s="10">
        <v>0</v>
      </c>
      <c r="AF300" s="10">
        <v>868643319</v>
      </c>
      <c r="AG300" s="10">
        <v>0</v>
      </c>
      <c r="AH300" s="10">
        <v>649141140</v>
      </c>
      <c r="AI300" s="10">
        <v>0</v>
      </c>
      <c r="AJ300" s="10">
        <v>1696959740</v>
      </c>
      <c r="AK300" s="10">
        <v>434177994</v>
      </c>
      <c r="AL300" s="197">
        <v>34147831726</v>
      </c>
    </row>
    <row r="301" spans="1:38" s="23" customFormat="1" ht="14.4" x14ac:dyDescent="0.3">
      <c r="A301" s="62" t="s">
        <v>538</v>
      </c>
      <c r="B301" s="26" t="s">
        <v>152</v>
      </c>
      <c r="C301" s="10">
        <v>1493317149</v>
      </c>
      <c r="D301" s="10">
        <v>0</v>
      </c>
      <c r="E301" s="10">
        <v>0</v>
      </c>
      <c r="F301" s="10">
        <v>990597</v>
      </c>
      <c r="G301" s="10">
        <v>40213071</v>
      </c>
      <c r="H301" s="10">
        <v>404821644</v>
      </c>
      <c r="I301" s="10">
        <v>0</v>
      </c>
      <c r="J301" s="10">
        <v>0</v>
      </c>
      <c r="K301" s="10">
        <v>10048638</v>
      </c>
      <c r="L301" s="10">
        <v>54109228</v>
      </c>
      <c r="M301" s="10">
        <v>264074887</v>
      </c>
      <c r="N301" s="10">
        <v>87808428</v>
      </c>
      <c r="O301" s="10">
        <v>63156315</v>
      </c>
      <c r="P301" s="10">
        <v>0</v>
      </c>
      <c r="Q301" s="10">
        <v>0</v>
      </c>
      <c r="R301" s="10">
        <v>0</v>
      </c>
      <c r="S301" s="10">
        <v>0</v>
      </c>
      <c r="T301" s="10">
        <v>466078410</v>
      </c>
      <c r="U301" s="10">
        <v>0</v>
      </c>
      <c r="V301" s="10">
        <v>575723583</v>
      </c>
      <c r="W301" s="10">
        <v>0</v>
      </c>
      <c r="X301" s="10">
        <v>0</v>
      </c>
      <c r="Y301" s="10">
        <v>0</v>
      </c>
      <c r="Z301" s="10">
        <v>11036205</v>
      </c>
      <c r="AA301" s="10">
        <v>3576389</v>
      </c>
      <c r="AB301" s="10">
        <v>32684339</v>
      </c>
      <c r="AC301" s="10">
        <v>1009164183</v>
      </c>
      <c r="AD301" s="10">
        <v>0</v>
      </c>
      <c r="AE301" s="10">
        <v>0</v>
      </c>
      <c r="AF301" s="10">
        <v>63081395</v>
      </c>
      <c r="AG301" s="10">
        <v>0</v>
      </c>
      <c r="AH301" s="10">
        <v>26595920</v>
      </c>
      <c r="AI301" s="10">
        <v>0</v>
      </c>
      <c r="AJ301" s="10">
        <v>1630248</v>
      </c>
      <c r="AK301" s="10">
        <v>0</v>
      </c>
      <c r="AL301" s="197">
        <v>4608110629</v>
      </c>
    </row>
    <row r="302" spans="1:38" s="23" customFormat="1" ht="14.4" x14ac:dyDescent="0.3">
      <c r="A302" s="62" t="s">
        <v>539</v>
      </c>
      <c r="B302" s="26" t="s">
        <v>153</v>
      </c>
      <c r="C302" s="10">
        <v>1999769</v>
      </c>
      <c r="D302" s="10">
        <v>0</v>
      </c>
      <c r="E302" s="10">
        <v>0</v>
      </c>
      <c r="F302" s="10">
        <v>0</v>
      </c>
      <c r="G302" s="10">
        <v>8282480</v>
      </c>
      <c r="H302" s="10">
        <v>0</v>
      </c>
      <c r="I302" s="10">
        <v>0</v>
      </c>
      <c r="J302" s="10">
        <v>0</v>
      </c>
      <c r="K302" s="10">
        <v>0</v>
      </c>
      <c r="L302" s="10">
        <v>148564431</v>
      </c>
      <c r="M302" s="10">
        <v>1346239</v>
      </c>
      <c r="N302" s="10">
        <v>20803643</v>
      </c>
      <c r="O302" s="10">
        <v>20070755</v>
      </c>
      <c r="P302" s="10">
        <v>0</v>
      </c>
      <c r="Q302" s="10">
        <v>0</v>
      </c>
      <c r="R302" s="10">
        <v>0</v>
      </c>
      <c r="S302" s="10">
        <v>0</v>
      </c>
      <c r="T302" s="10">
        <v>25920253</v>
      </c>
      <c r="U302" s="10">
        <v>0</v>
      </c>
      <c r="V302" s="10">
        <v>175097219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5103459</v>
      </c>
      <c r="AC302" s="10">
        <v>617092030</v>
      </c>
      <c r="AD302" s="10">
        <v>0</v>
      </c>
      <c r="AE302" s="10">
        <v>0</v>
      </c>
      <c r="AF302" s="10">
        <v>0</v>
      </c>
      <c r="AG302" s="10">
        <v>0</v>
      </c>
      <c r="AH302" s="10">
        <v>24631089</v>
      </c>
      <c r="AI302" s="10">
        <v>0</v>
      </c>
      <c r="AJ302" s="10">
        <v>0</v>
      </c>
      <c r="AK302" s="10">
        <v>0</v>
      </c>
      <c r="AL302" s="197">
        <v>1048911367</v>
      </c>
    </row>
    <row r="303" spans="1:38" s="23" customFormat="1" ht="14.4" x14ac:dyDescent="0.3">
      <c r="A303" s="62" t="s">
        <v>540</v>
      </c>
      <c r="B303" s="26" t="s">
        <v>154</v>
      </c>
      <c r="C303" s="10">
        <v>237311253</v>
      </c>
      <c r="D303" s="10">
        <v>0</v>
      </c>
      <c r="E303" s="10">
        <v>0</v>
      </c>
      <c r="F303" s="10">
        <v>804312</v>
      </c>
      <c r="G303" s="10">
        <v>324084479</v>
      </c>
      <c r="H303" s="10">
        <v>599131086</v>
      </c>
      <c r="I303" s="10">
        <v>0</v>
      </c>
      <c r="J303" s="10">
        <v>0</v>
      </c>
      <c r="K303" s="10">
        <v>42173267</v>
      </c>
      <c r="L303" s="10">
        <v>251912336</v>
      </c>
      <c r="M303" s="10">
        <v>2006866878</v>
      </c>
      <c r="N303" s="10">
        <v>169341397</v>
      </c>
      <c r="O303" s="10">
        <v>597864557</v>
      </c>
      <c r="P303" s="10">
        <v>0</v>
      </c>
      <c r="Q303" s="10">
        <v>0</v>
      </c>
      <c r="R303" s="10">
        <v>53897247</v>
      </c>
      <c r="S303" s="10">
        <v>0</v>
      </c>
      <c r="T303" s="10">
        <v>400521257</v>
      </c>
      <c r="U303" s="10">
        <v>0</v>
      </c>
      <c r="V303" s="10">
        <v>1545759615</v>
      </c>
      <c r="W303" s="10">
        <v>0</v>
      </c>
      <c r="X303" s="10">
        <v>0</v>
      </c>
      <c r="Y303" s="10">
        <v>0</v>
      </c>
      <c r="Z303" s="10">
        <v>5368952</v>
      </c>
      <c r="AA303" s="10">
        <v>61613471</v>
      </c>
      <c r="AB303" s="10">
        <v>2670952517</v>
      </c>
      <c r="AC303" s="10">
        <v>770618897</v>
      </c>
      <c r="AD303" s="10">
        <v>71570428</v>
      </c>
      <c r="AE303" s="10">
        <v>0</v>
      </c>
      <c r="AF303" s="10">
        <v>318835175</v>
      </c>
      <c r="AG303" s="10">
        <v>89077</v>
      </c>
      <c r="AH303" s="10">
        <v>24389652</v>
      </c>
      <c r="AI303" s="10">
        <v>0</v>
      </c>
      <c r="AJ303" s="10">
        <v>943852</v>
      </c>
      <c r="AK303" s="10">
        <v>0</v>
      </c>
      <c r="AL303" s="197">
        <v>10154049705</v>
      </c>
    </row>
    <row r="304" spans="1:38" s="23" customFormat="1" ht="14.4" x14ac:dyDescent="0.3">
      <c r="A304" s="62" t="s">
        <v>541</v>
      </c>
      <c r="B304" s="26" t="s">
        <v>155</v>
      </c>
      <c r="C304" s="10">
        <v>461703845</v>
      </c>
      <c r="D304" s="10">
        <v>4083764</v>
      </c>
      <c r="E304" s="10">
        <v>0</v>
      </c>
      <c r="F304" s="10">
        <v>100391066</v>
      </c>
      <c r="G304" s="10">
        <v>58329433</v>
      </c>
      <c r="H304" s="10">
        <v>3960684200</v>
      </c>
      <c r="I304" s="10">
        <v>32914981</v>
      </c>
      <c r="J304" s="10">
        <v>0</v>
      </c>
      <c r="K304" s="10">
        <v>34655458</v>
      </c>
      <c r="L304" s="10">
        <v>2274732258</v>
      </c>
      <c r="M304" s="10">
        <v>941592044</v>
      </c>
      <c r="N304" s="10">
        <v>1039799883</v>
      </c>
      <c r="O304" s="10">
        <v>561705623</v>
      </c>
      <c r="P304" s="10">
        <v>139555739</v>
      </c>
      <c r="Q304" s="10">
        <v>0</v>
      </c>
      <c r="R304" s="10">
        <v>1136262218</v>
      </c>
      <c r="S304" s="10">
        <v>0</v>
      </c>
      <c r="T304" s="10">
        <v>251806797</v>
      </c>
      <c r="U304" s="10">
        <v>0</v>
      </c>
      <c r="V304" s="10">
        <v>1145768709</v>
      </c>
      <c r="W304" s="10">
        <v>16742249</v>
      </c>
      <c r="X304" s="10">
        <v>94438874</v>
      </c>
      <c r="Y304" s="10">
        <v>325065083</v>
      </c>
      <c r="Z304" s="10">
        <v>46715912</v>
      </c>
      <c r="AA304" s="10">
        <v>279408448</v>
      </c>
      <c r="AB304" s="10">
        <v>113148626</v>
      </c>
      <c r="AC304" s="10">
        <v>255226040</v>
      </c>
      <c r="AD304" s="10">
        <v>865651945</v>
      </c>
      <c r="AE304" s="10">
        <v>0</v>
      </c>
      <c r="AF304" s="10">
        <v>328206803</v>
      </c>
      <c r="AG304" s="10">
        <v>2567392087</v>
      </c>
      <c r="AH304" s="10">
        <v>41548169</v>
      </c>
      <c r="AI304" s="10">
        <v>8376798</v>
      </c>
      <c r="AJ304" s="10">
        <v>5190053</v>
      </c>
      <c r="AK304" s="10">
        <v>0</v>
      </c>
      <c r="AL304" s="197">
        <v>17091097105</v>
      </c>
    </row>
    <row r="305" spans="1:38" s="23" customFormat="1" ht="14.4" x14ac:dyDescent="0.3">
      <c r="A305" s="62" t="s">
        <v>542</v>
      </c>
      <c r="B305" s="26" t="s">
        <v>70</v>
      </c>
      <c r="C305" s="10">
        <v>14472</v>
      </c>
      <c r="D305" s="10">
        <v>467750022</v>
      </c>
      <c r="E305" s="10">
        <v>0</v>
      </c>
      <c r="F305" s="10">
        <v>0</v>
      </c>
      <c r="G305" s="10">
        <v>0</v>
      </c>
      <c r="H305" s="10">
        <v>57079306</v>
      </c>
      <c r="I305" s="10">
        <v>0</v>
      </c>
      <c r="J305" s="10">
        <v>0</v>
      </c>
      <c r="K305" s="10">
        <v>152626707</v>
      </c>
      <c r="L305" s="10">
        <v>1089320247</v>
      </c>
      <c r="M305" s="10">
        <v>0</v>
      </c>
      <c r="N305" s="10">
        <v>0</v>
      </c>
      <c r="O305" s="10">
        <v>684230688</v>
      </c>
      <c r="P305" s="10">
        <v>0</v>
      </c>
      <c r="Q305" s="10">
        <v>0</v>
      </c>
      <c r="R305" s="10">
        <v>60936368</v>
      </c>
      <c r="S305" s="10">
        <v>0</v>
      </c>
      <c r="T305" s="10">
        <v>130099485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3444235</v>
      </c>
      <c r="AA305" s="10">
        <v>0</v>
      </c>
      <c r="AB305" s="10">
        <v>4538459942</v>
      </c>
      <c r="AC305" s="10">
        <v>7711254</v>
      </c>
      <c r="AD305" s="10">
        <v>0</v>
      </c>
      <c r="AE305" s="10">
        <v>0</v>
      </c>
      <c r="AF305" s="10">
        <v>0</v>
      </c>
      <c r="AG305" s="10">
        <v>0</v>
      </c>
      <c r="AH305" s="10">
        <v>11676549</v>
      </c>
      <c r="AI305" s="10">
        <v>0</v>
      </c>
      <c r="AJ305" s="10">
        <v>0</v>
      </c>
      <c r="AK305" s="10">
        <v>550563042</v>
      </c>
      <c r="AL305" s="197">
        <v>7753912317</v>
      </c>
    </row>
    <row r="306" spans="1:38" s="23" customFormat="1" ht="14.4" x14ac:dyDescent="0.3">
      <c r="A306" s="98" t="s">
        <v>543</v>
      </c>
      <c r="B306" s="99" t="s">
        <v>165</v>
      </c>
      <c r="C306" s="97">
        <v>3404509878</v>
      </c>
      <c r="D306" s="97">
        <v>471833786</v>
      </c>
      <c r="E306" s="97">
        <v>0</v>
      </c>
      <c r="F306" s="97">
        <v>326157676</v>
      </c>
      <c r="G306" s="97">
        <v>1200093501</v>
      </c>
      <c r="H306" s="97">
        <v>8174051879</v>
      </c>
      <c r="I306" s="97">
        <v>2815238733</v>
      </c>
      <c r="J306" s="97">
        <v>0</v>
      </c>
      <c r="K306" s="97">
        <v>611621264</v>
      </c>
      <c r="L306" s="97">
        <v>9889652373</v>
      </c>
      <c r="M306" s="97">
        <v>18038262507</v>
      </c>
      <c r="N306" s="97">
        <v>2083549872</v>
      </c>
      <c r="O306" s="97">
        <v>3711755871</v>
      </c>
      <c r="P306" s="97">
        <v>139555739</v>
      </c>
      <c r="Q306" s="97">
        <v>0</v>
      </c>
      <c r="R306" s="97">
        <v>1354534626</v>
      </c>
      <c r="S306" s="97">
        <v>0</v>
      </c>
      <c r="T306" s="97">
        <v>13196329808</v>
      </c>
      <c r="U306" s="97">
        <v>0</v>
      </c>
      <c r="V306" s="97">
        <v>10100572204</v>
      </c>
      <c r="W306" s="97">
        <v>16742249</v>
      </c>
      <c r="X306" s="97">
        <v>94438874</v>
      </c>
      <c r="Y306" s="97">
        <v>325065083</v>
      </c>
      <c r="Z306" s="97">
        <v>311604115</v>
      </c>
      <c r="AA306" s="97">
        <v>19162174609</v>
      </c>
      <c r="AB306" s="97">
        <v>9447699733</v>
      </c>
      <c r="AC306" s="97">
        <v>20147857973</v>
      </c>
      <c r="AD306" s="97">
        <v>4726013192</v>
      </c>
      <c r="AE306" s="97">
        <v>0</v>
      </c>
      <c r="AF306" s="97">
        <v>5680981812</v>
      </c>
      <c r="AG306" s="97">
        <v>2567481164</v>
      </c>
      <c r="AH306" s="97">
        <v>4158597387</v>
      </c>
      <c r="AI306" s="97">
        <v>8376798</v>
      </c>
      <c r="AJ306" s="97">
        <v>3601907325</v>
      </c>
      <c r="AK306" s="97">
        <v>1412750565</v>
      </c>
      <c r="AL306" s="204">
        <v>147179410596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170637701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155898388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484336308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810872397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28061188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28061188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1518904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68409636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210362545</v>
      </c>
      <c r="AJ309" s="10">
        <v>0</v>
      </c>
      <c r="AK309" s="10">
        <v>0</v>
      </c>
      <c r="AL309" s="197">
        <v>280291085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147499067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147499067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1081049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28774904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13929095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43785048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340123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340123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4887104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5550768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1532592909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1543030781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2508675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25133545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27642220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0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13318263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13318263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21830804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42157442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87935773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237173032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389097051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76130827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1150571917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1904419824</v>
      </c>
      <c r="AJ320" s="10">
        <v>0</v>
      </c>
      <c r="AK320" s="10">
        <v>0</v>
      </c>
      <c r="AL320" s="197">
        <v>3131122568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76130827</v>
      </c>
      <c r="E321" s="97">
        <v>0</v>
      </c>
      <c r="F321" s="97">
        <v>244183811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198055830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779230365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1532592909</v>
      </c>
      <c r="AB321" s="97">
        <v>305582668</v>
      </c>
      <c r="AC321" s="97">
        <v>1150571917</v>
      </c>
      <c r="AD321" s="97">
        <v>0</v>
      </c>
      <c r="AE321" s="97">
        <v>0</v>
      </c>
      <c r="AF321" s="97">
        <v>13929095</v>
      </c>
      <c r="AG321" s="97">
        <v>0</v>
      </c>
      <c r="AH321" s="97">
        <v>0</v>
      </c>
      <c r="AI321" s="97">
        <v>2114782369</v>
      </c>
      <c r="AJ321" s="97">
        <v>0</v>
      </c>
      <c r="AK321" s="97">
        <v>0</v>
      </c>
      <c r="AL321" s="204">
        <v>6415059791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3404509878</v>
      </c>
      <c r="D337" s="28">
        <v>547964613</v>
      </c>
      <c r="E337" s="28">
        <v>0</v>
      </c>
      <c r="F337" s="28">
        <v>570341487</v>
      </c>
      <c r="G337" s="28">
        <v>1200093501</v>
      </c>
      <c r="H337" s="28">
        <v>8174051879</v>
      </c>
      <c r="I337" s="28">
        <v>2815238733</v>
      </c>
      <c r="J337" s="28">
        <v>0</v>
      </c>
      <c r="K337" s="28">
        <v>611621264</v>
      </c>
      <c r="L337" s="28">
        <v>9889652373</v>
      </c>
      <c r="M337" s="28">
        <v>18038262507</v>
      </c>
      <c r="N337" s="28">
        <v>2281605702</v>
      </c>
      <c r="O337" s="28">
        <v>3711755871</v>
      </c>
      <c r="P337" s="28">
        <v>139555739</v>
      </c>
      <c r="Q337" s="28">
        <v>0</v>
      </c>
      <c r="R337" s="28">
        <v>1354534626</v>
      </c>
      <c r="S337" s="28">
        <v>0</v>
      </c>
      <c r="T337" s="28">
        <v>13975560173</v>
      </c>
      <c r="U337" s="28">
        <v>0</v>
      </c>
      <c r="V337" s="28">
        <v>10100572204</v>
      </c>
      <c r="W337" s="28">
        <v>16742249</v>
      </c>
      <c r="X337" s="28">
        <v>94438874</v>
      </c>
      <c r="Y337" s="28">
        <v>325065083</v>
      </c>
      <c r="Z337" s="28">
        <v>311604115</v>
      </c>
      <c r="AA337" s="28">
        <v>20694767518</v>
      </c>
      <c r="AB337" s="28">
        <v>9753282401</v>
      </c>
      <c r="AC337" s="28">
        <v>21298429890</v>
      </c>
      <c r="AD337" s="28">
        <v>4726013192</v>
      </c>
      <c r="AE337" s="28">
        <v>0</v>
      </c>
      <c r="AF337" s="28">
        <v>5694910907</v>
      </c>
      <c r="AG337" s="28">
        <v>2567481164</v>
      </c>
      <c r="AH337" s="28">
        <v>4158597387</v>
      </c>
      <c r="AI337" s="28">
        <v>2123159167</v>
      </c>
      <c r="AJ337" s="28">
        <v>3601907325</v>
      </c>
      <c r="AK337" s="28">
        <v>1412750565</v>
      </c>
      <c r="AL337" s="206">
        <v>153594470387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1391165228</v>
      </c>
      <c r="D436" s="10">
        <v>1202813695</v>
      </c>
      <c r="E436" s="10">
        <v>968114418</v>
      </c>
      <c r="F436" s="10">
        <v>438468829</v>
      </c>
      <c r="G436" s="10">
        <v>5610517975</v>
      </c>
      <c r="H436" s="10">
        <v>7294662358</v>
      </c>
      <c r="I436" s="10">
        <v>1169406755</v>
      </c>
      <c r="J436" s="10">
        <v>1317833247</v>
      </c>
      <c r="K436" s="10">
        <v>1816623923</v>
      </c>
      <c r="L436" s="10">
        <v>25271226654</v>
      </c>
      <c r="M436" s="10">
        <v>1845249801</v>
      </c>
      <c r="N436" s="10">
        <v>1916493705</v>
      </c>
      <c r="O436" s="10">
        <v>1585894263</v>
      </c>
      <c r="P436" s="10">
        <v>1094745430</v>
      </c>
      <c r="Q436" s="10">
        <v>1329194689</v>
      </c>
      <c r="R436" s="10">
        <v>1867109461</v>
      </c>
      <c r="S436" s="10">
        <v>328315519</v>
      </c>
      <c r="T436" s="10">
        <v>2565919850</v>
      </c>
      <c r="U436" s="10">
        <v>0</v>
      </c>
      <c r="V436" s="10">
        <v>8891229746</v>
      </c>
      <c r="W436" s="10">
        <v>1158983917</v>
      </c>
      <c r="X436" s="10">
        <v>2187970780</v>
      </c>
      <c r="Y436" s="10">
        <v>2894812642</v>
      </c>
      <c r="Z436" s="10">
        <v>1008300197</v>
      </c>
      <c r="AA436" s="10">
        <v>11382058488</v>
      </c>
      <c r="AB436" s="10">
        <v>4061770411</v>
      </c>
      <c r="AC436" s="10">
        <v>23321745356</v>
      </c>
      <c r="AD436" s="10">
        <v>5442084018</v>
      </c>
      <c r="AE436" s="10">
        <v>2982285529</v>
      </c>
      <c r="AF436" s="10">
        <v>4465905238</v>
      </c>
      <c r="AG436" s="10">
        <v>3312617820</v>
      </c>
      <c r="AH436" s="10">
        <v>5139771001</v>
      </c>
      <c r="AI436" s="10">
        <v>10737218094</v>
      </c>
      <c r="AJ436" s="10">
        <v>6129048668</v>
      </c>
      <c r="AK436" s="10">
        <v>2062618868</v>
      </c>
      <c r="AL436" s="197">
        <v>154192176573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685000</v>
      </c>
      <c r="G437" s="10">
        <v>0</v>
      </c>
      <c r="H437" s="10">
        <v>728860312</v>
      </c>
      <c r="I437" s="10">
        <v>70585519</v>
      </c>
      <c r="J437" s="10">
        <v>0</v>
      </c>
      <c r="K437" s="10">
        <v>0</v>
      </c>
      <c r="L437" s="10">
        <v>94744</v>
      </c>
      <c r="M437" s="10">
        <v>0</v>
      </c>
      <c r="N437" s="10">
        <v>0</v>
      </c>
      <c r="O437" s="10">
        <v>0</v>
      </c>
      <c r="P437" s="10">
        <v>25879754</v>
      </c>
      <c r="Q437" s="10">
        <v>0</v>
      </c>
      <c r="R437" s="10">
        <v>0</v>
      </c>
      <c r="S437" s="10">
        <v>0</v>
      </c>
      <c r="T437" s="10">
        <v>262675</v>
      </c>
      <c r="U437" s="10">
        <v>0</v>
      </c>
      <c r="V437" s="10">
        <v>0</v>
      </c>
      <c r="W437" s="10">
        <v>0</v>
      </c>
      <c r="X437" s="10">
        <v>3480000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225326276</v>
      </c>
      <c r="AE437" s="10">
        <v>0</v>
      </c>
      <c r="AF437" s="10">
        <v>0</v>
      </c>
      <c r="AG437" s="10">
        <v>54973204</v>
      </c>
      <c r="AH437" s="10">
        <v>468507380</v>
      </c>
      <c r="AI437" s="10">
        <v>57033160</v>
      </c>
      <c r="AJ437" s="10">
        <v>0</v>
      </c>
      <c r="AK437" s="10">
        <v>0</v>
      </c>
      <c r="AL437" s="197">
        <v>1635688024</v>
      </c>
    </row>
    <row r="438" spans="1:39" s="23" customFormat="1" ht="14.4" x14ac:dyDescent="0.3">
      <c r="A438" s="62" t="s">
        <v>670</v>
      </c>
      <c r="B438" s="26" t="s">
        <v>118</v>
      </c>
      <c r="C438" s="10">
        <v>15204430</v>
      </c>
      <c r="D438" s="10">
        <v>140813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25582868</v>
      </c>
      <c r="AH438" s="10">
        <v>0</v>
      </c>
      <c r="AI438" s="10">
        <v>0</v>
      </c>
      <c r="AJ438" s="10">
        <v>0</v>
      </c>
      <c r="AK438" s="10">
        <v>0</v>
      </c>
      <c r="AL438" s="197">
        <v>40928111</v>
      </c>
    </row>
    <row r="439" spans="1:39" s="23" customFormat="1" ht="14.4" x14ac:dyDescent="0.3">
      <c r="A439" s="98" t="s">
        <v>671</v>
      </c>
      <c r="B439" s="99" t="s">
        <v>171</v>
      </c>
      <c r="C439" s="97">
        <v>1406369658</v>
      </c>
      <c r="D439" s="97">
        <v>1202954508</v>
      </c>
      <c r="E439" s="97">
        <v>968114418</v>
      </c>
      <c r="F439" s="97">
        <v>439153829</v>
      </c>
      <c r="G439" s="97">
        <v>5610517975</v>
      </c>
      <c r="H439" s="97">
        <v>8023522670</v>
      </c>
      <c r="I439" s="97">
        <v>1239992274</v>
      </c>
      <c r="J439" s="97">
        <v>1317833247</v>
      </c>
      <c r="K439" s="97">
        <v>1816623923</v>
      </c>
      <c r="L439" s="97">
        <v>25271321398</v>
      </c>
      <c r="M439" s="97">
        <v>1845249801</v>
      </c>
      <c r="N439" s="97">
        <v>1916493705</v>
      </c>
      <c r="O439" s="97">
        <v>1585894263</v>
      </c>
      <c r="P439" s="97">
        <v>1120625184</v>
      </c>
      <c r="Q439" s="97">
        <v>1329194689</v>
      </c>
      <c r="R439" s="97">
        <v>1867109461</v>
      </c>
      <c r="S439" s="97">
        <v>328315519</v>
      </c>
      <c r="T439" s="97">
        <v>2566182525</v>
      </c>
      <c r="U439" s="97">
        <v>0</v>
      </c>
      <c r="V439" s="97">
        <v>8891229746</v>
      </c>
      <c r="W439" s="97">
        <v>1158983917</v>
      </c>
      <c r="X439" s="97">
        <v>2191450780</v>
      </c>
      <c r="Y439" s="97">
        <v>2894812642</v>
      </c>
      <c r="Z439" s="97">
        <v>1008300197</v>
      </c>
      <c r="AA439" s="97">
        <v>11382058488</v>
      </c>
      <c r="AB439" s="97">
        <v>4061770411</v>
      </c>
      <c r="AC439" s="97">
        <v>23321745356</v>
      </c>
      <c r="AD439" s="97">
        <v>5667410294</v>
      </c>
      <c r="AE439" s="97">
        <v>2982285529</v>
      </c>
      <c r="AF439" s="97">
        <v>4465905238</v>
      </c>
      <c r="AG439" s="97">
        <v>3393173892</v>
      </c>
      <c r="AH439" s="97">
        <v>5608278381</v>
      </c>
      <c r="AI439" s="97">
        <v>10794251254</v>
      </c>
      <c r="AJ439" s="97">
        <v>6129048668</v>
      </c>
      <c r="AK439" s="97">
        <v>2062618868</v>
      </c>
      <c r="AL439" s="204">
        <v>155868792708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33175113</v>
      </c>
      <c r="G440" s="10">
        <v>263545092</v>
      </c>
      <c r="H440" s="10">
        <v>0</v>
      </c>
      <c r="I440" s="10">
        <v>70401024</v>
      </c>
      <c r="J440" s="10">
        <v>0</v>
      </c>
      <c r="K440" s="10">
        <v>0</v>
      </c>
      <c r="L440" s="10">
        <v>0</v>
      </c>
      <c r="M440" s="10">
        <v>442927009</v>
      </c>
      <c r="N440" s="10">
        <v>476053094</v>
      </c>
      <c r="O440" s="10">
        <v>209584808</v>
      </c>
      <c r="P440" s="10">
        <v>56479990</v>
      </c>
      <c r="Q440" s="10">
        <v>22245817</v>
      </c>
      <c r="R440" s="10">
        <v>0</v>
      </c>
      <c r="S440" s="10">
        <v>0</v>
      </c>
      <c r="T440" s="10">
        <v>423309817</v>
      </c>
      <c r="U440" s="10">
        <v>0</v>
      </c>
      <c r="V440" s="10">
        <v>0</v>
      </c>
      <c r="W440" s="10">
        <v>21282192</v>
      </c>
      <c r="X440" s="10">
        <v>0</v>
      </c>
      <c r="Y440" s="10">
        <v>132000000</v>
      </c>
      <c r="Z440" s="10">
        <v>24769960</v>
      </c>
      <c r="AA440" s="10">
        <v>1106992352</v>
      </c>
      <c r="AB440" s="10">
        <v>157665533</v>
      </c>
      <c r="AC440" s="10">
        <v>188377276</v>
      </c>
      <c r="AD440" s="10">
        <v>269184080</v>
      </c>
      <c r="AE440" s="10">
        <v>648932933</v>
      </c>
      <c r="AF440" s="10">
        <v>149747631</v>
      </c>
      <c r="AG440" s="10">
        <v>0</v>
      </c>
      <c r="AH440" s="10">
        <v>0</v>
      </c>
      <c r="AI440" s="10">
        <v>0</v>
      </c>
      <c r="AJ440" s="10">
        <v>12757856</v>
      </c>
      <c r="AK440" s="10">
        <v>0</v>
      </c>
      <c r="AL440" s="197">
        <v>4709431577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192928335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192928335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33175113</v>
      </c>
      <c r="G443" s="97">
        <v>263545092</v>
      </c>
      <c r="H443" s="97">
        <v>192928335</v>
      </c>
      <c r="I443" s="97">
        <v>70401024</v>
      </c>
      <c r="J443" s="97">
        <v>0</v>
      </c>
      <c r="K443" s="97">
        <v>0</v>
      </c>
      <c r="L443" s="97">
        <v>0</v>
      </c>
      <c r="M443" s="97">
        <v>442927009</v>
      </c>
      <c r="N443" s="97">
        <v>476053094</v>
      </c>
      <c r="O443" s="97">
        <v>209584808</v>
      </c>
      <c r="P443" s="97">
        <v>56479990</v>
      </c>
      <c r="Q443" s="97">
        <v>22245817</v>
      </c>
      <c r="R443" s="97">
        <v>0</v>
      </c>
      <c r="S443" s="97">
        <v>0</v>
      </c>
      <c r="T443" s="97">
        <v>423309817</v>
      </c>
      <c r="U443" s="97">
        <v>0</v>
      </c>
      <c r="V443" s="97">
        <v>0</v>
      </c>
      <c r="W443" s="97">
        <v>21282192</v>
      </c>
      <c r="X443" s="97">
        <v>0</v>
      </c>
      <c r="Y443" s="97">
        <v>132000000</v>
      </c>
      <c r="Z443" s="97">
        <v>24769960</v>
      </c>
      <c r="AA443" s="97">
        <v>1106992352</v>
      </c>
      <c r="AB443" s="97">
        <v>157665533</v>
      </c>
      <c r="AC443" s="97">
        <v>188377276</v>
      </c>
      <c r="AD443" s="97">
        <v>269184080</v>
      </c>
      <c r="AE443" s="97">
        <v>648932933</v>
      </c>
      <c r="AF443" s="97">
        <v>149747631</v>
      </c>
      <c r="AG443" s="97">
        <v>0</v>
      </c>
      <c r="AH443" s="97">
        <v>0</v>
      </c>
      <c r="AI443" s="97">
        <v>0</v>
      </c>
      <c r="AJ443" s="97">
        <v>12757856</v>
      </c>
      <c r="AK443" s="97">
        <v>0</v>
      </c>
      <c r="AL443" s="204">
        <v>4902359912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138750541</v>
      </c>
      <c r="G444" s="10">
        <v>0</v>
      </c>
      <c r="H444" s="10">
        <v>50725710</v>
      </c>
      <c r="I444" s="10">
        <v>64114414</v>
      </c>
      <c r="J444" s="10">
        <v>96791831</v>
      </c>
      <c r="K444" s="10">
        <v>0</v>
      </c>
      <c r="L444" s="10">
        <v>0</v>
      </c>
      <c r="M444" s="10">
        <v>0</v>
      </c>
      <c r="N444" s="10">
        <v>0</v>
      </c>
      <c r="O444" s="10">
        <v>515454543</v>
      </c>
      <c r="P444" s="10">
        <v>10476190</v>
      </c>
      <c r="Q444" s="10">
        <v>0</v>
      </c>
      <c r="R444" s="10">
        <v>77890462</v>
      </c>
      <c r="S444" s="10">
        <v>7272728</v>
      </c>
      <c r="T444" s="10">
        <v>125349029</v>
      </c>
      <c r="U444" s="10">
        <v>117272727</v>
      </c>
      <c r="V444" s="10">
        <v>53181819</v>
      </c>
      <c r="W444" s="10">
        <v>89345457</v>
      </c>
      <c r="X444" s="10">
        <v>72727273</v>
      </c>
      <c r="Y444" s="10">
        <v>81148239</v>
      </c>
      <c r="Z444" s="10">
        <v>0</v>
      </c>
      <c r="AA444" s="10">
        <v>1125507895</v>
      </c>
      <c r="AB444" s="10">
        <v>0</v>
      </c>
      <c r="AC444" s="10">
        <v>314571791</v>
      </c>
      <c r="AD444" s="10">
        <v>2272727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2942853376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68665517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513446975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582112492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138750541</v>
      </c>
      <c r="G448" s="97">
        <v>0</v>
      </c>
      <c r="H448" s="97">
        <v>50725710</v>
      </c>
      <c r="I448" s="97">
        <v>64114414</v>
      </c>
      <c r="J448" s="97">
        <v>96791831</v>
      </c>
      <c r="K448" s="97">
        <v>0</v>
      </c>
      <c r="L448" s="97">
        <v>68665517</v>
      </c>
      <c r="M448" s="97">
        <v>0</v>
      </c>
      <c r="N448" s="97">
        <v>0</v>
      </c>
      <c r="O448" s="97">
        <v>515454543</v>
      </c>
      <c r="P448" s="97">
        <v>10476190</v>
      </c>
      <c r="Q448" s="97">
        <v>0</v>
      </c>
      <c r="R448" s="97">
        <v>77890462</v>
      </c>
      <c r="S448" s="97">
        <v>7272728</v>
      </c>
      <c r="T448" s="97">
        <v>125349029</v>
      </c>
      <c r="U448" s="97">
        <v>117272727</v>
      </c>
      <c r="V448" s="97">
        <v>53181819</v>
      </c>
      <c r="W448" s="97">
        <v>89345457</v>
      </c>
      <c r="X448" s="97">
        <v>72727273</v>
      </c>
      <c r="Y448" s="97">
        <v>81148239</v>
      </c>
      <c r="Z448" s="97">
        <v>0</v>
      </c>
      <c r="AA448" s="97">
        <v>1125507895</v>
      </c>
      <c r="AB448" s="97">
        <v>0</v>
      </c>
      <c r="AC448" s="97">
        <v>828018766</v>
      </c>
      <c r="AD448" s="97">
        <v>2272727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3524965868</v>
      </c>
      <c r="AM448" s="231"/>
    </row>
    <row r="449" spans="1:39" s="23" customFormat="1" ht="14.4" x14ac:dyDescent="0.3">
      <c r="A449" s="62" t="s">
        <v>681</v>
      </c>
      <c r="B449" s="26" t="s">
        <v>181</v>
      </c>
      <c r="C449" s="10">
        <v>77754857</v>
      </c>
      <c r="D449" s="10">
        <v>0</v>
      </c>
      <c r="E449" s="10">
        <v>0</v>
      </c>
      <c r="F449" s="10">
        <v>474284</v>
      </c>
      <c r="G449" s="10">
        <v>0</v>
      </c>
      <c r="H449" s="10">
        <v>187569586</v>
      </c>
      <c r="I449" s="10">
        <v>0</v>
      </c>
      <c r="J449" s="10">
        <v>0</v>
      </c>
      <c r="K449" s="10">
        <v>83809910</v>
      </c>
      <c r="L449" s="10">
        <v>0</v>
      </c>
      <c r="M449" s="10">
        <v>0</v>
      </c>
      <c r="N449" s="10">
        <v>1334782</v>
      </c>
      <c r="O449" s="10">
        <v>0</v>
      </c>
      <c r="P449" s="10">
        <v>0</v>
      </c>
      <c r="Q449" s="10">
        <v>10888667</v>
      </c>
      <c r="R449" s="10">
        <v>16091631</v>
      </c>
      <c r="S449" s="10">
        <v>0</v>
      </c>
      <c r="T449" s="10">
        <v>5333755</v>
      </c>
      <c r="U449" s="10">
        <v>0</v>
      </c>
      <c r="V449" s="10">
        <v>0</v>
      </c>
      <c r="W449" s="10">
        <v>18732726</v>
      </c>
      <c r="X449" s="10">
        <v>0</v>
      </c>
      <c r="Y449" s="10">
        <v>0</v>
      </c>
      <c r="Z449" s="10">
        <v>2928920</v>
      </c>
      <c r="AA449" s="10">
        <v>3682646</v>
      </c>
      <c r="AB449" s="10">
        <v>25858504</v>
      </c>
      <c r="AC449" s="10">
        <v>105706101</v>
      </c>
      <c r="AD449" s="10">
        <v>0</v>
      </c>
      <c r="AE449" s="10">
        <v>26702568</v>
      </c>
      <c r="AF449" s="10">
        <v>13315033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580183970</v>
      </c>
      <c r="AM449" s="231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31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31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10008550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10008550</v>
      </c>
      <c r="AM452" s="231"/>
    </row>
    <row r="453" spans="1:39" s="23" customFormat="1" ht="14.4" x14ac:dyDescent="0.3">
      <c r="A453" s="98" t="s">
        <v>685</v>
      </c>
      <c r="B453" s="99" t="s">
        <v>180</v>
      </c>
      <c r="C453" s="97">
        <v>77754857</v>
      </c>
      <c r="D453" s="97">
        <v>0</v>
      </c>
      <c r="E453" s="97">
        <v>0</v>
      </c>
      <c r="F453" s="97">
        <v>474284</v>
      </c>
      <c r="G453" s="97">
        <v>0</v>
      </c>
      <c r="H453" s="97">
        <v>197578136</v>
      </c>
      <c r="I453" s="97">
        <v>0</v>
      </c>
      <c r="J453" s="97">
        <v>0</v>
      </c>
      <c r="K453" s="97">
        <v>83809910</v>
      </c>
      <c r="L453" s="97">
        <v>0</v>
      </c>
      <c r="M453" s="97">
        <v>0</v>
      </c>
      <c r="N453" s="97">
        <v>1334782</v>
      </c>
      <c r="O453" s="97">
        <v>0</v>
      </c>
      <c r="P453" s="97">
        <v>0</v>
      </c>
      <c r="Q453" s="97">
        <v>10888667</v>
      </c>
      <c r="R453" s="97">
        <v>16091631</v>
      </c>
      <c r="S453" s="97">
        <v>0</v>
      </c>
      <c r="T453" s="97">
        <v>5333755</v>
      </c>
      <c r="U453" s="97">
        <v>0</v>
      </c>
      <c r="V453" s="97">
        <v>0</v>
      </c>
      <c r="W453" s="97">
        <v>18732726</v>
      </c>
      <c r="X453" s="97">
        <v>0</v>
      </c>
      <c r="Y453" s="97">
        <v>0</v>
      </c>
      <c r="Z453" s="97">
        <v>2928920</v>
      </c>
      <c r="AA453" s="97">
        <v>3682646</v>
      </c>
      <c r="AB453" s="97">
        <v>25858504</v>
      </c>
      <c r="AC453" s="97">
        <v>105706101</v>
      </c>
      <c r="AD453" s="97">
        <v>0</v>
      </c>
      <c r="AE453" s="97">
        <v>26702568</v>
      </c>
      <c r="AF453" s="97">
        <v>13315033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590192520</v>
      </c>
      <c r="AM453" s="231"/>
    </row>
    <row r="454" spans="1:39" s="23" customFormat="1" ht="14.4" x14ac:dyDescent="0.3">
      <c r="A454" s="62" t="s">
        <v>686</v>
      </c>
      <c r="B454" s="26" t="s">
        <v>185</v>
      </c>
      <c r="C454" s="10">
        <v>1580941425</v>
      </c>
      <c r="D454" s="10">
        <v>452549130</v>
      </c>
      <c r="E454" s="10">
        <v>1597070644</v>
      </c>
      <c r="F454" s="10">
        <v>1038136246</v>
      </c>
      <c r="G454" s="10">
        <v>751697788</v>
      </c>
      <c r="H454" s="10">
        <v>6045516351</v>
      </c>
      <c r="I454" s="10">
        <v>699997837</v>
      </c>
      <c r="J454" s="10">
        <v>678488491</v>
      </c>
      <c r="K454" s="10">
        <v>293185474</v>
      </c>
      <c r="L454" s="10">
        <v>6528339467</v>
      </c>
      <c r="M454" s="10">
        <v>10219798756</v>
      </c>
      <c r="N454" s="10">
        <v>4157704138</v>
      </c>
      <c r="O454" s="10">
        <v>2251417069</v>
      </c>
      <c r="P454" s="10">
        <v>694013906</v>
      </c>
      <c r="Q454" s="10">
        <v>622963990</v>
      </c>
      <c r="R454" s="10">
        <v>1153772318</v>
      </c>
      <c r="S454" s="10">
        <v>533191930</v>
      </c>
      <c r="T454" s="10">
        <v>10896761903</v>
      </c>
      <c r="U454" s="10">
        <v>0</v>
      </c>
      <c r="V454" s="10">
        <v>3877240371</v>
      </c>
      <c r="W454" s="10">
        <v>1466718841</v>
      </c>
      <c r="X454" s="10">
        <v>290417048</v>
      </c>
      <c r="Y454" s="10">
        <v>1229462698</v>
      </c>
      <c r="Z454" s="10">
        <v>532390914</v>
      </c>
      <c r="AA454" s="10">
        <v>5011917662</v>
      </c>
      <c r="AB454" s="10">
        <v>2063487621</v>
      </c>
      <c r="AC454" s="10">
        <v>3551036100</v>
      </c>
      <c r="AD454" s="10">
        <v>4808737248</v>
      </c>
      <c r="AE454" s="10">
        <v>680735239</v>
      </c>
      <c r="AF454" s="10">
        <v>7952181072</v>
      </c>
      <c r="AG454" s="10">
        <v>1032881599</v>
      </c>
      <c r="AH454" s="10">
        <v>677040119</v>
      </c>
      <c r="AI454" s="10">
        <v>774822703</v>
      </c>
      <c r="AJ454" s="10">
        <v>269923066</v>
      </c>
      <c r="AK454" s="10">
        <v>909326540</v>
      </c>
      <c r="AL454" s="197">
        <v>85323865704</v>
      </c>
      <c r="AM454" s="231"/>
    </row>
    <row r="455" spans="1:39" s="23" customFormat="1" ht="14.4" x14ac:dyDescent="0.3">
      <c r="A455" s="98" t="s">
        <v>687</v>
      </c>
      <c r="B455" s="99" t="s">
        <v>184</v>
      </c>
      <c r="C455" s="97">
        <v>1580941425</v>
      </c>
      <c r="D455" s="97">
        <v>452549130</v>
      </c>
      <c r="E455" s="97">
        <v>1597070644</v>
      </c>
      <c r="F455" s="97">
        <v>1038136246</v>
      </c>
      <c r="G455" s="97">
        <v>751697788</v>
      </c>
      <c r="H455" s="97">
        <v>6045516351</v>
      </c>
      <c r="I455" s="97">
        <v>699997837</v>
      </c>
      <c r="J455" s="97">
        <v>678488491</v>
      </c>
      <c r="K455" s="97">
        <v>293185474</v>
      </c>
      <c r="L455" s="97">
        <v>6528339467</v>
      </c>
      <c r="M455" s="97">
        <v>10219798756</v>
      </c>
      <c r="N455" s="97">
        <v>4157704138</v>
      </c>
      <c r="O455" s="97">
        <v>2251417069</v>
      </c>
      <c r="P455" s="97">
        <v>694013906</v>
      </c>
      <c r="Q455" s="97">
        <v>622963990</v>
      </c>
      <c r="R455" s="97">
        <v>1153772318</v>
      </c>
      <c r="S455" s="97">
        <v>533191930</v>
      </c>
      <c r="T455" s="97">
        <v>10896761903</v>
      </c>
      <c r="U455" s="97">
        <v>0</v>
      </c>
      <c r="V455" s="97">
        <v>3877240371</v>
      </c>
      <c r="W455" s="97">
        <v>1466718841</v>
      </c>
      <c r="X455" s="97">
        <v>290417048</v>
      </c>
      <c r="Y455" s="97">
        <v>1229462698</v>
      </c>
      <c r="Z455" s="97">
        <v>532390914</v>
      </c>
      <c r="AA455" s="97">
        <v>5011917662</v>
      </c>
      <c r="AB455" s="97">
        <v>2063487621</v>
      </c>
      <c r="AC455" s="97">
        <v>3551036100</v>
      </c>
      <c r="AD455" s="97">
        <v>4808737248</v>
      </c>
      <c r="AE455" s="97">
        <v>680735239</v>
      </c>
      <c r="AF455" s="97">
        <v>7952181072</v>
      </c>
      <c r="AG455" s="97">
        <v>1032881599</v>
      </c>
      <c r="AH455" s="97">
        <v>677040119</v>
      </c>
      <c r="AI455" s="97">
        <v>774822703</v>
      </c>
      <c r="AJ455" s="97">
        <v>269923066</v>
      </c>
      <c r="AK455" s="97">
        <v>909326540</v>
      </c>
      <c r="AL455" s="204">
        <v>85323865704</v>
      </c>
      <c r="AM455" s="231"/>
    </row>
    <row r="456" spans="1:39" s="23" customFormat="1" ht="14.4" collapsed="1" x14ac:dyDescent="0.3">
      <c r="A456" s="63" t="s">
        <v>46</v>
      </c>
      <c r="B456" s="29" t="s">
        <v>170</v>
      </c>
      <c r="C456" s="28">
        <v>3065065940</v>
      </c>
      <c r="D456" s="28">
        <v>1655503638</v>
      </c>
      <c r="E456" s="28">
        <v>2565185062</v>
      </c>
      <c r="F456" s="28">
        <v>1649690013</v>
      </c>
      <c r="G456" s="28">
        <v>6625760855</v>
      </c>
      <c r="H456" s="28">
        <v>14510271202</v>
      </c>
      <c r="I456" s="28">
        <v>2074505549</v>
      </c>
      <c r="J456" s="28">
        <v>2093113569</v>
      </c>
      <c r="K456" s="28">
        <v>2193619307</v>
      </c>
      <c r="L456" s="28">
        <v>31868326382</v>
      </c>
      <c r="M456" s="28">
        <v>12507975566</v>
      </c>
      <c r="N456" s="28">
        <v>6551585719</v>
      </c>
      <c r="O456" s="28">
        <v>4562350683</v>
      </c>
      <c r="P456" s="28">
        <v>1881595270</v>
      </c>
      <c r="Q456" s="28">
        <v>1985293163</v>
      </c>
      <c r="R456" s="28">
        <v>3114863872</v>
      </c>
      <c r="S456" s="28">
        <v>868780177</v>
      </c>
      <c r="T456" s="28">
        <v>14016937029</v>
      </c>
      <c r="U456" s="28">
        <v>117272727</v>
      </c>
      <c r="V456" s="28">
        <v>12821651936</v>
      </c>
      <c r="W456" s="28">
        <v>2755063133</v>
      </c>
      <c r="X456" s="28">
        <v>2554595101</v>
      </c>
      <c r="Y456" s="28">
        <v>4337423579</v>
      </c>
      <c r="Z456" s="28">
        <v>1568389991</v>
      </c>
      <c r="AA456" s="28">
        <v>18630159043</v>
      </c>
      <c r="AB456" s="28">
        <v>6308782069</v>
      </c>
      <c r="AC456" s="28">
        <v>27994883599</v>
      </c>
      <c r="AD456" s="28">
        <v>10747604349</v>
      </c>
      <c r="AE456" s="28">
        <v>4338656269</v>
      </c>
      <c r="AF456" s="28">
        <v>12581148974</v>
      </c>
      <c r="AG456" s="28">
        <v>4426055491</v>
      </c>
      <c r="AH456" s="28">
        <v>6285318500</v>
      </c>
      <c r="AI456" s="28">
        <v>11569073957</v>
      </c>
      <c r="AJ456" s="28">
        <v>6411729590</v>
      </c>
      <c r="AK456" s="28">
        <v>2971945408</v>
      </c>
      <c r="AL456" s="206">
        <v>250210176712</v>
      </c>
      <c r="AM456" s="231"/>
    </row>
    <row r="457" spans="1:39" s="23" customFormat="1" ht="14.4" x14ac:dyDescent="0.3">
      <c r="A457" s="62" t="s">
        <v>688</v>
      </c>
      <c r="B457" s="26" t="s">
        <v>143</v>
      </c>
      <c r="C457" s="10">
        <v>34529949</v>
      </c>
      <c r="D457" s="10">
        <v>11427124</v>
      </c>
      <c r="E457" s="10">
        <v>22977508</v>
      </c>
      <c r="F457" s="10">
        <v>783861</v>
      </c>
      <c r="G457" s="10">
        <v>93387665</v>
      </c>
      <c r="H457" s="10">
        <v>40358615</v>
      </c>
      <c r="I457" s="10">
        <v>647769</v>
      </c>
      <c r="J457" s="10">
        <v>297599</v>
      </c>
      <c r="K457" s="10">
        <v>2570112</v>
      </c>
      <c r="L457" s="10">
        <v>231040602</v>
      </c>
      <c r="M457" s="10">
        <v>278480416</v>
      </c>
      <c r="N457" s="10">
        <v>35228605</v>
      </c>
      <c r="O457" s="10">
        <v>13194981</v>
      </c>
      <c r="P457" s="10">
        <v>9254591</v>
      </c>
      <c r="Q457" s="10">
        <v>186649923</v>
      </c>
      <c r="R457" s="10">
        <v>16863137</v>
      </c>
      <c r="S457" s="10">
        <v>4262423</v>
      </c>
      <c r="T457" s="10">
        <v>140085305</v>
      </c>
      <c r="U457" s="10">
        <v>0</v>
      </c>
      <c r="V457" s="10">
        <v>69322036</v>
      </c>
      <c r="W457" s="10">
        <v>43394876</v>
      </c>
      <c r="X457" s="10">
        <v>17047510</v>
      </c>
      <c r="Y457" s="10">
        <v>52195481</v>
      </c>
      <c r="Z457" s="10">
        <v>6136944</v>
      </c>
      <c r="AA457" s="10">
        <v>219967970</v>
      </c>
      <c r="AB457" s="10">
        <v>126380525</v>
      </c>
      <c r="AC457" s="10">
        <v>862205066</v>
      </c>
      <c r="AD457" s="10">
        <v>95566557</v>
      </c>
      <c r="AE457" s="10">
        <v>2798521</v>
      </c>
      <c r="AF457" s="10">
        <v>21755202</v>
      </c>
      <c r="AG457" s="10">
        <v>2575505</v>
      </c>
      <c r="AH457" s="10">
        <v>2937027</v>
      </c>
      <c r="AI457" s="10">
        <v>0</v>
      </c>
      <c r="AJ457" s="10">
        <v>0</v>
      </c>
      <c r="AK457" s="10">
        <v>0</v>
      </c>
      <c r="AL457" s="197">
        <v>2644323405</v>
      </c>
      <c r="AM457" s="231"/>
    </row>
    <row r="458" spans="1:39" s="23" customFormat="1" ht="14.4" x14ac:dyDescent="0.3">
      <c r="A458" s="62" t="s">
        <v>689</v>
      </c>
      <c r="B458" s="26" t="s">
        <v>144</v>
      </c>
      <c r="C458" s="10">
        <v>208838532</v>
      </c>
      <c r="D458" s="10">
        <v>1528733</v>
      </c>
      <c r="E458" s="10">
        <v>2464626</v>
      </c>
      <c r="F458" s="10">
        <v>13312084</v>
      </c>
      <c r="G458" s="10">
        <v>7465074</v>
      </c>
      <c r="H458" s="10">
        <v>33778515</v>
      </c>
      <c r="I458" s="10">
        <v>3095184</v>
      </c>
      <c r="J458" s="10">
        <v>6747027</v>
      </c>
      <c r="K458" s="10">
        <v>7262536</v>
      </c>
      <c r="L458" s="10">
        <v>110220614</v>
      </c>
      <c r="M458" s="10">
        <v>2567269643</v>
      </c>
      <c r="N458" s="10">
        <v>20693496</v>
      </c>
      <c r="O458" s="10">
        <v>63044892</v>
      </c>
      <c r="P458" s="10">
        <v>30712035</v>
      </c>
      <c r="Q458" s="10">
        <v>4420024</v>
      </c>
      <c r="R458" s="10">
        <v>77669651</v>
      </c>
      <c r="S458" s="10">
        <v>0</v>
      </c>
      <c r="T458" s="10">
        <v>256383549</v>
      </c>
      <c r="U458" s="10">
        <v>0</v>
      </c>
      <c r="V458" s="10">
        <v>429865125</v>
      </c>
      <c r="W458" s="10">
        <v>90072528</v>
      </c>
      <c r="X458" s="10">
        <v>483552</v>
      </c>
      <c r="Y458" s="10">
        <v>10418754</v>
      </c>
      <c r="Z458" s="10">
        <v>2723187</v>
      </c>
      <c r="AA458" s="10">
        <v>24041476</v>
      </c>
      <c r="AB458" s="10">
        <v>3816109</v>
      </c>
      <c r="AC458" s="10">
        <v>1351151745</v>
      </c>
      <c r="AD458" s="10">
        <v>43960252</v>
      </c>
      <c r="AE458" s="10">
        <v>0</v>
      </c>
      <c r="AF458" s="10">
        <v>191981471</v>
      </c>
      <c r="AG458" s="10">
        <v>23479967</v>
      </c>
      <c r="AH458" s="10">
        <v>1713283</v>
      </c>
      <c r="AI458" s="10">
        <v>63637</v>
      </c>
      <c r="AJ458" s="10">
        <v>0</v>
      </c>
      <c r="AK458" s="10">
        <v>0</v>
      </c>
      <c r="AL458" s="197">
        <v>5588677301</v>
      </c>
      <c r="AM458" s="231"/>
    </row>
    <row r="459" spans="1:39" s="23" customFormat="1" ht="14.4" x14ac:dyDescent="0.3">
      <c r="A459" s="62" t="s">
        <v>690</v>
      </c>
      <c r="B459" s="26" t="s">
        <v>145</v>
      </c>
      <c r="C459" s="10">
        <v>7239038</v>
      </c>
      <c r="D459" s="10">
        <v>9646797</v>
      </c>
      <c r="E459" s="10">
        <v>1477718</v>
      </c>
      <c r="F459" s="10">
        <v>109140</v>
      </c>
      <c r="G459" s="10">
        <v>2185243</v>
      </c>
      <c r="H459" s="10">
        <v>7552007</v>
      </c>
      <c r="I459" s="10">
        <v>0</v>
      </c>
      <c r="J459" s="10">
        <v>753172</v>
      </c>
      <c r="K459" s="10">
        <v>1807522</v>
      </c>
      <c r="L459" s="10">
        <v>1058983</v>
      </c>
      <c r="M459" s="10">
        <v>105397398</v>
      </c>
      <c r="N459" s="10">
        <v>18416562</v>
      </c>
      <c r="O459" s="10">
        <v>5813673</v>
      </c>
      <c r="P459" s="10">
        <v>19068021</v>
      </c>
      <c r="Q459" s="10">
        <v>3960429</v>
      </c>
      <c r="R459" s="10">
        <v>15038629</v>
      </c>
      <c r="S459" s="10">
        <v>2156889</v>
      </c>
      <c r="T459" s="10">
        <v>4761882</v>
      </c>
      <c r="U459" s="10">
        <v>0</v>
      </c>
      <c r="V459" s="10">
        <v>10572330</v>
      </c>
      <c r="W459" s="10">
        <v>17842746</v>
      </c>
      <c r="X459" s="10">
        <v>0</v>
      </c>
      <c r="Y459" s="10">
        <v>855735</v>
      </c>
      <c r="Z459" s="10">
        <v>424967</v>
      </c>
      <c r="AA459" s="10">
        <v>12123051</v>
      </c>
      <c r="AB459" s="10">
        <v>4726134</v>
      </c>
      <c r="AC459" s="10">
        <v>27555613</v>
      </c>
      <c r="AD459" s="10">
        <v>71243954</v>
      </c>
      <c r="AE459" s="10">
        <v>309131</v>
      </c>
      <c r="AF459" s="10">
        <v>23632491</v>
      </c>
      <c r="AG459" s="10">
        <v>16553247</v>
      </c>
      <c r="AH459" s="10">
        <v>5738910</v>
      </c>
      <c r="AI459" s="10">
        <v>0</v>
      </c>
      <c r="AJ459" s="10">
        <v>0</v>
      </c>
      <c r="AK459" s="10">
        <v>0</v>
      </c>
      <c r="AL459" s="197">
        <v>398021412</v>
      </c>
      <c r="AM459" s="231"/>
    </row>
    <row r="460" spans="1:39" s="23" customFormat="1" ht="14.4" x14ac:dyDescent="0.3">
      <c r="A460" s="62" t="s">
        <v>691</v>
      </c>
      <c r="B460" s="26" t="s">
        <v>146</v>
      </c>
      <c r="C460" s="10">
        <v>0</v>
      </c>
      <c r="D460" s="10">
        <v>763151668</v>
      </c>
      <c r="E460" s="10">
        <v>66705702</v>
      </c>
      <c r="F460" s="10">
        <v>29381497</v>
      </c>
      <c r="G460" s="10">
        <v>71963677</v>
      </c>
      <c r="H460" s="10">
        <v>191333445</v>
      </c>
      <c r="I460" s="10">
        <v>1185240</v>
      </c>
      <c r="J460" s="10">
        <v>25489657</v>
      </c>
      <c r="K460" s="10">
        <v>204018953</v>
      </c>
      <c r="L460" s="10">
        <v>189553732</v>
      </c>
      <c r="M460" s="10">
        <v>0</v>
      </c>
      <c r="N460" s="10">
        <v>287994724</v>
      </c>
      <c r="O460" s="10">
        <v>48557243</v>
      </c>
      <c r="P460" s="10">
        <v>0</v>
      </c>
      <c r="Q460" s="10">
        <v>54695625</v>
      </c>
      <c r="R460" s="10">
        <v>28707443</v>
      </c>
      <c r="S460" s="10">
        <v>28442323</v>
      </c>
      <c r="T460" s="10">
        <v>2310300034</v>
      </c>
      <c r="U460" s="10">
        <v>0</v>
      </c>
      <c r="V460" s="10">
        <v>124035973</v>
      </c>
      <c r="W460" s="10">
        <v>11890605</v>
      </c>
      <c r="X460" s="10">
        <v>10805385</v>
      </c>
      <c r="Y460" s="10">
        <v>37532688</v>
      </c>
      <c r="Z460" s="10">
        <v>10157129</v>
      </c>
      <c r="AA460" s="10">
        <v>176792395</v>
      </c>
      <c r="AB460" s="10">
        <v>70953730</v>
      </c>
      <c r="AC460" s="10">
        <v>3168140606</v>
      </c>
      <c r="AD460" s="10">
        <v>0</v>
      </c>
      <c r="AE460" s="10">
        <v>53190273</v>
      </c>
      <c r="AF460" s="10">
        <v>16591898</v>
      </c>
      <c r="AG460" s="10">
        <v>4179636</v>
      </c>
      <c r="AH460" s="10">
        <v>17983618</v>
      </c>
      <c r="AI460" s="10">
        <v>4571682</v>
      </c>
      <c r="AJ460" s="10">
        <v>0</v>
      </c>
      <c r="AK460" s="10">
        <v>0</v>
      </c>
      <c r="AL460" s="197">
        <v>8008306581</v>
      </c>
      <c r="AM460" s="231"/>
    </row>
    <row r="461" spans="1:39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3244704</v>
      </c>
      <c r="G461" s="10">
        <v>13121370</v>
      </c>
      <c r="H461" s="10">
        <v>2002598</v>
      </c>
      <c r="I461" s="10">
        <v>2002598</v>
      </c>
      <c r="J461" s="10">
        <v>2002598</v>
      </c>
      <c r="K461" s="10">
        <v>2002598</v>
      </c>
      <c r="L461" s="10">
        <v>1840033</v>
      </c>
      <c r="M461" s="10">
        <v>1840033</v>
      </c>
      <c r="N461" s="10">
        <v>0</v>
      </c>
      <c r="O461" s="10">
        <v>0</v>
      </c>
      <c r="P461" s="10">
        <v>2002598</v>
      </c>
      <c r="Q461" s="10">
        <v>0</v>
      </c>
      <c r="R461" s="10">
        <v>2002619</v>
      </c>
      <c r="S461" s="10">
        <v>2002598</v>
      </c>
      <c r="T461" s="10">
        <v>0</v>
      </c>
      <c r="U461" s="10">
        <v>0</v>
      </c>
      <c r="V461" s="10">
        <v>0</v>
      </c>
      <c r="W461" s="10">
        <v>2002598</v>
      </c>
      <c r="X461" s="10">
        <v>5621878</v>
      </c>
      <c r="Y461" s="10">
        <v>2002598</v>
      </c>
      <c r="Z461" s="10">
        <v>2002598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2002598</v>
      </c>
      <c r="AI461" s="10">
        <v>0</v>
      </c>
      <c r="AJ461" s="10">
        <v>0</v>
      </c>
      <c r="AK461" s="10">
        <v>0</v>
      </c>
      <c r="AL461" s="197">
        <v>47696617</v>
      </c>
      <c r="AM461" s="231"/>
    </row>
    <row r="462" spans="1:39" s="23" customFormat="1" ht="14.4" x14ac:dyDescent="0.3">
      <c r="A462" s="62" t="s">
        <v>693</v>
      </c>
      <c r="B462" s="26" t="s">
        <v>148</v>
      </c>
      <c r="C462" s="10">
        <v>2202341</v>
      </c>
      <c r="D462" s="10">
        <v>881137</v>
      </c>
      <c r="E462" s="10">
        <v>8525729</v>
      </c>
      <c r="F462" s="10">
        <v>278368</v>
      </c>
      <c r="G462" s="10">
        <v>160425</v>
      </c>
      <c r="H462" s="10">
        <v>47690620</v>
      </c>
      <c r="I462" s="10">
        <v>2248293</v>
      </c>
      <c r="J462" s="10">
        <v>119679</v>
      </c>
      <c r="K462" s="10">
        <v>102925</v>
      </c>
      <c r="L462" s="10">
        <v>6286762</v>
      </c>
      <c r="M462" s="10">
        <v>5073199</v>
      </c>
      <c r="N462" s="10">
        <v>12641544</v>
      </c>
      <c r="O462" s="10">
        <v>4124971</v>
      </c>
      <c r="P462" s="10">
        <v>3118393</v>
      </c>
      <c r="Q462" s="10">
        <v>1760102</v>
      </c>
      <c r="R462" s="10">
        <v>2421315</v>
      </c>
      <c r="S462" s="10">
        <v>1213046</v>
      </c>
      <c r="T462" s="10">
        <v>3423557</v>
      </c>
      <c r="U462" s="10">
        <v>0</v>
      </c>
      <c r="V462" s="10">
        <v>16043237</v>
      </c>
      <c r="W462" s="10">
        <v>390529</v>
      </c>
      <c r="X462" s="10">
        <v>3801617</v>
      </c>
      <c r="Y462" s="10">
        <v>12495855</v>
      </c>
      <c r="Z462" s="10">
        <v>1178443</v>
      </c>
      <c r="AA462" s="10">
        <v>3571545</v>
      </c>
      <c r="AB462" s="10">
        <v>7394249</v>
      </c>
      <c r="AC462" s="10">
        <v>176174042</v>
      </c>
      <c r="AD462" s="10">
        <v>5448356</v>
      </c>
      <c r="AE462" s="10">
        <v>789634</v>
      </c>
      <c r="AF462" s="10">
        <v>84850250</v>
      </c>
      <c r="AG462" s="10">
        <v>210853</v>
      </c>
      <c r="AH462" s="10">
        <v>76491</v>
      </c>
      <c r="AI462" s="10">
        <v>0</v>
      </c>
      <c r="AJ462" s="10">
        <v>0</v>
      </c>
      <c r="AK462" s="10">
        <v>0</v>
      </c>
      <c r="AL462" s="197">
        <v>414697507</v>
      </c>
      <c r="AM462" s="231"/>
    </row>
    <row r="463" spans="1:39" s="23" customFormat="1" ht="14.4" x14ac:dyDescent="0.3">
      <c r="A463" s="62" t="s">
        <v>694</v>
      </c>
      <c r="B463" s="26" t="s">
        <v>149</v>
      </c>
      <c r="C463" s="10">
        <v>181621</v>
      </c>
      <c r="D463" s="10">
        <v>75501</v>
      </c>
      <c r="E463" s="10">
        <v>0</v>
      </c>
      <c r="F463" s="10">
        <v>5481</v>
      </c>
      <c r="G463" s="10">
        <v>0</v>
      </c>
      <c r="H463" s="10">
        <v>573241</v>
      </c>
      <c r="I463" s="10">
        <v>82590</v>
      </c>
      <c r="J463" s="10">
        <v>613771</v>
      </c>
      <c r="K463" s="10">
        <v>39800</v>
      </c>
      <c r="L463" s="10">
        <v>266793</v>
      </c>
      <c r="M463" s="10">
        <v>172959</v>
      </c>
      <c r="N463" s="10">
        <v>231587</v>
      </c>
      <c r="O463" s="10">
        <v>258396</v>
      </c>
      <c r="P463" s="10">
        <v>340089</v>
      </c>
      <c r="Q463" s="10">
        <v>104690</v>
      </c>
      <c r="R463" s="10">
        <v>848418</v>
      </c>
      <c r="S463" s="10">
        <v>0</v>
      </c>
      <c r="T463" s="10">
        <v>755836</v>
      </c>
      <c r="U463" s="10">
        <v>0</v>
      </c>
      <c r="V463" s="10">
        <v>1861417</v>
      </c>
      <c r="W463" s="10">
        <v>240751</v>
      </c>
      <c r="X463" s="10">
        <v>2882103</v>
      </c>
      <c r="Y463" s="10">
        <v>371501</v>
      </c>
      <c r="Z463" s="10">
        <v>153928</v>
      </c>
      <c r="AA463" s="10">
        <v>3617599</v>
      </c>
      <c r="AB463" s="10">
        <v>450727</v>
      </c>
      <c r="AC463" s="10">
        <v>14232067</v>
      </c>
      <c r="AD463" s="10">
        <v>105099</v>
      </c>
      <c r="AE463" s="10">
        <v>29228</v>
      </c>
      <c r="AF463" s="10">
        <v>0</v>
      </c>
      <c r="AG463" s="10">
        <v>0</v>
      </c>
      <c r="AH463" s="10">
        <v>3657</v>
      </c>
      <c r="AI463" s="10">
        <v>0</v>
      </c>
      <c r="AJ463" s="10">
        <v>0</v>
      </c>
      <c r="AK463" s="10">
        <v>0</v>
      </c>
      <c r="AL463" s="197">
        <v>28498850</v>
      </c>
      <c r="AM463" s="231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549164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1220861301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1221410465</v>
      </c>
      <c r="AM464" s="231"/>
    </row>
    <row r="465" spans="1:39" s="23" customFormat="1" ht="14.4" x14ac:dyDescent="0.3">
      <c r="A465" s="62" t="s">
        <v>696</v>
      </c>
      <c r="B465" s="26" t="s">
        <v>151</v>
      </c>
      <c r="C465" s="10">
        <v>8228520</v>
      </c>
      <c r="D465" s="10">
        <v>443491</v>
      </c>
      <c r="E465" s="10">
        <v>13545852</v>
      </c>
      <c r="F465" s="10">
        <v>78837</v>
      </c>
      <c r="G465" s="10">
        <v>18342958</v>
      </c>
      <c r="H465" s="10">
        <v>5378409</v>
      </c>
      <c r="I465" s="10">
        <v>1156018</v>
      </c>
      <c r="J465" s="10">
        <v>722632</v>
      </c>
      <c r="K465" s="10">
        <v>2124613</v>
      </c>
      <c r="L465" s="10">
        <v>39087977</v>
      </c>
      <c r="M465" s="10">
        <v>153949194</v>
      </c>
      <c r="N465" s="10">
        <v>28353898</v>
      </c>
      <c r="O465" s="10">
        <v>13738850</v>
      </c>
      <c r="P465" s="10">
        <v>1374065</v>
      </c>
      <c r="Q465" s="10">
        <v>17748553</v>
      </c>
      <c r="R465" s="10">
        <v>28565484</v>
      </c>
      <c r="S465" s="10">
        <v>0</v>
      </c>
      <c r="T465" s="10">
        <v>128091697</v>
      </c>
      <c r="U465" s="10">
        <v>0</v>
      </c>
      <c r="V465" s="10">
        <v>60301678</v>
      </c>
      <c r="W465" s="10">
        <v>17584461</v>
      </c>
      <c r="X465" s="10">
        <v>23582098</v>
      </c>
      <c r="Y465" s="10">
        <v>3239217</v>
      </c>
      <c r="Z465" s="10">
        <v>446033576</v>
      </c>
      <c r="AA465" s="10">
        <v>85551252</v>
      </c>
      <c r="AB465" s="10">
        <v>38551841</v>
      </c>
      <c r="AC465" s="10">
        <v>127048971</v>
      </c>
      <c r="AD465" s="10">
        <v>22803757</v>
      </c>
      <c r="AE465" s="10">
        <v>1357217</v>
      </c>
      <c r="AF465" s="10">
        <v>88338001</v>
      </c>
      <c r="AG465" s="10">
        <v>5824577</v>
      </c>
      <c r="AH465" s="10">
        <v>8747871</v>
      </c>
      <c r="AI465" s="10">
        <v>15454</v>
      </c>
      <c r="AJ465" s="10">
        <v>0</v>
      </c>
      <c r="AK465" s="10">
        <v>0</v>
      </c>
      <c r="AL465" s="197">
        <v>1389911019</v>
      </c>
      <c r="AM465" s="231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6478890</v>
      </c>
      <c r="E466" s="10">
        <v>6109282</v>
      </c>
      <c r="F466" s="10">
        <v>5725595</v>
      </c>
      <c r="G466" s="10">
        <v>6945516</v>
      </c>
      <c r="H466" s="10">
        <v>216882386</v>
      </c>
      <c r="I466" s="10">
        <v>7734435</v>
      </c>
      <c r="J466" s="10">
        <v>5998265</v>
      </c>
      <c r="K466" s="10">
        <v>5717214</v>
      </c>
      <c r="L466" s="10">
        <v>5505590</v>
      </c>
      <c r="M466" s="10">
        <v>153172631</v>
      </c>
      <c r="N466" s="10">
        <v>72240519</v>
      </c>
      <c r="O466" s="10">
        <v>163856815</v>
      </c>
      <c r="P466" s="10">
        <v>7320667</v>
      </c>
      <c r="Q466" s="10">
        <v>9126077</v>
      </c>
      <c r="R466" s="10">
        <v>9921104</v>
      </c>
      <c r="S466" s="10">
        <v>6339570</v>
      </c>
      <c r="T466" s="10">
        <v>18346291</v>
      </c>
      <c r="U466" s="10">
        <v>0</v>
      </c>
      <c r="V466" s="10">
        <v>9024837</v>
      </c>
      <c r="W466" s="10">
        <v>6031013</v>
      </c>
      <c r="X466" s="10">
        <v>8563686</v>
      </c>
      <c r="Y466" s="10">
        <v>7305822</v>
      </c>
      <c r="Z466" s="10">
        <v>6455845</v>
      </c>
      <c r="AA466" s="10">
        <v>36880676</v>
      </c>
      <c r="AB466" s="10">
        <v>8778120</v>
      </c>
      <c r="AC466" s="10">
        <v>396065351</v>
      </c>
      <c r="AD466" s="10">
        <v>545942561</v>
      </c>
      <c r="AE466" s="10">
        <v>57377</v>
      </c>
      <c r="AF466" s="10">
        <v>16356320</v>
      </c>
      <c r="AG466" s="10">
        <v>6684923</v>
      </c>
      <c r="AH466" s="10">
        <v>8400463</v>
      </c>
      <c r="AI466" s="10">
        <v>6113135</v>
      </c>
      <c r="AJ466" s="10">
        <v>5705144</v>
      </c>
      <c r="AK466" s="10">
        <v>0</v>
      </c>
      <c r="AL466" s="197">
        <v>1775786120</v>
      </c>
      <c r="AM466" s="231"/>
    </row>
    <row r="467" spans="1:39" s="23" customFormat="1" ht="14.4" x14ac:dyDescent="0.3">
      <c r="A467" s="62" t="s">
        <v>698</v>
      </c>
      <c r="B467" s="26" t="s">
        <v>153</v>
      </c>
      <c r="C467" s="10">
        <v>2574496</v>
      </c>
      <c r="D467" s="10">
        <v>0</v>
      </c>
      <c r="E467" s="10">
        <v>0</v>
      </c>
      <c r="F467" s="10">
        <v>0</v>
      </c>
      <c r="G467" s="10">
        <v>0</v>
      </c>
      <c r="H467" s="10">
        <v>5259415</v>
      </c>
      <c r="I467" s="10">
        <v>1624596</v>
      </c>
      <c r="J467" s="10">
        <v>88754</v>
      </c>
      <c r="K467" s="10">
        <v>0</v>
      </c>
      <c r="L467" s="10">
        <v>30880431</v>
      </c>
      <c r="M467" s="10">
        <v>1882323</v>
      </c>
      <c r="N467" s="10">
        <v>10515232</v>
      </c>
      <c r="O467" s="10">
        <v>40013</v>
      </c>
      <c r="P467" s="10">
        <v>0</v>
      </c>
      <c r="Q467" s="10">
        <v>945239</v>
      </c>
      <c r="R467" s="10">
        <v>0</v>
      </c>
      <c r="S467" s="10">
        <v>0</v>
      </c>
      <c r="T467" s="10">
        <v>2695901</v>
      </c>
      <c r="U467" s="10">
        <v>0</v>
      </c>
      <c r="V467" s="10">
        <v>0</v>
      </c>
      <c r="W467" s="10">
        <v>0</v>
      </c>
      <c r="X467" s="10">
        <v>0</v>
      </c>
      <c r="Y467" s="10">
        <v>649449</v>
      </c>
      <c r="Z467" s="10">
        <v>0</v>
      </c>
      <c r="AA467" s="10">
        <v>398981</v>
      </c>
      <c r="AB467" s="10">
        <v>0</v>
      </c>
      <c r="AC467" s="10">
        <v>4052019</v>
      </c>
      <c r="AD467" s="10">
        <v>0</v>
      </c>
      <c r="AE467" s="10">
        <v>0</v>
      </c>
      <c r="AF467" s="10">
        <v>22174508</v>
      </c>
      <c r="AG467" s="10">
        <v>1654477</v>
      </c>
      <c r="AH467" s="10">
        <v>0</v>
      </c>
      <c r="AI467" s="10">
        <v>0</v>
      </c>
      <c r="AJ467" s="10">
        <v>0</v>
      </c>
      <c r="AK467" s="10">
        <v>0</v>
      </c>
      <c r="AL467" s="197">
        <v>85435834</v>
      </c>
      <c r="AM467" s="231"/>
    </row>
    <row r="468" spans="1:39" s="23" customFormat="1" ht="14.4" x14ac:dyDescent="0.3">
      <c r="A468" s="62" t="s">
        <v>699</v>
      </c>
      <c r="B468" s="26" t="s">
        <v>154</v>
      </c>
      <c r="C468" s="10">
        <v>20317242</v>
      </c>
      <c r="D468" s="10">
        <v>89659</v>
      </c>
      <c r="E468" s="10">
        <v>444502</v>
      </c>
      <c r="F468" s="10">
        <v>0</v>
      </c>
      <c r="G468" s="10">
        <v>259901</v>
      </c>
      <c r="H468" s="10">
        <v>49960001</v>
      </c>
      <c r="I468" s="10">
        <v>605686</v>
      </c>
      <c r="J468" s="10">
        <v>0</v>
      </c>
      <c r="K468" s="10">
        <v>13265621</v>
      </c>
      <c r="L468" s="10">
        <v>5440132</v>
      </c>
      <c r="M468" s="10">
        <v>48830717</v>
      </c>
      <c r="N468" s="10">
        <v>31944835</v>
      </c>
      <c r="O468" s="10">
        <v>36349655</v>
      </c>
      <c r="P468" s="10">
        <v>3198531</v>
      </c>
      <c r="Q468" s="10">
        <v>1433231</v>
      </c>
      <c r="R468" s="10">
        <v>124297671</v>
      </c>
      <c r="S468" s="10">
        <v>2704174</v>
      </c>
      <c r="T468" s="10">
        <v>27847654</v>
      </c>
      <c r="U468" s="10">
        <v>0</v>
      </c>
      <c r="V468" s="10">
        <v>109133704</v>
      </c>
      <c r="W468" s="10">
        <v>57929</v>
      </c>
      <c r="X468" s="10">
        <v>0</v>
      </c>
      <c r="Y468" s="10">
        <v>11625637</v>
      </c>
      <c r="Z468" s="10">
        <v>1617762</v>
      </c>
      <c r="AA468" s="10">
        <v>64901072</v>
      </c>
      <c r="AB468" s="10">
        <v>39665248</v>
      </c>
      <c r="AC468" s="10">
        <v>7574209</v>
      </c>
      <c r="AD468" s="10">
        <v>24831850</v>
      </c>
      <c r="AE468" s="10">
        <v>0</v>
      </c>
      <c r="AF468" s="10">
        <v>16270660</v>
      </c>
      <c r="AG468" s="10">
        <v>46481860</v>
      </c>
      <c r="AH468" s="10">
        <v>119179</v>
      </c>
      <c r="AI468" s="10">
        <v>0</v>
      </c>
      <c r="AJ468" s="10">
        <v>0</v>
      </c>
      <c r="AK468" s="10">
        <v>0</v>
      </c>
      <c r="AL468" s="197">
        <v>689268322</v>
      </c>
      <c r="AM468" s="231"/>
    </row>
    <row r="469" spans="1:39" s="23" customFormat="1" ht="14.4" x14ac:dyDescent="0.3">
      <c r="A469" s="62" t="s">
        <v>700</v>
      </c>
      <c r="B469" s="26" t="s">
        <v>155</v>
      </c>
      <c r="C469" s="10">
        <v>5581348</v>
      </c>
      <c r="D469" s="10">
        <v>11875</v>
      </c>
      <c r="E469" s="10">
        <v>11461402</v>
      </c>
      <c r="F469" s="10">
        <v>4358298</v>
      </c>
      <c r="G469" s="10">
        <v>1134938</v>
      </c>
      <c r="H469" s="10">
        <v>73883449</v>
      </c>
      <c r="I469" s="10">
        <v>6616</v>
      </c>
      <c r="J469" s="10">
        <v>6896</v>
      </c>
      <c r="K469" s="10">
        <v>616065</v>
      </c>
      <c r="L469" s="10">
        <v>53482773</v>
      </c>
      <c r="M469" s="10">
        <v>42714430</v>
      </c>
      <c r="N469" s="10">
        <v>58537861</v>
      </c>
      <c r="O469" s="10">
        <v>140732307</v>
      </c>
      <c r="P469" s="10">
        <v>2413393</v>
      </c>
      <c r="Q469" s="10">
        <v>12697096</v>
      </c>
      <c r="R469" s="10">
        <v>112653181</v>
      </c>
      <c r="S469" s="10">
        <v>12616226</v>
      </c>
      <c r="T469" s="10">
        <v>42655734</v>
      </c>
      <c r="U469" s="10">
        <v>0</v>
      </c>
      <c r="V469" s="10">
        <v>31818</v>
      </c>
      <c r="W469" s="10">
        <v>22308</v>
      </c>
      <c r="X469" s="10">
        <v>33488009</v>
      </c>
      <c r="Y469" s="10">
        <v>3346663</v>
      </c>
      <c r="Z469" s="10">
        <v>2525496</v>
      </c>
      <c r="AA469" s="10">
        <v>103170224</v>
      </c>
      <c r="AB469" s="10">
        <v>3447049</v>
      </c>
      <c r="AC469" s="10">
        <v>86235083</v>
      </c>
      <c r="AD469" s="10">
        <v>18818482</v>
      </c>
      <c r="AE469" s="10">
        <v>0</v>
      </c>
      <c r="AF469" s="10">
        <v>829758</v>
      </c>
      <c r="AG469" s="10">
        <v>49498484</v>
      </c>
      <c r="AH469" s="10">
        <v>74420</v>
      </c>
      <c r="AI469" s="10">
        <v>0</v>
      </c>
      <c r="AJ469" s="10">
        <v>0</v>
      </c>
      <c r="AK469" s="10">
        <v>0</v>
      </c>
      <c r="AL469" s="197">
        <v>877051682</v>
      </c>
      <c r="AM469" s="231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2325778</v>
      </c>
      <c r="E470" s="10">
        <v>1102436</v>
      </c>
      <c r="F470" s="10">
        <v>486619</v>
      </c>
      <c r="G470" s="10">
        <v>32307</v>
      </c>
      <c r="H470" s="10">
        <v>72490753</v>
      </c>
      <c r="I470" s="10">
        <v>0</v>
      </c>
      <c r="J470" s="10">
        <v>0</v>
      </c>
      <c r="K470" s="10">
        <v>24239031</v>
      </c>
      <c r="L470" s="10">
        <v>863535508</v>
      </c>
      <c r="M470" s="10">
        <v>76742852</v>
      </c>
      <c r="N470" s="10">
        <v>57050399</v>
      </c>
      <c r="O470" s="10">
        <v>6125026</v>
      </c>
      <c r="P470" s="10">
        <v>51176</v>
      </c>
      <c r="Q470" s="10">
        <v>87500</v>
      </c>
      <c r="R470" s="10">
        <v>19084490</v>
      </c>
      <c r="S470" s="10">
        <v>0</v>
      </c>
      <c r="T470" s="10">
        <v>764223587</v>
      </c>
      <c r="U470" s="10">
        <v>0</v>
      </c>
      <c r="V470" s="10">
        <v>29900107</v>
      </c>
      <c r="W470" s="10">
        <v>38584118</v>
      </c>
      <c r="X470" s="10">
        <v>205431545</v>
      </c>
      <c r="Y470" s="10">
        <v>35183982</v>
      </c>
      <c r="Z470" s="10">
        <v>5705268</v>
      </c>
      <c r="AA470" s="10">
        <v>37612684</v>
      </c>
      <c r="AB470" s="10">
        <v>718136760</v>
      </c>
      <c r="AC470" s="10">
        <v>561532972</v>
      </c>
      <c r="AD470" s="10">
        <v>34017730</v>
      </c>
      <c r="AE470" s="10">
        <v>55422469</v>
      </c>
      <c r="AF470" s="10">
        <v>48656062</v>
      </c>
      <c r="AG470" s="10">
        <v>4564427</v>
      </c>
      <c r="AH470" s="10">
        <v>35644799</v>
      </c>
      <c r="AI470" s="10">
        <v>0</v>
      </c>
      <c r="AJ470" s="10">
        <v>0</v>
      </c>
      <c r="AK470" s="10">
        <v>0</v>
      </c>
      <c r="AL470" s="197">
        <v>3697970385</v>
      </c>
      <c r="AM470" s="231"/>
    </row>
    <row r="471" spans="1:39" s="23" customFormat="1" ht="14.4" x14ac:dyDescent="0.3">
      <c r="A471" s="98" t="s">
        <v>702</v>
      </c>
      <c r="B471" s="99" t="s">
        <v>186</v>
      </c>
      <c r="C471" s="97">
        <v>289693087</v>
      </c>
      <c r="D471" s="97">
        <v>796060653</v>
      </c>
      <c r="E471" s="97">
        <v>134814757</v>
      </c>
      <c r="F471" s="97">
        <v>57764484</v>
      </c>
      <c r="G471" s="97">
        <v>214999074</v>
      </c>
      <c r="H471" s="97">
        <v>747143454</v>
      </c>
      <c r="I471" s="97">
        <v>20389025</v>
      </c>
      <c r="J471" s="97">
        <v>42840050</v>
      </c>
      <c r="K471" s="97">
        <v>263766990</v>
      </c>
      <c r="L471" s="97">
        <v>1538199930</v>
      </c>
      <c r="M471" s="97">
        <v>3435525795</v>
      </c>
      <c r="N471" s="97">
        <v>633849262</v>
      </c>
      <c r="O471" s="97">
        <v>495836822</v>
      </c>
      <c r="P471" s="97">
        <v>78853559</v>
      </c>
      <c r="Q471" s="97">
        <v>293628489</v>
      </c>
      <c r="R471" s="97">
        <v>438073142</v>
      </c>
      <c r="S471" s="97">
        <v>59737249</v>
      </c>
      <c r="T471" s="97">
        <v>3700120191</v>
      </c>
      <c r="U471" s="97">
        <v>0</v>
      </c>
      <c r="V471" s="97">
        <v>860092262</v>
      </c>
      <c r="W471" s="97">
        <v>228114462</v>
      </c>
      <c r="X471" s="97">
        <v>311707383</v>
      </c>
      <c r="Y471" s="97">
        <v>177223382</v>
      </c>
      <c r="Z471" s="97">
        <v>485115143</v>
      </c>
      <c r="AA471" s="97">
        <v>768628925</v>
      </c>
      <c r="AB471" s="97">
        <v>1022300492</v>
      </c>
      <c r="AC471" s="97">
        <v>6781967744</v>
      </c>
      <c r="AD471" s="97">
        <v>862738598</v>
      </c>
      <c r="AE471" s="97">
        <v>113953850</v>
      </c>
      <c r="AF471" s="97">
        <v>1752297922</v>
      </c>
      <c r="AG471" s="97">
        <v>161707956</v>
      </c>
      <c r="AH471" s="97">
        <v>83442316</v>
      </c>
      <c r="AI471" s="97">
        <v>10763908</v>
      </c>
      <c r="AJ471" s="97">
        <v>5705144</v>
      </c>
      <c r="AK471" s="97">
        <v>0</v>
      </c>
      <c r="AL471" s="204">
        <v>26867055500</v>
      </c>
      <c r="AM471" s="231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31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12378514</v>
      </c>
      <c r="I473" s="10">
        <v>0</v>
      </c>
      <c r="J473" s="10">
        <v>0</v>
      </c>
      <c r="K473" s="10">
        <v>0</v>
      </c>
      <c r="L473" s="10">
        <v>4671721970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1314465955</v>
      </c>
      <c r="AD473" s="10">
        <v>27577190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6026143629</v>
      </c>
      <c r="AM473" s="231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12378514</v>
      </c>
      <c r="I474" s="97">
        <v>0</v>
      </c>
      <c r="J474" s="97">
        <v>0</v>
      </c>
      <c r="K474" s="97">
        <v>0</v>
      </c>
      <c r="L474" s="97">
        <v>4671721970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1314465955</v>
      </c>
      <c r="AD474" s="97">
        <v>27577190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6026143629</v>
      </c>
      <c r="AM474" s="231"/>
    </row>
    <row r="475" spans="1:39" s="23" customFormat="1" ht="14.4" x14ac:dyDescent="0.3">
      <c r="A475" s="62" t="s">
        <v>706</v>
      </c>
      <c r="B475" s="26" t="s">
        <v>143</v>
      </c>
      <c r="C475" s="10">
        <v>53354613</v>
      </c>
      <c r="D475" s="10">
        <v>0</v>
      </c>
      <c r="E475" s="10">
        <v>5290211</v>
      </c>
      <c r="F475" s="10">
        <v>0</v>
      </c>
      <c r="G475" s="10">
        <v>9915352</v>
      </c>
      <c r="H475" s="10">
        <v>15045402</v>
      </c>
      <c r="I475" s="10">
        <v>0</v>
      </c>
      <c r="J475" s="10">
        <v>888739</v>
      </c>
      <c r="K475" s="10">
        <v>1442630</v>
      </c>
      <c r="L475" s="10">
        <v>278833288</v>
      </c>
      <c r="M475" s="10">
        <v>2201627</v>
      </c>
      <c r="N475" s="10">
        <v>5332711</v>
      </c>
      <c r="O475" s="10">
        <v>2899</v>
      </c>
      <c r="P475" s="10">
        <v>98400</v>
      </c>
      <c r="Q475" s="10">
        <v>0</v>
      </c>
      <c r="R475" s="10">
        <v>909869</v>
      </c>
      <c r="S475" s="10">
        <v>0</v>
      </c>
      <c r="T475" s="10">
        <v>0</v>
      </c>
      <c r="U475" s="10">
        <v>0</v>
      </c>
      <c r="V475" s="10">
        <v>14378819</v>
      </c>
      <c r="W475" s="10">
        <v>1939194</v>
      </c>
      <c r="X475" s="10">
        <v>0</v>
      </c>
      <c r="Y475" s="10">
        <v>1184</v>
      </c>
      <c r="Z475" s="10">
        <v>849880</v>
      </c>
      <c r="AA475" s="10">
        <v>34304003</v>
      </c>
      <c r="AB475" s="10">
        <v>17052080</v>
      </c>
      <c r="AC475" s="10">
        <v>0</v>
      </c>
      <c r="AD475" s="10">
        <v>10019754</v>
      </c>
      <c r="AE475" s="10">
        <v>19384406</v>
      </c>
      <c r="AF475" s="10">
        <v>0</v>
      </c>
      <c r="AG475" s="10">
        <v>3283317</v>
      </c>
      <c r="AH475" s="10">
        <v>0</v>
      </c>
      <c r="AI475" s="10">
        <v>0</v>
      </c>
      <c r="AJ475" s="10">
        <v>0</v>
      </c>
      <c r="AK475" s="10">
        <v>0</v>
      </c>
      <c r="AL475" s="197">
        <v>474528378</v>
      </c>
      <c r="AM475" s="231"/>
    </row>
    <row r="476" spans="1:39" s="23" customFormat="1" ht="14.4" x14ac:dyDescent="0.3">
      <c r="A476" s="62" t="s">
        <v>707</v>
      </c>
      <c r="B476" s="26" t="s">
        <v>144</v>
      </c>
      <c r="C476" s="10">
        <v>14346622</v>
      </c>
      <c r="D476" s="10">
        <v>0</v>
      </c>
      <c r="E476" s="10">
        <v>0</v>
      </c>
      <c r="F476" s="10">
        <v>0</v>
      </c>
      <c r="G476" s="10">
        <v>1322535</v>
      </c>
      <c r="H476" s="10">
        <v>0</v>
      </c>
      <c r="I476" s="10">
        <v>0</v>
      </c>
      <c r="J476" s="10">
        <v>0</v>
      </c>
      <c r="K476" s="10">
        <v>143052</v>
      </c>
      <c r="L476" s="10">
        <v>25787028</v>
      </c>
      <c r="M476" s="10">
        <v>84752575</v>
      </c>
      <c r="N476" s="10">
        <v>45446294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18859391</v>
      </c>
      <c r="AC476" s="10">
        <v>294998415</v>
      </c>
      <c r="AD476" s="10">
        <v>0</v>
      </c>
      <c r="AE476" s="10">
        <v>0</v>
      </c>
      <c r="AF476" s="10">
        <v>193662654</v>
      </c>
      <c r="AG476" s="10">
        <v>331</v>
      </c>
      <c r="AH476" s="10">
        <v>10149062</v>
      </c>
      <c r="AI476" s="10">
        <v>0</v>
      </c>
      <c r="AJ476" s="10">
        <v>0</v>
      </c>
      <c r="AK476" s="10">
        <v>0</v>
      </c>
      <c r="AL476" s="197">
        <v>689660459</v>
      </c>
      <c r="AM476" s="231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256023</v>
      </c>
      <c r="H477" s="10">
        <v>0</v>
      </c>
      <c r="I477" s="10">
        <v>0</v>
      </c>
      <c r="J477" s="10">
        <v>0</v>
      </c>
      <c r="K477" s="10">
        <v>2013675</v>
      </c>
      <c r="L477" s="10">
        <v>1074542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2824860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6169100</v>
      </c>
      <c r="AM477" s="231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5726339</v>
      </c>
      <c r="F478" s="10">
        <v>0</v>
      </c>
      <c r="G478" s="10">
        <v>133483410</v>
      </c>
      <c r="H478" s="10">
        <v>0</v>
      </c>
      <c r="I478" s="10">
        <v>2</v>
      </c>
      <c r="J478" s="10">
        <v>0</v>
      </c>
      <c r="K478" s="10">
        <v>0</v>
      </c>
      <c r="L478" s="10">
        <v>39221490</v>
      </c>
      <c r="M478" s="10">
        <v>0</v>
      </c>
      <c r="N478" s="10">
        <v>6533668</v>
      </c>
      <c r="O478" s="10">
        <v>350000000</v>
      </c>
      <c r="P478" s="10">
        <v>64450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783462</v>
      </c>
      <c r="X478" s="10">
        <v>4712972</v>
      </c>
      <c r="Y478" s="10">
        <v>37942</v>
      </c>
      <c r="Z478" s="10">
        <v>0</v>
      </c>
      <c r="AA478" s="10">
        <v>49995167</v>
      </c>
      <c r="AB478" s="10">
        <v>20332399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950927</v>
      </c>
      <c r="AI478" s="10">
        <v>0</v>
      </c>
      <c r="AJ478" s="10">
        <v>0</v>
      </c>
      <c r="AK478" s="10">
        <v>0</v>
      </c>
      <c r="AL478" s="197">
        <v>632986040</v>
      </c>
      <c r="AM478" s="231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31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167018598</v>
      </c>
      <c r="M480" s="10">
        <v>0</v>
      </c>
      <c r="N480" s="10">
        <v>3033245</v>
      </c>
      <c r="O480" s="10">
        <v>116000000</v>
      </c>
      <c r="P480" s="10">
        <v>0</v>
      </c>
      <c r="Q480" s="10">
        <v>0</v>
      </c>
      <c r="R480" s="10">
        <v>1552227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144056250</v>
      </c>
      <c r="AB480" s="10">
        <v>0</v>
      </c>
      <c r="AC480" s="10">
        <v>0</v>
      </c>
      <c r="AD480" s="10">
        <v>2696400</v>
      </c>
      <c r="AE480" s="10">
        <v>81262500</v>
      </c>
      <c r="AF480" s="10">
        <v>1530925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517150145</v>
      </c>
      <c r="AM480" s="231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469319</v>
      </c>
      <c r="L481" s="10">
        <v>3188889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3658208</v>
      </c>
      <c r="AM481" s="231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46117994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46117994</v>
      </c>
      <c r="AM482" s="231"/>
    </row>
    <row r="483" spans="1:39" s="23" customFormat="1" ht="14.4" x14ac:dyDescent="0.3">
      <c r="A483" s="62" t="s">
        <v>714</v>
      </c>
      <c r="B483" s="26" t="s">
        <v>151</v>
      </c>
      <c r="C483" s="10">
        <v>2422564</v>
      </c>
      <c r="D483" s="10">
        <v>0</v>
      </c>
      <c r="E483" s="10">
        <v>0</v>
      </c>
      <c r="F483" s="10">
        <v>0</v>
      </c>
      <c r="G483" s="10">
        <v>19820</v>
      </c>
      <c r="H483" s="10">
        <v>151172</v>
      </c>
      <c r="I483" s="10">
        <v>0</v>
      </c>
      <c r="J483" s="10">
        <v>0</v>
      </c>
      <c r="K483" s="10">
        <v>7695732</v>
      </c>
      <c r="L483" s="10">
        <v>823138966</v>
      </c>
      <c r="M483" s="10">
        <v>0</v>
      </c>
      <c r="N483" s="10">
        <v>0</v>
      </c>
      <c r="O483" s="10">
        <v>14949147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80221274</v>
      </c>
      <c r="W483" s="10">
        <v>112293</v>
      </c>
      <c r="X483" s="10">
        <v>0</v>
      </c>
      <c r="Y483" s="10">
        <v>223878</v>
      </c>
      <c r="Z483" s="10">
        <v>105350854</v>
      </c>
      <c r="AA483" s="10">
        <v>887376</v>
      </c>
      <c r="AB483" s="10">
        <v>91801038</v>
      </c>
      <c r="AC483" s="10">
        <v>228099998</v>
      </c>
      <c r="AD483" s="10">
        <v>7102404</v>
      </c>
      <c r="AE483" s="10">
        <v>68716</v>
      </c>
      <c r="AF483" s="10">
        <v>128901</v>
      </c>
      <c r="AG483" s="10">
        <v>9734395</v>
      </c>
      <c r="AH483" s="10">
        <v>0</v>
      </c>
      <c r="AI483" s="10">
        <v>0</v>
      </c>
      <c r="AJ483" s="10">
        <v>0</v>
      </c>
      <c r="AK483" s="10">
        <v>0</v>
      </c>
      <c r="AL483" s="197">
        <v>1372108528</v>
      </c>
      <c r="AM483" s="231"/>
    </row>
    <row r="484" spans="1:39" s="23" customFormat="1" ht="14.4" x14ac:dyDescent="0.3">
      <c r="A484" s="62" t="s">
        <v>715</v>
      </c>
      <c r="B484" s="26" t="s">
        <v>152</v>
      </c>
      <c r="C484" s="10">
        <v>9908993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140273</v>
      </c>
      <c r="M484" s="10">
        <v>213220</v>
      </c>
      <c r="N484" s="10">
        <v>2142680</v>
      </c>
      <c r="O484" s="10">
        <v>5211024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36688031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54304221</v>
      </c>
      <c r="AM484" s="231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5714777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184000000</v>
      </c>
      <c r="P485" s="10">
        <v>0</v>
      </c>
      <c r="Q485" s="10">
        <v>0</v>
      </c>
      <c r="R485" s="10">
        <v>5302368</v>
      </c>
      <c r="S485" s="10">
        <v>0</v>
      </c>
      <c r="T485" s="10">
        <v>0</v>
      </c>
      <c r="U485" s="10">
        <v>0</v>
      </c>
      <c r="V485" s="10">
        <v>0</v>
      </c>
      <c r="W485" s="10">
        <v>1793665</v>
      </c>
      <c r="X485" s="10">
        <v>0</v>
      </c>
      <c r="Y485" s="10">
        <v>0</v>
      </c>
      <c r="Z485" s="10">
        <v>0</v>
      </c>
      <c r="AA485" s="10">
        <v>0</v>
      </c>
      <c r="AB485" s="10">
        <v>4021492</v>
      </c>
      <c r="AC485" s="10">
        <v>0</v>
      </c>
      <c r="AD485" s="10">
        <v>0</v>
      </c>
      <c r="AE485" s="10">
        <v>0</v>
      </c>
      <c r="AF485" s="10">
        <v>0</v>
      </c>
      <c r="AG485" s="10">
        <v>3999875</v>
      </c>
      <c r="AH485" s="10">
        <v>65804</v>
      </c>
      <c r="AI485" s="10">
        <v>0</v>
      </c>
      <c r="AJ485" s="10">
        <v>0</v>
      </c>
      <c r="AK485" s="10">
        <v>0</v>
      </c>
      <c r="AL485" s="197">
        <v>204897981</v>
      </c>
      <c r="AM485" s="231"/>
    </row>
    <row r="486" spans="1:39" s="23" customFormat="1" ht="14.4" x14ac:dyDescent="0.3">
      <c r="A486" s="62" t="s">
        <v>717</v>
      </c>
      <c r="B486" s="26" t="s">
        <v>154</v>
      </c>
      <c r="C486" s="10">
        <v>14212159</v>
      </c>
      <c r="D486" s="10">
        <v>0</v>
      </c>
      <c r="E486" s="10">
        <v>0</v>
      </c>
      <c r="F486" s="10">
        <v>0</v>
      </c>
      <c r="G486" s="10">
        <v>0</v>
      </c>
      <c r="H486" s="10">
        <v>3339830</v>
      </c>
      <c r="I486" s="10">
        <v>0</v>
      </c>
      <c r="J486" s="10">
        <v>0</v>
      </c>
      <c r="K486" s="10">
        <v>143182</v>
      </c>
      <c r="L486" s="10">
        <v>638591</v>
      </c>
      <c r="M486" s="10">
        <v>10270933</v>
      </c>
      <c r="N486" s="10">
        <v>4089416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175029</v>
      </c>
      <c r="Z486" s="10">
        <v>0</v>
      </c>
      <c r="AA486" s="10">
        <v>7750346</v>
      </c>
      <c r="AB486" s="10">
        <v>0</v>
      </c>
      <c r="AC486" s="10">
        <v>0</v>
      </c>
      <c r="AD486" s="10">
        <v>39886684</v>
      </c>
      <c r="AE486" s="10">
        <v>0</v>
      </c>
      <c r="AF486" s="10">
        <v>31737963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112244133</v>
      </c>
      <c r="AM486" s="231"/>
    </row>
    <row r="487" spans="1:39" s="23" customFormat="1" ht="14.4" x14ac:dyDescent="0.3">
      <c r="A487" s="62" t="s">
        <v>718</v>
      </c>
      <c r="B487" s="26" t="s">
        <v>155</v>
      </c>
      <c r="C487" s="10">
        <v>58016431</v>
      </c>
      <c r="D487" s="10">
        <v>0</v>
      </c>
      <c r="E487" s="10">
        <v>0</v>
      </c>
      <c r="F487" s="10">
        <v>0</v>
      </c>
      <c r="G487" s="10">
        <v>19080541</v>
      </c>
      <c r="H487" s="10">
        <v>0</v>
      </c>
      <c r="I487" s="10">
        <v>0</v>
      </c>
      <c r="J487" s="10">
        <v>0</v>
      </c>
      <c r="K487" s="10">
        <v>0</v>
      </c>
      <c r="L487" s="10">
        <v>2616367743</v>
      </c>
      <c r="M487" s="10">
        <v>0</v>
      </c>
      <c r="N487" s="10">
        <v>240026264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83370989</v>
      </c>
      <c r="W487" s="10">
        <v>0</v>
      </c>
      <c r="X487" s="10">
        <v>0</v>
      </c>
      <c r="Y487" s="10">
        <v>860077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88636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3017810681</v>
      </c>
      <c r="AM487" s="231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29389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28660692</v>
      </c>
      <c r="M488" s="10">
        <v>161786341</v>
      </c>
      <c r="N488" s="10">
        <v>40222155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54605241</v>
      </c>
      <c r="W488" s="10">
        <v>0</v>
      </c>
      <c r="X488" s="10">
        <v>0</v>
      </c>
      <c r="Y488" s="10">
        <v>0</v>
      </c>
      <c r="Z488" s="10">
        <v>0</v>
      </c>
      <c r="AA488" s="10">
        <v>91287923</v>
      </c>
      <c r="AB488" s="10">
        <v>492044610</v>
      </c>
      <c r="AC488" s="10">
        <v>0</v>
      </c>
      <c r="AD488" s="10">
        <v>45925854</v>
      </c>
      <c r="AE488" s="10">
        <v>281828813</v>
      </c>
      <c r="AF488" s="10">
        <v>0</v>
      </c>
      <c r="AG488" s="10">
        <v>0</v>
      </c>
      <c r="AH488" s="10">
        <v>3291299</v>
      </c>
      <c r="AI488" s="10">
        <v>0</v>
      </c>
      <c r="AJ488" s="10">
        <v>0</v>
      </c>
      <c r="AK488" s="10">
        <v>0</v>
      </c>
      <c r="AL488" s="197">
        <v>1199682317</v>
      </c>
      <c r="AM488" s="231"/>
    </row>
    <row r="489" spans="1:39" s="23" customFormat="1" ht="14.4" x14ac:dyDescent="0.3">
      <c r="A489" s="98" t="s">
        <v>720</v>
      </c>
      <c r="B489" s="99" t="s">
        <v>190</v>
      </c>
      <c r="C489" s="97">
        <v>152261382</v>
      </c>
      <c r="D489" s="97">
        <v>0</v>
      </c>
      <c r="E489" s="97">
        <v>11016550</v>
      </c>
      <c r="F489" s="97">
        <v>29389</v>
      </c>
      <c r="G489" s="97">
        <v>169792458</v>
      </c>
      <c r="H489" s="97">
        <v>18536404</v>
      </c>
      <c r="I489" s="97">
        <v>2</v>
      </c>
      <c r="J489" s="97">
        <v>888739</v>
      </c>
      <c r="K489" s="97">
        <v>11907590</v>
      </c>
      <c r="L489" s="97">
        <v>3984070100</v>
      </c>
      <c r="M489" s="97">
        <v>259224696</v>
      </c>
      <c r="N489" s="97">
        <v>346826433</v>
      </c>
      <c r="O489" s="97">
        <v>670163070</v>
      </c>
      <c r="P489" s="97">
        <v>162850</v>
      </c>
      <c r="Q489" s="97">
        <v>0</v>
      </c>
      <c r="R489" s="97">
        <v>7764464</v>
      </c>
      <c r="S489" s="97">
        <v>21336312</v>
      </c>
      <c r="T489" s="97">
        <v>0</v>
      </c>
      <c r="U489" s="97">
        <v>0</v>
      </c>
      <c r="V489" s="97">
        <v>232576323</v>
      </c>
      <c r="W489" s="97">
        <v>4628614</v>
      </c>
      <c r="X489" s="97">
        <v>4712972</v>
      </c>
      <c r="Y489" s="97">
        <v>1298110</v>
      </c>
      <c r="Z489" s="97">
        <v>106200734</v>
      </c>
      <c r="AA489" s="97">
        <v>331105925</v>
      </c>
      <c r="AB489" s="97">
        <v>644111010</v>
      </c>
      <c r="AC489" s="97">
        <v>523098413</v>
      </c>
      <c r="AD489" s="97">
        <v>105631096</v>
      </c>
      <c r="AE489" s="97">
        <v>382544435</v>
      </c>
      <c r="AF489" s="97">
        <v>309955104</v>
      </c>
      <c r="AG489" s="97">
        <v>17017918</v>
      </c>
      <c r="AH489" s="97">
        <v>14457092</v>
      </c>
      <c r="AI489" s="97">
        <v>0</v>
      </c>
      <c r="AJ489" s="97">
        <v>0</v>
      </c>
      <c r="AK489" s="97">
        <v>0</v>
      </c>
      <c r="AL489" s="204">
        <v>8331318185</v>
      </c>
      <c r="AM489" s="231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101738184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101738184</v>
      </c>
      <c r="AM490" s="231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31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31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13200000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281818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13481818</v>
      </c>
      <c r="AM493" s="231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31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31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31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7077092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7077092</v>
      </c>
      <c r="AM497" s="231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31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31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31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31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31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31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13200000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281818</v>
      </c>
      <c r="T504" s="97">
        <v>101738184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7077092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122297094</v>
      </c>
      <c r="AM504" s="231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3897427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2404906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6302333</v>
      </c>
      <c r="AM505" s="231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31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9735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1345</v>
      </c>
      <c r="AA507" s="10">
        <v>44693</v>
      </c>
      <c r="AB507" s="10">
        <v>0</v>
      </c>
      <c r="AC507" s="10">
        <v>0</v>
      </c>
      <c r="AD507" s="10">
        <v>13450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69223</v>
      </c>
      <c r="AM507" s="231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136041</v>
      </c>
      <c r="J508" s="10">
        <v>0</v>
      </c>
      <c r="K508" s="10">
        <v>0</v>
      </c>
      <c r="L508" s="10">
        <v>0</v>
      </c>
      <c r="M508" s="10">
        <v>0</v>
      </c>
      <c r="N508" s="10">
        <v>551222</v>
      </c>
      <c r="O508" s="10">
        <v>0</v>
      </c>
      <c r="P508" s="10">
        <v>163973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4376</v>
      </c>
      <c r="AA508" s="10">
        <v>0</v>
      </c>
      <c r="AB508" s="10">
        <v>0</v>
      </c>
      <c r="AC508" s="10">
        <v>0</v>
      </c>
      <c r="AD508" s="10">
        <v>8401391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9257003</v>
      </c>
      <c r="AM508" s="231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31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31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31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31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133811796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133811796</v>
      </c>
      <c r="AM513" s="231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31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31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65964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65964</v>
      </c>
      <c r="AM516" s="231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  <c r="AM517" s="231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2922974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2922974</v>
      </c>
      <c r="AM518" s="231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3897427</v>
      </c>
      <c r="H519" s="97">
        <v>0</v>
      </c>
      <c r="I519" s="97">
        <v>136041</v>
      </c>
      <c r="J519" s="97">
        <v>0</v>
      </c>
      <c r="K519" s="97">
        <v>0</v>
      </c>
      <c r="L519" s="97">
        <v>0</v>
      </c>
      <c r="M519" s="97">
        <v>0</v>
      </c>
      <c r="N519" s="97">
        <v>551222</v>
      </c>
      <c r="O519" s="97">
        <v>0</v>
      </c>
      <c r="P519" s="97">
        <v>163973</v>
      </c>
      <c r="Q519" s="97">
        <v>9735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136740491</v>
      </c>
      <c r="AA519" s="97">
        <v>2449599</v>
      </c>
      <c r="AB519" s="97">
        <v>65964</v>
      </c>
      <c r="AC519" s="97">
        <v>0</v>
      </c>
      <c r="AD519" s="97">
        <v>8414841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152429293</v>
      </c>
      <c r="AM519" s="231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1373151</v>
      </c>
      <c r="J520" s="10">
        <v>11000000</v>
      </c>
      <c r="K520" s="10">
        <v>0</v>
      </c>
      <c r="L520" s="10">
        <v>0</v>
      </c>
      <c r="M520" s="10">
        <v>0</v>
      </c>
      <c r="N520" s="10">
        <v>224677276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1442462849</v>
      </c>
      <c r="U520" s="10">
        <v>0</v>
      </c>
      <c r="V520" s="10">
        <v>0</v>
      </c>
      <c r="W520" s="10">
        <v>0</v>
      </c>
      <c r="X520" s="10">
        <v>7139859</v>
      </c>
      <c r="Y520" s="10">
        <v>0</v>
      </c>
      <c r="Z520" s="10">
        <v>0</v>
      </c>
      <c r="AA520" s="10">
        <v>16377894</v>
      </c>
      <c r="AB520" s="10">
        <v>0</v>
      </c>
      <c r="AC520" s="10">
        <v>0</v>
      </c>
      <c r="AD520" s="10">
        <v>167961310</v>
      </c>
      <c r="AE520" s="10">
        <v>1127475</v>
      </c>
      <c r="AF520" s="10">
        <v>22763465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1894883279</v>
      </c>
      <c r="AM520" s="231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1373151</v>
      </c>
      <c r="J521" s="97">
        <v>11000000</v>
      </c>
      <c r="K521" s="97">
        <v>0</v>
      </c>
      <c r="L521" s="97">
        <v>0</v>
      </c>
      <c r="M521" s="97">
        <v>0</v>
      </c>
      <c r="N521" s="97">
        <v>224677276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1442462849</v>
      </c>
      <c r="U521" s="97">
        <v>0</v>
      </c>
      <c r="V521" s="97">
        <v>0</v>
      </c>
      <c r="W521" s="97">
        <v>0</v>
      </c>
      <c r="X521" s="97">
        <v>7139859</v>
      </c>
      <c r="Y521" s="97">
        <v>0</v>
      </c>
      <c r="Z521" s="97">
        <v>0</v>
      </c>
      <c r="AA521" s="97">
        <v>16377894</v>
      </c>
      <c r="AB521" s="97">
        <v>0</v>
      </c>
      <c r="AC521" s="97">
        <v>0</v>
      </c>
      <c r="AD521" s="97">
        <v>167961310</v>
      </c>
      <c r="AE521" s="97">
        <v>1127475</v>
      </c>
      <c r="AF521" s="97">
        <v>22763465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1894883279</v>
      </c>
      <c r="AM521" s="231"/>
    </row>
    <row r="522" spans="1:39" s="23" customFormat="1" ht="14.4" x14ac:dyDescent="0.3">
      <c r="A522" s="62" t="s">
        <v>753</v>
      </c>
      <c r="B522" s="26" t="s">
        <v>195</v>
      </c>
      <c r="C522" s="10">
        <v>317254385</v>
      </c>
      <c r="D522" s="10">
        <v>6875768</v>
      </c>
      <c r="E522" s="10">
        <v>21488665</v>
      </c>
      <c r="F522" s="10">
        <v>3038665</v>
      </c>
      <c r="G522" s="10">
        <v>93520125</v>
      </c>
      <c r="H522" s="10">
        <v>666562592</v>
      </c>
      <c r="I522" s="10">
        <v>13376120</v>
      </c>
      <c r="J522" s="10">
        <v>4029023</v>
      </c>
      <c r="K522" s="10">
        <v>6196364</v>
      </c>
      <c r="L522" s="10">
        <v>288265295</v>
      </c>
      <c r="M522" s="10">
        <v>21775760</v>
      </c>
      <c r="N522" s="10">
        <v>9131406</v>
      </c>
      <c r="O522" s="10">
        <v>21056222</v>
      </c>
      <c r="P522" s="10">
        <v>3038728</v>
      </c>
      <c r="Q522" s="10">
        <v>3038665</v>
      </c>
      <c r="R522" s="10">
        <v>3038665</v>
      </c>
      <c r="S522" s="10">
        <v>121247665</v>
      </c>
      <c r="T522" s="10">
        <v>134565757</v>
      </c>
      <c r="U522" s="10">
        <v>0</v>
      </c>
      <c r="V522" s="10">
        <v>0</v>
      </c>
      <c r="W522" s="10">
        <v>28918410</v>
      </c>
      <c r="X522" s="10">
        <v>4787415</v>
      </c>
      <c r="Y522" s="10">
        <v>35919900</v>
      </c>
      <c r="Z522" s="10">
        <v>4363199</v>
      </c>
      <c r="AA522" s="10">
        <v>71061497</v>
      </c>
      <c r="AB522" s="10">
        <v>3038665</v>
      </c>
      <c r="AC522" s="10">
        <v>793961934</v>
      </c>
      <c r="AD522" s="10">
        <v>53175261</v>
      </c>
      <c r="AE522" s="10">
        <v>105726</v>
      </c>
      <c r="AF522" s="10">
        <v>3340726922</v>
      </c>
      <c r="AG522" s="10">
        <v>59461626</v>
      </c>
      <c r="AH522" s="10">
        <v>5103051</v>
      </c>
      <c r="AI522" s="10">
        <v>3038665</v>
      </c>
      <c r="AJ522" s="10">
        <v>3038665</v>
      </c>
      <c r="AK522" s="10">
        <v>0</v>
      </c>
      <c r="AL522" s="197">
        <v>6144200806</v>
      </c>
      <c r="AM522" s="231"/>
    </row>
    <row r="523" spans="1:39" s="23" customFormat="1" ht="14.4" x14ac:dyDescent="0.3">
      <c r="A523" s="98" t="s">
        <v>754</v>
      </c>
      <c r="B523" s="99" t="s">
        <v>194</v>
      </c>
      <c r="C523" s="97">
        <v>317254385</v>
      </c>
      <c r="D523" s="97">
        <v>6875768</v>
      </c>
      <c r="E523" s="97">
        <v>21488665</v>
      </c>
      <c r="F523" s="97">
        <v>3038665</v>
      </c>
      <c r="G523" s="97">
        <v>93520125</v>
      </c>
      <c r="H523" s="97">
        <v>666562592</v>
      </c>
      <c r="I523" s="97">
        <v>13376120</v>
      </c>
      <c r="J523" s="97">
        <v>4029023</v>
      </c>
      <c r="K523" s="97">
        <v>6196364</v>
      </c>
      <c r="L523" s="97">
        <v>288265295</v>
      </c>
      <c r="M523" s="97">
        <v>21775760</v>
      </c>
      <c r="N523" s="97">
        <v>9131406</v>
      </c>
      <c r="O523" s="97">
        <v>21056222</v>
      </c>
      <c r="P523" s="97">
        <v>3038728</v>
      </c>
      <c r="Q523" s="97">
        <v>3038665</v>
      </c>
      <c r="R523" s="97">
        <v>3038665</v>
      </c>
      <c r="S523" s="97">
        <v>121247665</v>
      </c>
      <c r="T523" s="97">
        <v>134565757</v>
      </c>
      <c r="U523" s="97">
        <v>0</v>
      </c>
      <c r="V523" s="97">
        <v>0</v>
      </c>
      <c r="W523" s="97">
        <v>28918410</v>
      </c>
      <c r="X523" s="97">
        <v>4787415</v>
      </c>
      <c r="Y523" s="97">
        <v>35919900</v>
      </c>
      <c r="Z523" s="97">
        <v>4363199</v>
      </c>
      <c r="AA523" s="97">
        <v>71061497</v>
      </c>
      <c r="AB523" s="97">
        <v>3038665</v>
      </c>
      <c r="AC523" s="97">
        <v>793961934</v>
      </c>
      <c r="AD523" s="97">
        <v>53175261</v>
      </c>
      <c r="AE523" s="97">
        <v>105726</v>
      </c>
      <c r="AF523" s="97">
        <v>3340726922</v>
      </c>
      <c r="AG523" s="97">
        <v>59461626</v>
      </c>
      <c r="AH523" s="97">
        <v>53969434</v>
      </c>
      <c r="AI523" s="97">
        <v>3038665</v>
      </c>
      <c r="AJ523" s="97">
        <v>3038665</v>
      </c>
      <c r="AK523" s="97">
        <v>0</v>
      </c>
      <c r="AL523" s="204">
        <v>6193067189</v>
      </c>
      <c r="AM523" s="231"/>
    </row>
    <row r="524" spans="1:39" s="23" customFormat="1" ht="14.4" collapsed="1" x14ac:dyDescent="0.3">
      <c r="A524" s="63" t="s">
        <v>47</v>
      </c>
      <c r="B524" s="29" t="s">
        <v>118</v>
      </c>
      <c r="C524" s="28">
        <v>759208854</v>
      </c>
      <c r="D524" s="28">
        <v>802936421</v>
      </c>
      <c r="E524" s="28">
        <v>167319972</v>
      </c>
      <c r="F524" s="28">
        <v>60832538</v>
      </c>
      <c r="G524" s="28">
        <v>482209084</v>
      </c>
      <c r="H524" s="28">
        <v>1444620964</v>
      </c>
      <c r="I524" s="28">
        <v>35274339</v>
      </c>
      <c r="J524" s="28">
        <v>58757812</v>
      </c>
      <c r="K524" s="28">
        <v>281870944</v>
      </c>
      <c r="L524" s="28">
        <v>10482257295</v>
      </c>
      <c r="M524" s="28">
        <v>3729726251</v>
      </c>
      <c r="N524" s="28">
        <v>1215035599</v>
      </c>
      <c r="O524" s="28">
        <v>1187056114</v>
      </c>
      <c r="P524" s="28">
        <v>82219110</v>
      </c>
      <c r="Q524" s="28">
        <v>296676889</v>
      </c>
      <c r="R524" s="28">
        <v>448876271</v>
      </c>
      <c r="S524" s="28">
        <v>202603044</v>
      </c>
      <c r="T524" s="28">
        <v>5378886981</v>
      </c>
      <c r="U524" s="28">
        <v>0</v>
      </c>
      <c r="V524" s="28">
        <v>1092668585</v>
      </c>
      <c r="W524" s="28">
        <v>261661486</v>
      </c>
      <c r="X524" s="28">
        <v>328347629</v>
      </c>
      <c r="Y524" s="28">
        <v>214441392</v>
      </c>
      <c r="Z524" s="28">
        <v>732419567</v>
      </c>
      <c r="AA524" s="28">
        <v>1189623840</v>
      </c>
      <c r="AB524" s="28">
        <v>1669516131</v>
      </c>
      <c r="AC524" s="28">
        <v>9413494046</v>
      </c>
      <c r="AD524" s="28">
        <v>1225498296</v>
      </c>
      <c r="AE524" s="28">
        <v>497731486</v>
      </c>
      <c r="AF524" s="28">
        <v>5432820505</v>
      </c>
      <c r="AG524" s="28">
        <v>238187500</v>
      </c>
      <c r="AH524" s="28">
        <v>151868842</v>
      </c>
      <c r="AI524" s="28">
        <v>13802573</v>
      </c>
      <c r="AJ524" s="28">
        <v>8743809</v>
      </c>
      <c r="AK524" s="28">
        <v>0</v>
      </c>
      <c r="AL524" s="206">
        <v>49587194169</v>
      </c>
      <c r="AM524" s="231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15196107914</v>
      </c>
      <c r="E525" s="10">
        <v>0</v>
      </c>
      <c r="F525" s="10">
        <v>1818182</v>
      </c>
      <c r="G525" s="10">
        <v>66363636</v>
      </c>
      <c r="H525" s="10">
        <v>76867284</v>
      </c>
      <c r="I525" s="10">
        <v>1966545</v>
      </c>
      <c r="J525" s="10">
        <v>3535173933</v>
      </c>
      <c r="K525" s="10">
        <v>8002273</v>
      </c>
      <c r="L525" s="10">
        <v>0</v>
      </c>
      <c r="M525" s="10">
        <v>121926323</v>
      </c>
      <c r="N525" s="10">
        <v>100674423</v>
      </c>
      <c r="O525" s="10">
        <v>0</v>
      </c>
      <c r="P525" s="10">
        <v>0</v>
      </c>
      <c r="Q525" s="10">
        <v>22859091</v>
      </c>
      <c r="R525" s="10">
        <v>0</v>
      </c>
      <c r="S525" s="10">
        <v>0</v>
      </c>
      <c r="T525" s="10">
        <v>0</v>
      </c>
      <c r="U525" s="10">
        <v>0</v>
      </c>
      <c r="V525" s="10">
        <v>24004088</v>
      </c>
      <c r="W525" s="10">
        <v>32765090</v>
      </c>
      <c r="X525" s="10">
        <v>3000000</v>
      </c>
      <c r="Y525" s="10">
        <v>0</v>
      </c>
      <c r="Z525" s="10">
        <v>0</v>
      </c>
      <c r="AA525" s="10">
        <v>25947006</v>
      </c>
      <c r="AB525" s="10">
        <v>0</v>
      </c>
      <c r="AC525" s="10">
        <v>639029183</v>
      </c>
      <c r="AD525" s="10">
        <v>0</v>
      </c>
      <c r="AE525" s="10">
        <v>161512322</v>
      </c>
      <c r="AF525" s="10">
        <v>3545455</v>
      </c>
      <c r="AG525" s="10">
        <v>118101817</v>
      </c>
      <c r="AH525" s="10">
        <v>0</v>
      </c>
      <c r="AI525" s="10">
        <v>1318183</v>
      </c>
      <c r="AJ525" s="10">
        <v>0</v>
      </c>
      <c r="AK525" s="10">
        <v>0</v>
      </c>
      <c r="AL525" s="197">
        <v>20140982748</v>
      </c>
      <c r="AM525" s="231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31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15196107914</v>
      </c>
      <c r="E527" s="97">
        <v>0</v>
      </c>
      <c r="F527" s="97">
        <v>1818182</v>
      </c>
      <c r="G527" s="97">
        <v>66363636</v>
      </c>
      <c r="H527" s="97">
        <v>76867284</v>
      </c>
      <c r="I527" s="97">
        <v>1966545</v>
      </c>
      <c r="J527" s="97">
        <v>3535173933</v>
      </c>
      <c r="K527" s="97">
        <v>8002273</v>
      </c>
      <c r="L527" s="97">
        <v>0</v>
      </c>
      <c r="M527" s="97">
        <v>121926323</v>
      </c>
      <c r="N527" s="97">
        <v>100674423</v>
      </c>
      <c r="O527" s="97">
        <v>0</v>
      </c>
      <c r="P527" s="97">
        <v>0</v>
      </c>
      <c r="Q527" s="97">
        <v>22859091</v>
      </c>
      <c r="R527" s="97">
        <v>0</v>
      </c>
      <c r="S527" s="97">
        <v>0</v>
      </c>
      <c r="T527" s="97">
        <v>0</v>
      </c>
      <c r="U527" s="97">
        <v>0</v>
      </c>
      <c r="V527" s="97">
        <v>24004088</v>
      </c>
      <c r="W527" s="97">
        <v>32765090</v>
      </c>
      <c r="X527" s="97">
        <v>3000000</v>
      </c>
      <c r="Y527" s="97">
        <v>0</v>
      </c>
      <c r="Z527" s="97">
        <v>0</v>
      </c>
      <c r="AA527" s="97">
        <v>25947006</v>
      </c>
      <c r="AB527" s="97">
        <v>0</v>
      </c>
      <c r="AC527" s="97">
        <v>639029183</v>
      </c>
      <c r="AD527" s="97">
        <v>0</v>
      </c>
      <c r="AE527" s="97">
        <v>161512322</v>
      </c>
      <c r="AF527" s="97">
        <v>3545455</v>
      </c>
      <c r="AG527" s="97">
        <v>118101817</v>
      </c>
      <c r="AH527" s="97">
        <v>0</v>
      </c>
      <c r="AI527" s="97">
        <v>1318183</v>
      </c>
      <c r="AJ527" s="97">
        <v>0</v>
      </c>
      <c r="AK527" s="97">
        <v>0</v>
      </c>
      <c r="AL527" s="204">
        <v>20140982748</v>
      </c>
      <c r="AM527" s="231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31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  <c r="AM529" s="231"/>
    </row>
    <row r="530" spans="1:39" s="23" customFormat="1" ht="14.4" x14ac:dyDescent="0.3">
      <c r="A530" s="62" t="s">
        <v>760</v>
      </c>
      <c r="B530" s="26" t="s">
        <v>200</v>
      </c>
      <c r="C530" s="10">
        <v>40125022</v>
      </c>
      <c r="D530" s="10">
        <v>207369536</v>
      </c>
      <c r="E530" s="10">
        <v>5732745</v>
      </c>
      <c r="F530" s="10">
        <v>12660507</v>
      </c>
      <c r="G530" s="10">
        <v>182102403</v>
      </c>
      <c r="H530" s="10">
        <v>2921285438</v>
      </c>
      <c r="I530" s="10">
        <v>64040290</v>
      </c>
      <c r="J530" s="10">
        <v>13673981</v>
      </c>
      <c r="K530" s="10">
        <v>93929544</v>
      </c>
      <c r="L530" s="10">
        <v>3473060300</v>
      </c>
      <c r="M530" s="10">
        <v>353109261</v>
      </c>
      <c r="N530" s="10">
        <v>1036334870</v>
      </c>
      <c r="O530" s="10">
        <v>98408587</v>
      </c>
      <c r="P530" s="10">
        <v>162869773</v>
      </c>
      <c r="Q530" s="10">
        <v>22488527</v>
      </c>
      <c r="R530" s="10">
        <v>86035209</v>
      </c>
      <c r="S530" s="10">
        <v>73007473</v>
      </c>
      <c r="T530" s="10">
        <v>554660542</v>
      </c>
      <c r="U530" s="10">
        <v>235344</v>
      </c>
      <c r="V530" s="10">
        <v>336204621</v>
      </c>
      <c r="W530" s="10">
        <v>83534615</v>
      </c>
      <c r="X530" s="10">
        <v>163013903</v>
      </c>
      <c r="Y530" s="10">
        <v>445061836</v>
      </c>
      <c r="Z530" s="10">
        <v>21993515</v>
      </c>
      <c r="AA530" s="10">
        <v>364672366</v>
      </c>
      <c r="AB530" s="10">
        <v>122414438</v>
      </c>
      <c r="AC530" s="10">
        <v>4256876614</v>
      </c>
      <c r="AD530" s="10">
        <v>1043293735</v>
      </c>
      <c r="AE530" s="10">
        <v>219110976</v>
      </c>
      <c r="AF530" s="10">
        <v>994438563</v>
      </c>
      <c r="AG530" s="10">
        <v>1537741435</v>
      </c>
      <c r="AH530" s="10">
        <v>132291937</v>
      </c>
      <c r="AI530" s="10">
        <v>27730628</v>
      </c>
      <c r="AJ530" s="10">
        <v>84224342</v>
      </c>
      <c r="AK530" s="10">
        <v>89984814</v>
      </c>
      <c r="AL530" s="197">
        <v>19323717690</v>
      </c>
      <c r="AM530" s="231"/>
    </row>
    <row r="531" spans="1:39" s="23" customFormat="1" ht="14.4" x14ac:dyDescent="0.3">
      <c r="A531" s="98" t="s">
        <v>761</v>
      </c>
      <c r="B531" s="99" t="s">
        <v>200</v>
      </c>
      <c r="C531" s="97">
        <v>40125022</v>
      </c>
      <c r="D531" s="97">
        <v>207369536</v>
      </c>
      <c r="E531" s="97">
        <v>5732745</v>
      </c>
      <c r="F531" s="97">
        <v>12660507</v>
      </c>
      <c r="G531" s="97">
        <v>182102403</v>
      </c>
      <c r="H531" s="97">
        <v>2921285438</v>
      </c>
      <c r="I531" s="97">
        <v>64040290</v>
      </c>
      <c r="J531" s="97">
        <v>13673981</v>
      </c>
      <c r="K531" s="97">
        <v>93929544</v>
      </c>
      <c r="L531" s="97">
        <v>3473060300</v>
      </c>
      <c r="M531" s="97">
        <v>353109261</v>
      </c>
      <c r="N531" s="97">
        <v>1036334870</v>
      </c>
      <c r="O531" s="97">
        <v>98408587</v>
      </c>
      <c r="P531" s="97">
        <v>162869773</v>
      </c>
      <c r="Q531" s="97">
        <v>22488527</v>
      </c>
      <c r="R531" s="97">
        <v>86035209</v>
      </c>
      <c r="S531" s="97">
        <v>73007473</v>
      </c>
      <c r="T531" s="97">
        <v>554660542</v>
      </c>
      <c r="U531" s="97">
        <v>235344</v>
      </c>
      <c r="V531" s="97">
        <v>336204621</v>
      </c>
      <c r="W531" s="97">
        <v>83534615</v>
      </c>
      <c r="X531" s="97">
        <v>163013903</v>
      </c>
      <c r="Y531" s="97">
        <v>445061836</v>
      </c>
      <c r="Z531" s="97">
        <v>21993515</v>
      </c>
      <c r="AA531" s="97">
        <v>364672366</v>
      </c>
      <c r="AB531" s="97">
        <v>122414438</v>
      </c>
      <c r="AC531" s="97">
        <v>4256876614</v>
      </c>
      <c r="AD531" s="97">
        <v>1043293735</v>
      </c>
      <c r="AE531" s="97">
        <v>219110976</v>
      </c>
      <c r="AF531" s="97">
        <v>994438563</v>
      </c>
      <c r="AG531" s="97">
        <v>1537741435</v>
      </c>
      <c r="AH531" s="97">
        <v>132291937</v>
      </c>
      <c r="AI531" s="97">
        <v>27730628</v>
      </c>
      <c r="AJ531" s="97">
        <v>84224342</v>
      </c>
      <c r="AK531" s="97">
        <v>89984814</v>
      </c>
      <c r="AL531" s="204">
        <v>19323717690</v>
      </c>
      <c r="AM531" s="231"/>
    </row>
    <row r="532" spans="1:39" s="23" customFormat="1" ht="14.4" collapsed="1" x14ac:dyDescent="0.3">
      <c r="A532" s="63" t="s">
        <v>48</v>
      </c>
      <c r="B532" s="29" t="s">
        <v>126</v>
      </c>
      <c r="C532" s="28">
        <v>40125022</v>
      </c>
      <c r="D532" s="28">
        <v>15403477450</v>
      </c>
      <c r="E532" s="28">
        <v>5732745</v>
      </c>
      <c r="F532" s="28">
        <v>14478689</v>
      </c>
      <c r="G532" s="28">
        <v>248466039</v>
      </c>
      <c r="H532" s="28">
        <v>2998152722</v>
      </c>
      <c r="I532" s="28">
        <v>66006835</v>
      </c>
      <c r="J532" s="28">
        <v>3548847914</v>
      </c>
      <c r="K532" s="28">
        <v>101931817</v>
      </c>
      <c r="L532" s="28">
        <v>3473060300</v>
      </c>
      <c r="M532" s="28">
        <v>475035584</v>
      </c>
      <c r="N532" s="28">
        <v>1137009293</v>
      </c>
      <c r="O532" s="28">
        <v>98408587</v>
      </c>
      <c r="P532" s="28">
        <v>162869773</v>
      </c>
      <c r="Q532" s="28">
        <v>45347618</v>
      </c>
      <c r="R532" s="28">
        <v>86035209</v>
      </c>
      <c r="S532" s="28">
        <v>73007473</v>
      </c>
      <c r="T532" s="28">
        <v>554660542</v>
      </c>
      <c r="U532" s="28">
        <v>235344</v>
      </c>
      <c r="V532" s="28">
        <v>360208709</v>
      </c>
      <c r="W532" s="28">
        <v>116299705</v>
      </c>
      <c r="X532" s="28">
        <v>166013903</v>
      </c>
      <c r="Y532" s="28">
        <v>445061836</v>
      </c>
      <c r="Z532" s="28">
        <v>21993515</v>
      </c>
      <c r="AA532" s="28">
        <v>390619372</v>
      </c>
      <c r="AB532" s="28">
        <v>122414438</v>
      </c>
      <c r="AC532" s="28">
        <v>4895905797</v>
      </c>
      <c r="AD532" s="28">
        <v>1043293735</v>
      </c>
      <c r="AE532" s="28">
        <v>380623298</v>
      </c>
      <c r="AF532" s="28">
        <v>997984018</v>
      </c>
      <c r="AG532" s="28">
        <v>1655843252</v>
      </c>
      <c r="AH532" s="28">
        <v>132291937</v>
      </c>
      <c r="AI532" s="28">
        <v>29048811</v>
      </c>
      <c r="AJ532" s="28">
        <v>84224342</v>
      </c>
      <c r="AK532" s="28">
        <v>89984814</v>
      </c>
      <c r="AL532" s="206">
        <v>39464700438</v>
      </c>
      <c r="AM532" s="231"/>
    </row>
    <row r="533" spans="1:39" x14ac:dyDescent="0.3">
      <c r="AL533" s="207"/>
    </row>
    <row r="534" spans="1:39" x14ac:dyDescent="0.3">
      <c r="AL534" s="207"/>
    </row>
    <row r="535" spans="1:39" x14ac:dyDescent="0.3">
      <c r="AL535" s="207"/>
    </row>
    <row r="536" spans="1:39" x14ac:dyDescent="0.3">
      <c r="AL536" s="207"/>
    </row>
    <row r="537" spans="1:39" x14ac:dyDescent="0.3">
      <c r="AL537" s="207"/>
    </row>
    <row r="538" spans="1:39" x14ac:dyDescent="0.3">
      <c r="AL538" s="207"/>
    </row>
    <row r="539" spans="1:39" x14ac:dyDescent="0.3">
      <c r="AL539" s="207"/>
    </row>
    <row r="540" spans="1:39" x14ac:dyDescent="0.3">
      <c r="AL540" s="207"/>
    </row>
    <row r="541" spans="1:39" x14ac:dyDescent="0.3">
      <c r="AL541" s="207"/>
    </row>
    <row r="542" spans="1:39" x14ac:dyDescent="0.3">
      <c r="AL542" s="207"/>
    </row>
    <row r="543" spans="1:39" x14ac:dyDescent="0.3">
      <c r="AL543" s="207"/>
    </row>
    <row r="544" spans="1:39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556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555" sqref="AM555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39" width="14.6640625" style="1" bestFit="1" customWidth="1" collapsed="1"/>
    <col min="40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9" t="s">
        <v>74</v>
      </c>
      <c r="D2" s="259"/>
      <c r="E2" s="259"/>
      <c r="F2" s="259"/>
      <c r="G2" s="259"/>
      <c r="H2" s="259"/>
      <c r="I2" s="259" t="s">
        <v>74</v>
      </c>
      <c r="J2" s="259"/>
      <c r="K2" s="259"/>
      <c r="L2" s="259"/>
      <c r="M2" s="259"/>
      <c r="N2" s="259"/>
      <c r="O2" s="259" t="s">
        <v>74</v>
      </c>
      <c r="P2" s="259"/>
      <c r="Q2" s="259"/>
      <c r="R2" s="259"/>
      <c r="S2" s="259"/>
      <c r="T2" s="259"/>
      <c r="U2" s="259" t="s">
        <v>74</v>
      </c>
      <c r="V2" s="259"/>
      <c r="W2" s="259"/>
      <c r="X2" s="259"/>
      <c r="Y2" s="259"/>
      <c r="Z2" s="259"/>
      <c r="AA2" s="259" t="s">
        <v>74</v>
      </c>
      <c r="AB2" s="259"/>
      <c r="AC2" s="259"/>
      <c r="AD2" s="259"/>
      <c r="AE2" s="259"/>
      <c r="AF2" s="259"/>
      <c r="AG2" s="259" t="s">
        <v>74</v>
      </c>
      <c r="AH2" s="259"/>
      <c r="AI2" s="259"/>
      <c r="AJ2" s="259"/>
      <c r="AK2" s="259"/>
      <c r="AL2" s="259"/>
    </row>
    <row r="3" spans="1:38" s="7" customFormat="1" ht="18" x14ac:dyDescent="0.35">
      <c r="A3" s="78"/>
      <c r="B3" s="80"/>
      <c r="C3" s="260" t="str">
        <f>PROPER(CARATULA!$A$19)</f>
        <v>Periodo Julio 2023 - Marzo 2024</v>
      </c>
      <c r="D3" s="260"/>
      <c r="E3" s="260"/>
      <c r="F3" s="260"/>
      <c r="G3" s="260"/>
      <c r="H3" s="260"/>
      <c r="I3" s="260" t="str">
        <f>$C$3</f>
        <v>Periodo Julio 2023 - Marzo 2024</v>
      </c>
      <c r="J3" s="260"/>
      <c r="K3" s="260"/>
      <c r="L3" s="260"/>
      <c r="M3" s="260"/>
      <c r="N3" s="260"/>
      <c r="O3" s="260" t="str">
        <f>$C$3</f>
        <v>Periodo Julio 2023 - Marzo 2024</v>
      </c>
      <c r="P3" s="260"/>
      <c r="Q3" s="260"/>
      <c r="R3" s="260"/>
      <c r="S3" s="260"/>
      <c r="T3" s="260"/>
      <c r="U3" s="260" t="str">
        <f>$C$3</f>
        <v>Periodo Julio 2023 - Marzo 2024</v>
      </c>
      <c r="V3" s="260"/>
      <c r="W3" s="260"/>
      <c r="X3" s="260"/>
      <c r="Y3" s="260"/>
      <c r="Z3" s="260"/>
      <c r="AA3" s="260" t="str">
        <f>$C$3</f>
        <v>Periodo Julio 2023 - Marzo 2024</v>
      </c>
      <c r="AB3" s="260"/>
      <c r="AC3" s="260"/>
      <c r="AD3" s="260"/>
      <c r="AE3" s="260"/>
      <c r="AF3" s="260"/>
      <c r="AG3" s="260" t="str">
        <f>$C$3</f>
        <v>Periodo Julio 2023 - Marzo 2024</v>
      </c>
      <c r="AH3" s="260"/>
      <c r="AI3" s="260"/>
      <c r="AJ3" s="260"/>
      <c r="AK3" s="260"/>
      <c r="AL3" s="260"/>
    </row>
    <row r="4" spans="1:38" s="7" customFormat="1" ht="15.6" x14ac:dyDescent="0.3">
      <c r="A4" s="78"/>
      <c r="B4" s="81"/>
      <c r="C4" s="261" t="s">
        <v>71</v>
      </c>
      <c r="D4" s="261"/>
      <c r="E4" s="261"/>
      <c r="F4" s="261"/>
      <c r="G4" s="261"/>
      <c r="H4" s="261"/>
      <c r="I4" s="261" t="s">
        <v>71</v>
      </c>
      <c r="J4" s="261"/>
      <c r="K4" s="261"/>
      <c r="L4" s="261"/>
      <c r="M4" s="261"/>
      <c r="N4" s="261"/>
      <c r="O4" s="261" t="s">
        <v>71</v>
      </c>
      <c r="P4" s="261"/>
      <c r="Q4" s="261"/>
      <c r="R4" s="261"/>
      <c r="S4" s="261"/>
      <c r="T4" s="261"/>
      <c r="U4" s="261" t="s">
        <v>71</v>
      </c>
      <c r="V4" s="261"/>
      <c r="W4" s="261"/>
      <c r="X4" s="261"/>
      <c r="Y4" s="261"/>
      <c r="Z4" s="261"/>
      <c r="AA4" s="261" t="s">
        <v>71</v>
      </c>
      <c r="AB4" s="261"/>
      <c r="AC4" s="261"/>
      <c r="AD4" s="261"/>
      <c r="AE4" s="261"/>
      <c r="AF4" s="261"/>
      <c r="AG4" s="261" t="s">
        <v>71</v>
      </c>
      <c r="AH4" s="261"/>
      <c r="AI4" s="261"/>
      <c r="AJ4" s="261"/>
      <c r="AK4" s="261"/>
      <c r="AL4" s="261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185715176</v>
      </c>
      <c r="D7" s="24">
        <v>64145838</v>
      </c>
      <c r="E7" s="24">
        <v>165606438</v>
      </c>
      <c r="F7" s="24">
        <v>18735398</v>
      </c>
      <c r="G7" s="24">
        <v>171429355</v>
      </c>
      <c r="H7" s="24">
        <v>1216281167</v>
      </c>
      <c r="I7" s="24">
        <v>53407618</v>
      </c>
      <c r="J7" s="24">
        <v>47266910</v>
      </c>
      <c r="K7" s="24">
        <v>1158476</v>
      </c>
      <c r="L7" s="24">
        <v>365996600</v>
      </c>
      <c r="M7" s="24">
        <v>116526286</v>
      </c>
      <c r="N7" s="24">
        <v>373589796</v>
      </c>
      <c r="O7" s="24">
        <v>117843398</v>
      </c>
      <c r="P7" s="24">
        <v>117172187</v>
      </c>
      <c r="Q7" s="24">
        <v>203522442</v>
      </c>
      <c r="R7" s="24">
        <v>529220</v>
      </c>
      <c r="S7" s="24">
        <v>2671968</v>
      </c>
      <c r="T7" s="24">
        <v>0</v>
      </c>
      <c r="U7" s="24">
        <v>0</v>
      </c>
      <c r="V7" s="24">
        <v>44408077</v>
      </c>
      <c r="W7" s="24">
        <v>222929703</v>
      </c>
      <c r="X7" s="24">
        <v>3516734</v>
      </c>
      <c r="Y7" s="24">
        <v>114750395</v>
      </c>
      <c r="Z7" s="24">
        <v>138836629</v>
      </c>
      <c r="AA7" s="24">
        <v>182945507</v>
      </c>
      <c r="AB7" s="24">
        <v>264919361</v>
      </c>
      <c r="AC7" s="24">
        <v>0</v>
      </c>
      <c r="AD7" s="24">
        <v>403100584</v>
      </c>
      <c r="AE7" s="24">
        <v>58537996</v>
      </c>
      <c r="AF7" s="24">
        <v>36235108</v>
      </c>
      <c r="AG7" s="24">
        <v>26532035</v>
      </c>
      <c r="AH7" s="24">
        <v>10336997</v>
      </c>
      <c r="AI7" s="24">
        <v>0</v>
      </c>
      <c r="AJ7" s="24">
        <v>0</v>
      </c>
      <c r="AK7" s="24">
        <v>3866057</v>
      </c>
      <c r="AL7" s="203">
        <v>4732513456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78545493</v>
      </c>
      <c r="D8" s="24">
        <v>0</v>
      </c>
      <c r="E8" s="24">
        <v>49592991</v>
      </c>
      <c r="F8" s="24">
        <v>4021310</v>
      </c>
      <c r="G8" s="24">
        <v>1487599</v>
      </c>
      <c r="H8" s="24">
        <v>71354000</v>
      </c>
      <c r="I8" s="24">
        <v>18192343</v>
      </c>
      <c r="J8" s="24">
        <v>0</v>
      </c>
      <c r="K8" s="24">
        <v>0</v>
      </c>
      <c r="L8" s="24">
        <v>881933</v>
      </c>
      <c r="M8" s="24">
        <v>4182928</v>
      </c>
      <c r="N8" s="24">
        <v>277750</v>
      </c>
      <c r="O8" s="24">
        <v>0</v>
      </c>
      <c r="P8" s="24">
        <v>12842779</v>
      </c>
      <c r="Q8" s="24">
        <v>9682839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27038677</v>
      </c>
      <c r="Y8" s="24">
        <v>0</v>
      </c>
      <c r="Z8" s="24">
        <v>4944974</v>
      </c>
      <c r="AA8" s="24">
        <v>8545237</v>
      </c>
      <c r="AB8" s="24">
        <v>48438894</v>
      </c>
      <c r="AC8" s="24">
        <v>0</v>
      </c>
      <c r="AD8" s="24">
        <v>374254187</v>
      </c>
      <c r="AE8" s="24">
        <v>0</v>
      </c>
      <c r="AF8" s="24">
        <v>0</v>
      </c>
      <c r="AG8" s="24">
        <v>26682673</v>
      </c>
      <c r="AH8" s="24">
        <v>0</v>
      </c>
      <c r="AI8" s="24">
        <v>0</v>
      </c>
      <c r="AJ8" s="24">
        <v>0</v>
      </c>
      <c r="AK8" s="24">
        <v>0</v>
      </c>
      <c r="AL8" s="203">
        <v>740966607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10307377</v>
      </c>
      <c r="F9" s="24">
        <v>0</v>
      </c>
      <c r="G9" s="24">
        <v>0</v>
      </c>
      <c r="H9" s="24">
        <v>320914324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565301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111349656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372026</v>
      </c>
      <c r="AL9" s="203">
        <v>443508684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126776410</v>
      </c>
      <c r="E10" s="24">
        <v>24779570</v>
      </c>
      <c r="F10" s="24">
        <v>250914</v>
      </c>
      <c r="G10" s="24">
        <v>657326627</v>
      </c>
      <c r="H10" s="24">
        <v>297058446</v>
      </c>
      <c r="I10" s="24">
        <v>273633645</v>
      </c>
      <c r="J10" s="24">
        <v>17332914</v>
      </c>
      <c r="K10" s="24">
        <v>0</v>
      </c>
      <c r="L10" s="24">
        <v>61936332</v>
      </c>
      <c r="M10" s="24">
        <v>18199633</v>
      </c>
      <c r="N10" s="24">
        <v>699652</v>
      </c>
      <c r="O10" s="24">
        <v>32418484</v>
      </c>
      <c r="P10" s="24">
        <v>63010436</v>
      </c>
      <c r="Q10" s="24">
        <v>85913491</v>
      </c>
      <c r="R10" s="24">
        <v>25405758</v>
      </c>
      <c r="S10" s="24">
        <v>0</v>
      </c>
      <c r="T10" s="24">
        <v>0</v>
      </c>
      <c r="U10" s="24">
        <v>0</v>
      </c>
      <c r="V10" s="24">
        <v>0</v>
      </c>
      <c r="W10" s="24">
        <v>28829565</v>
      </c>
      <c r="X10" s="24">
        <v>21920398</v>
      </c>
      <c r="Y10" s="24">
        <v>0</v>
      </c>
      <c r="Z10" s="24">
        <v>32836618</v>
      </c>
      <c r="AA10" s="24">
        <v>110213106</v>
      </c>
      <c r="AB10" s="24">
        <v>5191942</v>
      </c>
      <c r="AC10" s="24">
        <v>0</v>
      </c>
      <c r="AD10" s="24">
        <v>747947533</v>
      </c>
      <c r="AE10" s="24">
        <v>73305842</v>
      </c>
      <c r="AF10" s="24">
        <v>0</v>
      </c>
      <c r="AG10" s="24">
        <v>0</v>
      </c>
      <c r="AH10" s="24">
        <v>18367579</v>
      </c>
      <c r="AI10" s="24">
        <v>0</v>
      </c>
      <c r="AJ10" s="24">
        <v>0</v>
      </c>
      <c r="AK10" s="24">
        <v>0</v>
      </c>
      <c r="AL10" s="203">
        <v>2723354895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15826484</v>
      </c>
      <c r="F12" s="24">
        <v>0</v>
      </c>
      <c r="G12" s="24">
        <v>659345426</v>
      </c>
      <c r="H12" s="24">
        <v>66047730</v>
      </c>
      <c r="I12" s="24">
        <v>37172892</v>
      </c>
      <c r="J12" s="24">
        <v>0</v>
      </c>
      <c r="K12" s="24">
        <v>0</v>
      </c>
      <c r="L12" s="24">
        <v>10443287</v>
      </c>
      <c r="M12" s="24">
        <v>13015420</v>
      </c>
      <c r="N12" s="24">
        <v>21011334</v>
      </c>
      <c r="O12" s="24">
        <v>1485013</v>
      </c>
      <c r="P12" s="24">
        <v>0</v>
      </c>
      <c r="Q12" s="24">
        <v>63616190</v>
      </c>
      <c r="R12" s="24">
        <v>81444</v>
      </c>
      <c r="S12" s="24">
        <v>0</v>
      </c>
      <c r="T12" s="24">
        <v>0</v>
      </c>
      <c r="U12" s="24">
        <v>0</v>
      </c>
      <c r="V12" s="24">
        <v>0</v>
      </c>
      <c r="W12" s="24">
        <v>3268443</v>
      </c>
      <c r="X12" s="24">
        <v>0</v>
      </c>
      <c r="Y12" s="24">
        <v>0</v>
      </c>
      <c r="Z12" s="24">
        <v>5138441</v>
      </c>
      <c r="AA12" s="24">
        <v>0</v>
      </c>
      <c r="AB12" s="24">
        <v>0</v>
      </c>
      <c r="AC12" s="24">
        <v>0</v>
      </c>
      <c r="AD12" s="24">
        <v>34551943</v>
      </c>
      <c r="AE12" s="24">
        <v>5243158</v>
      </c>
      <c r="AF12" s="24">
        <v>0</v>
      </c>
      <c r="AG12" s="24">
        <v>10712752</v>
      </c>
      <c r="AH12" s="24">
        <v>1106565</v>
      </c>
      <c r="AI12" s="24">
        <v>0</v>
      </c>
      <c r="AJ12" s="24">
        <v>0</v>
      </c>
      <c r="AK12" s="24">
        <v>0</v>
      </c>
      <c r="AL12" s="203">
        <v>948066522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143900620</v>
      </c>
      <c r="I13" s="24">
        <v>2648033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1405180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170260333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36224438</v>
      </c>
      <c r="D15" s="24">
        <v>0</v>
      </c>
      <c r="E15" s="24">
        <v>0</v>
      </c>
      <c r="F15" s="24">
        <v>0</v>
      </c>
      <c r="G15" s="24">
        <v>0</v>
      </c>
      <c r="H15" s="24">
        <v>102796350</v>
      </c>
      <c r="I15" s="24">
        <v>0</v>
      </c>
      <c r="J15" s="24">
        <v>0</v>
      </c>
      <c r="K15" s="24">
        <v>0</v>
      </c>
      <c r="L15" s="24">
        <v>80715604</v>
      </c>
      <c r="M15" s="24">
        <v>49358938</v>
      </c>
      <c r="N15" s="24">
        <v>224120702</v>
      </c>
      <c r="O15" s="24">
        <v>37075298</v>
      </c>
      <c r="P15" s="24">
        <v>3106148</v>
      </c>
      <c r="Q15" s="24">
        <v>25537993</v>
      </c>
      <c r="R15" s="24">
        <v>49590</v>
      </c>
      <c r="S15" s="24">
        <v>0</v>
      </c>
      <c r="T15" s="24">
        <v>0</v>
      </c>
      <c r="U15" s="24">
        <v>0</v>
      </c>
      <c r="V15" s="24">
        <v>0</v>
      </c>
      <c r="W15" s="24">
        <v>2759476</v>
      </c>
      <c r="X15" s="24">
        <v>40523177</v>
      </c>
      <c r="Y15" s="24">
        <v>42038752</v>
      </c>
      <c r="Z15" s="24">
        <v>5674875026</v>
      </c>
      <c r="AA15" s="24">
        <v>2378314</v>
      </c>
      <c r="AB15" s="24">
        <v>242725701</v>
      </c>
      <c r="AC15" s="24">
        <v>0</v>
      </c>
      <c r="AD15" s="24">
        <v>223516829</v>
      </c>
      <c r="AE15" s="24">
        <v>24350743</v>
      </c>
      <c r="AF15" s="24">
        <v>35089877</v>
      </c>
      <c r="AG15" s="24">
        <v>24530878</v>
      </c>
      <c r="AH15" s="24">
        <v>13420480</v>
      </c>
      <c r="AI15" s="24">
        <v>0</v>
      </c>
      <c r="AJ15" s="24">
        <v>0</v>
      </c>
      <c r="AK15" s="24">
        <v>2081237</v>
      </c>
      <c r="AL15" s="203">
        <v>6887275551</v>
      </c>
    </row>
    <row r="16" spans="1:38" s="6" customFormat="1" ht="14.4" x14ac:dyDescent="0.3">
      <c r="A16" s="65" t="s">
        <v>773</v>
      </c>
      <c r="B16" s="25" t="s">
        <v>152</v>
      </c>
      <c r="C16" s="24">
        <v>12920005</v>
      </c>
      <c r="D16" s="24">
        <v>0</v>
      </c>
      <c r="E16" s="24">
        <v>1311511</v>
      </c>
      <c r="F16" s="24">
        <v>0</v>
      </c>
      <c r="G16" s="24">
        <v>0</v>
      </c>
      <c r="H16" s="24">
        <v>119235766</v>
      </c>
      <c r="I16" s="24">
        <v>5336449</v>
      </c>
      <c r="J16" s="24">
        <v>22571</v>
      </c>
      <c r="K16" s="24">
        <v>0</v>
      </c>
      <c r="L16" s="24">
        <v>0</v>
      </c>
      <c r="M16" s="24">
        <v>119870587</v>
      </c>
      <c r="N16" s="24">
        <v>214031033</v>
      </c>
      <c r="O16" s="24">
        <v>0</v>
      </c>
      <c r="P16" s="24">
        <v>0</v>
      </c>
      <c r="Q16" s="24">
        <v>789808</v>
      </c>
      <c r="R16" s="24">
        <v>406386</v>
      </c>
      <c r="S16" s="24">
        <v>0</v>
      </c>
      <c r="T16" s="24">
        <v>0</v>
      </c>
      <c r="U16" s="24">
        <v>0</v>
      </c>
      <c r="V16" s="24">
        <v>0</v>
      </c>
      <c r="W16" s="24">
        <v>19506974</v>
      </c>
      <c r="X16" s="24">
        <v>0</v>
      </c>
      <c r="Y16" s="24">
        <v>0</v>
      </c>
      <c r="Z16" s="24">
        <v>4855814</v>
      </c>
      <c r="AA16" s="24">
        <v>6339952</v>
      </c>
      <c r="AB16" s="24">
        <v>0</v>
      </c>
      <c r="AC16" s="24">
        <v>0</v>
      </c>
      <c r="AD16" s="24">
        <v>22923334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527550190</v>
      </c>
    </row>
    <row r="17" spans="1:38" s="6" customFormat="1" ht="14.4" x14ac:dyDescent="0.3">
      <c r="A17" s="65" t="s">
        <v>774</v>
      </c>
      <c r="B17" s="25" t="s">
        <v>153</v>
      </c>
      <c r="C17" s="24">
        <v>38099806</v>
      </c>
      <c r="D17" s="24">
        <v>10195688</v>
      </c>
      <c r="E17" s="24">
        <v>0</v>
      </c>
      <c r="F17" s="24">
        <v>0</v>
      </c>
      <c r="G17" s="24">
        <v>0</v>
      </c>
      <c r="H17" s="24">
        <v>13498402</v>
      </c>
      <c r="I17" s="24">
        <v>6701286</v>
      </c>
      <c r="J17" s="24">
        <v>0</v>
      </c>
      <c r="K17" s="24">
        <v>0</v>
      </c>
      <c r="L17" s="24">
        <v>30904933</v>
      </c>
      <c r="M17" s="24">
        <v>54410022</v>
      </c>
      <c r="N17" s="24">
        <v>4273005</v>
      </c>
      <c r="O17" s="24">
        <v>5986395</v>
      </c>
      <c r="P17" s="24">
        <v>1912668</v>
      </c>
      <c r="Q17" s="24">
        <v>0</v>
      </c>
      <c r="R17" s="24">
        <v>6868592</v>
      </c>
      <c r="S17" s="24">
        <v>0</v>
      </c>
      <c r="T17" s="24">
        <v>0</v>
      </c>
      <c r="U17" s="24">
        <v>0</v>
      </c>
      <c r="V17" s="24">
        <v>0</v>
      </c>
      <c r="W17" s="24">
        <v>1901272</v>
      </c>
      <c r="X17" s="24">
        <v>593497</v>
      </c>
      <c r="Y17" s="24">
        <v>0</v>
      </c>
      <c r="Z17" s="24">
        <v>0</v>
      </c>
      <c r="AA17" s="24">
        <v>37989698</v>
      </c>
      <c r="AB17" s="24">
        <v>0</v>
      </c>
      <c r="AC17" s="24">
        <v>0</v>
      </c>
      <c r="AD17" s="24">
        <v>2831947</v>
      </c>
      <c r="AE17" s="24">
        <v>0</v>
      </c>
      <c r="AF17" s="24">
        <v>0</v>
      </c>
      <c r="AG17" s="24">
        <v>285878</v>
      </c>
      <c r="AH17" s="24">
        <v>0</v>
      </c>
      <c r="AI17" s="24">
        <v>0</v>
      </c>
      <c r="AJ17" s="24">
        <v>0</v>
      </c>
      <c r="AK17" s="24">
        <v>0</v>
      </c>
      <c r="AL17" s="203">
        <v>216453089</v>
      </c>
    </row>
    <row r="18" spans="1:38" s="6" customFormat="1" ht="14.4" x14ac:dyDescent="0.3">
      <c r="A18" s="65" t="s">
        <v>775</v>
      </c>
      <c r="B18" s="25" t="s">
        <v>154</v>
      </c>
      <c r="C18" s="24">
        <v>53383245</v>
      </c>
      <c r="D18" s="24">
        <v>0</v>
      </c>
      <c r="E18" s="24">
        <v>0</v>
      </c>
      <c r="F18" s="24">
        <v>0</v>
      </c>
      <c r="G18" s="24">
        <v>438917201</v>
      </c>
      <c r="H18" s="24">
        <v>26131525</v>
      </c>
      <c r="I18" s="24">
        <v>3723664</v>
      </c>
      <c r="J18" s="24">
        <v>0</v>
      </c>
      <c r="K18" s="24">
        <v>705583</v>
      </c>
      <c r="L18" s="24">
        <v>6596947</v>
      </c>
      <c r="M18" s="24">
        <v>83887896</v>
      </c>
      <c r="N18" s="24">
        <v>161776543</v>
      </c>
      <c r="O18" s="24">
        <v>0</v>
      </c>
      <c r="P18" s="24">
        <v>0</v>
      </c>
      <c r="Q18" s="24">
        <v>33898338</v>
      </c>
      <c r="R18" s="24">
        <v>2798097</v>
      </c>
      <c r="S18" s="24">
        <v>0</v>
      </c>
      <c r="T18" s="24">
        <v>0</v>
      </c>
      <c r="U18" s="24">
        <v>0</v>
      </c>
      <c r="V18" s="24">
        <v>2242342</v>
      </c>
      <c r="W18" s="24">
        <v>0</v>
      </c>
      <c r="X18" s="24">
        <v>0</v>
      </c>
      <c r="Y18" s="24">
        <v>20646025</v>
      </c>
      <c r="Z18" s="24">
        <v>24188304</v>
      </c>
      <c r="AA18" s="24">
        <v>569427698</v>
      </c>
      <c r="AB18" s="24">
        <v>0</v>
      </c>
      <c r="AC18" s="24">
        <v>0</v>
      </c>
      <c r="AD18" s="24">
        <v>211041657</v>
      </c>
      <c r="AE18" s="24">
        <v>0</v>
      </c>
      <c r="AF18" s="24">
        <v>0</v>
      </c>
      <c r="AG18" s="24">
        <v>59611885</v>
      </c>
      <c r="AH18" s="24">
        <v>0</v>
      </c>
      <c r="AI18" s="24">
        <v>13475396</v>
      </c>
      <c r="AJ18" s="24">
        <v>0</v>
      </c>
      <c r="AK18" s="24">
        <v>2617561</v>
      </c>
      <c r="AL18" s="203">
        <v>1715069907</v>
      </c>
    </row>
    <row r="19" spans="1:38" s="6" customFormat="1" ht="14.4" x14ac:dyDescent="0.3">
      <c r="A19" s="65" t="s">
        <v>776</v>
      </c>
      <c r="B19" s="25" t="s">
        <v>155</v>
      </c>
      <c r="C19" s="24">
        <v>45508120</v>
      </c>
      <c r="D19" s="24">
        <v>0</v>
      </c>
      <c r="E19" s="24">
        <v>0</v>
      </c>
      <c r="F19" s="24">
        <v>8443355</v>
      </c>
      <c r="G19" s="24">
        <v>740514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26367625</v>
      </c>
      <c r="N19" s="24">
        <v>306237287</v>
      </c>
      <c r="O19" s="24">
        <v>4452399</v>
      </c>
      <c r="P19" s="24">
        <v>0</v>
      </c>
      <c r="Q19" s="24">
        <v>156724671</v>
      </c>
      <c r="R19" s="24">
        <v>0</v>
      </c>
      <c r="S19" s="24">
        <v>8856005</v>
      </c>
      <c r="T19" s="24">
        <v>0</v>
      </c>
      <c r="U19" s="24">
        <v>0</v>
      </c>
      <c r="V19" s="24">
        <v>95395000</v>
      </c>
      <c r="W19" s="24">
        <v>0</v>
      </c>
      <c r="X19" s="24">
        <v>97611059</v>
      </c>
      <c r="Y19" s="24">
        <v>1941781</v>
      </c>
      <c r="Z19" s="24">
        <v>55197919</v>
      </c>
      <c r="AA19" s="24">
        <v>2957667</v>
      </c>
      <c r="AB19" s="24">
        <v>0</v>
      </c>
      <c r="AC19" s="24">
        <v>0</v>
      </c>
      <c r="AD19" s="24">
        <v>117101069</v>
      </c>
      <c r="AE19" s="24">
        <v>0</v>
      </c>
      <c r="AF19" s="24">
        <v>0</v>
      </c>
      <c r="AG19" s="24">
        <v>3369399</v>
      </c>
      <c r="AH19" s="24">
        <v>918037</v>
      </c>
      <c r="AI19" s="24">
        <v>0</v>
      </c>
      <c r="AJ19" s="24">
        <v>0</v>
      </c>
      <c r="AK19" s="24">
        <v>0</v>
      </c>
      <c r="AL19" s="203">
        <v>931821907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4822903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1500572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30668305</v>
      </c>
      <c r="AA20" s="24">
        <v>520987954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557979734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450396283</v>
      </c>
      <c r="D21" s="97">
        <v>201117936</v>
      </c>
      <c r="E21" s="97">
        <v>267424371</v>
      </c>
      <c r="F21" s="97">
        <v>36273880</v>
      </c>
      <c r="G21" s="97">
        <v>1929246722</v>
      </c>
      <c r="H21" s="97">
        <v>2377218330</v>
      </c>
      <c r="I21" s="97">
        <v>400815930</v>
      </c>
      <c r="J21" s="97">
        <v>64622395</v>
      </c>
      <c r="K21" s="97">
        <v>1864059</v>
      </c>
      <c r="L21" s="97">
        <v>579782136</v>
      </c>
      <c r="M21" s="97">
        <v>485819335</v>
      </c>
      <c r="N21" s="97">
        <v>1306017102</v>
      </c>
      <c r="O21" s="97">
        <v>199260987</v>
      </c>
      <c r="P21" s="97">
        <v>198044218</v>
      </c>
      <c r="Q21" s="97">
        <v>581751645</v>
      </c>
      <c r="R21" s="97">
        <v>36139087</v>
      </c>
      <c r="S21" s="97">
        <v>11527973</v>
      </c>
      <c r="T21" s="97">
        <v>0</v>
      </c>
      <c r="U21" s="97">
        <v>0</v>
      </c>
      <c r="V21" s="97">
        <v>142045419</v>
      </c>
      <c r="W21" s="97">
        <v>279195433</v>
      </c>
      <c r="X21" s="97">
        <v>191203542</v>
      </c>
      <c r="Y21" s="97">
        <v>179376953</v>
      </c>
      <c r="Z21" s="97">
        <v>5971542030</v>
      </c>
      <c r="AA21" s="97">
        <v>1443190313</v>
      </c>
      <c r="AB21" s="97">
        <v>561275898</v>
      </c>
      <c r="AC21" s="97">
        <v>0</v>
      </c>
      <c r="AD21" s="97">
        <v>2248618739</v>
      </c>
      <c r="AE21" s="97">
        <v>161437739</v>
      </c>
      <c r="AF21" s="97">
        <v>71324985</v>
      </c>
      <c r="AG21" s="97">
        <v>151725500</v>
      </c>
      <c r="AH21" s="97">
        <v>44149658</v>
      </c>
      <c r="AI21" s="97">
        <v>13475396</v>
      </c>
      <c r="AJ21" s="97">
        <v>0</v>
      </c>
      <c r="AK21" s="97">
        <v>8936881</v>
      </c>
      <c r="AL21" s="204">
        <v>20594820875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450396283</v>
      </c>
      <c r="D22" s="31">
        <v>201117936</v>
      </c>
      <c r="E22" s="31">
        <v>267424371</v>
      </c>
      <c r="F22" s="31">
        <v>36273880</v>
      </c>
      <c r="G22" s="31">
        <v>1929246722</v>
      </c>
      <c r="H22" s="31">
        <v>2377218330</v>
      </c>
      <c r="I22" s="31">
        <v>400815930</v>
      </c>
      <c r="J22" s="31">
        <v>64622395</v>
      </c>
      <c r="K22" s="31">
        <v>1864059</v>
      </c>
      <c r="L22" s="31">
        <v>579782136</v>
      </c>
      <c r="M22" s="31">
        <v>485819335</v>
      </c>
      <c r="N22" s="31">
        <v>1306017102</v>
      </c>
      <c r="O22" s="31">
        <v>199260987</v>
      </c>
      <c r="P22" s="31">
        <v>198044218</v>
      </c>
      <c r="Q22" s="31">
        <v>581751645</v>
      </c>
      <c r="R22" s="31">
        <v>36139087</v>
      </c>
      <c r="S22" s="31">
        <v>11527973</v>
      </c>
      <c r="T22" s="31">
        <v>0</v>
      </c>
      <c r="U22" s="31">
        <v>0</v>
      </c>
      <c r="V22" s="31">
        <v>142045419</v>
      </c>
      <c r="W22" s="31">
        <v>279195433</v>
      </c>
      <c r="X22" s="31">
        <v>191203542</v>
      </c>
      <c r="Y22" s="31">
        <v>179376953</v>
      </c>
      <c r="Z22" s="31">
        <v>5971542030</v>
      </c>
      <c r="AA22" s="31">
        <v>1443190313</v>
      </c>
      <c r="AB22" s="31">
        <v>561275898</v>
      </c>
      <c r="AC22" s="31">
        <v>0</v>
      </c>
      <c r="AD22" s="31">
        <v>2248618739</v>
      </c>
      <c r="AE22" s="31">
        <v>161437739</v>
      </c>
      <c r="AF22" s="31">
        <v>71324985</v>
      </c>
      <c r="AG22" s="31">
        <v>151725500</v>
      </c>
      <c r="AH22" s="31">
        <v>44149658</v>
      </c>
      <c r="AI22" s="31">
        <v>13475396</v>
      </c>
      <c r="AJ22" s="31">
        <v>0</v>
      </c>
      <c r="AK22" s="31">
        <v>8936881</v>
      </c>
      <c r="AL22" s="205">
        <v>20594820875</v>
      </c>
    </row>
    <row r="23" spans="1:38" s="6" customFormat="1" ht="14.4" x14ac:dyDescent="0.3">
      <c r="A23" s="65" t="s">
        <v>779</v>
      </c>
      <c r="B23" s="25" t="s">
        <v>143</v>
      </c>
      <c r="C23" s="24">
        <v>1030528834</v>
      </c>
      <c r="D23" s="24">
        <v>391802832</v>
      </c>
      <c r="E23" s="24">
        <v>1364039696</v>
      </c>
      <c r="F23" s="24">
        <v>619990625</v>
      </c>
      <c r="G23" s="24">
        <v>1007444299</v>
      </c>
      <c r="H23" s="24">
        <v>7783076047</v>
      </c>
      <c r="I23" s="24">
        <v>9878596</v>
      </c>
      <c r="J23" s="24">
        <v>107919652</v>
      </c>
      <c r="K23" s="24">
        <v>374224582</v>
      </c>
      <c r="L23" s="24">
        <v>14038552945</v>
      </c>
      <c r="M23" s="24">
        <v>6296394530</v>
      </c>
      <c r="N23" s="24">
        <v>2066331670</v>
      </c>
      <c r="O23" s="24">
        <v>2104149669</v>
      </c>
      <c r="P23" s="24">
        <v>366394176</v>
      </c>
      <c r="Q23" s="24">
        <v>116038747</v>
      </c>
      <c r="R23" s="24">
        <v>0</v>
      </c>
      <c r="S23" s="24">
        <v>22516588</v>
      </c>
      <c r="T23" s="24">
        <v>12041894820</v>
      </c>
      <c r="U23" s="24">
        <v>0</v>
      </c>
      <c r="V23" s="24">
        <v>10305189513</v>
      </c>
      <c r="W23" s="24">
        <v>34297043</v>
      </c>
      <c r="X23" s="24">
        <v>5996624</v>
      </c>
      <c r="Y23" s="24">
        <v>0</v>
      </c>
      <c r="Z23" s="24">
        <v>361431338</v>
      </c>
      <c r="AA23" s="24">
        <v>519634275</v>
      </c>
      <c r="AB23" s="24">
        <v>2666021248</v>
      </c>
      <c r="AC23" s="24">
        <v>60370632057</v>
      </c>
      <c r="AD23" s="24">
        <v>3676112592</v>
      </c>
      <c r="AE23" s="24">
        <v>31906573</v>
      </c>
      <c r="AF23" s="24">
        <v>1668793858</v>
      </c>
      <c r="AG23" s="24">
        <v>46308104</v>
      </c>
      <c r="AH23" s="24">
        <v>512694815</v>
      </c>
      <c r="AI23" s="24">
        <v>0</v>
      </c>
      <c r="AJ23" s="24">
        <v>83894859</v>
      </c>
      <c r="AK23" s="24">
        <v>166827649</v>
      </c>
      <c r="AL23" s="203">
        <v>130190918856</v>
      </c>
    </row>
    <row r="24" spans="1:38" s="6" customFormat="1" ht="14.4" x14ac:dyDescent="0.3">
      <c r="A24" s="65" t="s">
        <v>780</v>
      </c>
      <c r="B24" s="25" t="s">
        <v>144</v>
      </c>
      <c r="C24" s="24">
        <v>2592958733</v>
      </c>
      <c r="D24" s="24">
        <v>0</v>
      </c>
      <c r="E24" s="24">
        <v>269384719</v>
      </c>
      <c r="F24" s="24">
        <v>104375631</v>
      </c>
      <c r="G24" s="24">
        <v>442052599</v>
      </c>
      <c r="H24" s="24">
        <v>7360525570</v>
      </c>
      <c r="I24" s="24">
        <v>0</v>
      </c>
      <c r="J24" s="24">
        <v>0</v>
      </c>
      <c r="K24" s="24">
        <v>103706716</v>
      </c>
      <c r="L24" s="24">
        <v>2980342189</v>
      </c>
      <c r="M24" s="24">
        <v>7122987235</v>
      </c>
      <c r="N24" s="24">
        <v>1655928205</v>
      </c>
      <c r="O24" s="24">
        <v>827796178</v>
      </c>
      <c r="P24" s="24">
        <v>17286542</v>
      </c>
      <c r="Q24" s="24">
        <v>0</v>
      </c>
      <c r="R24" s="24">
        <v>0</v>
      </c>
      <c r="S24" s="24">
        <v>0</v>
      </c>
      <c r="T24" s="24">
        <v>14419475946</v>
      </c>
      <c r="U24" s="24">
        <v>0</v>
      </c>
      <c r="V24" s="24">
        <v>5982307269</v>
      </c>
      <c r="W24" s="24">
        <v>0</v>
      </c>
      <c r="X24" s="24">
        <v>0</v>
      </c>
      <c r="Y24" s="24">
        <v>0</v>
      </c>
      <c r="Z24" s="24">
        <v>322154767</v>
      </c>
      <c r="AA24" s="24">
        <v>851000500</v>
      </c>
      <c r="AB24" s="24">
        <v>584356061</v>
      </c>
      <c r="AC24" s="24">
        <v>15256139472</v>
      </c>
      <c r="AD24" s="24">
        <v>0</v>
      </c>
      <c r="AE24" s="24">
        <v>0</v>
      </c>
      <c r="AF24" s="24">
        <v>7411095</v>
      </c>
      <c r="AG24" s="24">
        <v>399797503</v>
      </c>
      <c r="AH24" s="24">
        <v>278969173</v>
      </c>
      <c r="AI24" s="24">
        <v>0</v>
      </c>
      <c r="AJ24" s="24">
        <v>227237275</v>
      </c>
      <c r="AK24" s="24">
        <v>0</v>
      </c>
      <c r="AL24" s="203">
        <v>61806193378</v>
      </c>
    </row>
    <row r="25" spans="1:38" s="6" customFormat="1" ht="14.4" x14ac:dyDescent="0.3">
      <c r="A25" s="65" t="s">
        <v>781</v>
      </c>
      <c r="B25" s="25" t="s">
        <v>145</v>
      </c>
      <c r="C25" s="24">
        <v>119815145</v>
      </c>
      <c r="D25" s="24">
        <v>63931829</v>
      </c>
      <c r="E25" s="24">
        <v>0</v>
      </c>
      <c r="F25" s="24">
        <v>1080340</v>
      </c>
      <c r="G25" s="24">
        <v>94907772</v>
      </c>
      <c r="H25" s="24">
        <v>505297820</v>
      </c>
      <c r="I25" s="24">
        <v>9797453</v>
      </c>
      <c r="J25" s="24">
        <v>0</v>
      </c>
      <c r="K25" s="24">
        <v>133734853</v>
      </c>
      <c r="L25" s="24">
        <v>296664586</v>
      </c>
      <c r="M25" s="24">
        <v>765403884</v>
      </c>
      <c r="N25" s="24">
        <v>208712619</v>
      </c>
      <c r="O25" s="24">
        <v>695574267</v>
      </c>
      <c r="P25" s="24">
        <v>0</v>
      </c>
      <c r="Q25" s="24">
        <v>0</v>
      </c>
      <c r="R25" s="24">
        <v>0</v>
      </c>
      <c r="S25" s="24">
        <v>0</v>
      </c>
      <c r="T25" s="24">
        <v>313322627</v>
      </c>
      <c r="U25" s="24">
        <v>0</v>
      </c>
      <c r="V25" s="24">
        <v>1802608261</v>
      </c>
      <c r="W25" s="24">
        <v>0</v>
      </c>
      <c r="X25" s="24">
        <v>0</v>
      </c>
      <c r="Y25" s="24">
        <v>0</v>
      </c>
      <c r="Z25" s="24">
        <v>36187991</v>
      </c>
      <c r="AA25" s="24">
        <v>0</v>
      </c>
      <c r="AB25" s="24">
        <v>26620938</v>
      </c>
      <c r="AC25" s="24">
        <v>0</v>
      </c>
      <c r="AD25" s="24">
        <v>0</v>
      </c>
      <c r="AE25" s="24">
        <v>9666329</v>
      </c>
      <c r="AF25" s="24">
        <v>145076233</v>
      </c>
      <c r="AG25" s="24">
        <v>1935812</v>
      </c>
      <c r="AH25" s="24">
        <v>179083866</v>
      </c>
      <c r="AI25" s="24">
        <v>1459121764</v>
      </c>
      <c r="AJ25" s="24">
        <v>45586114</v>
      </c>
      <c r="AK25" s="24">
        <v>916323320</v>
      </c>
      <c r="AL25" s="203">
        <v>7830453823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331081797</v>
      </c>
      <c r="F26" s="24">
        <v>0</v>
      </c>
      <c r="G26" s="24">
        <v>0</v>
      </c>
      <c r="H26" s="24">
        <v>521377212</v>
      </c>
      <c r="I26" s="24">
        <v>7609215263</v>
      </c>
      <c r="J26" s="24">
        <v>0</v>
      </c>
      <c r="K26" s="24">
        <v>0</v>
      </c>
      <c r="L26" s="24">
        <v>1250743325</v>
      </c>
      <c r="M26" s="24">
        <v>34325585584</v>
      </c>
      <c r="N26" s="24">
        <v>0</v>
      </c>
      <c r="O26" s="24">
        <v>11602308483</v>
      </c>
      <c r="P26" s="24">
        <v>0</v>
      </c>
      <c r="Q26" s="24">
        <v>0</v>
      </c>
      <c r="R26" s="24">
        <v>0</v>
      </c>
      <c r="S26" s="24">
        <v>5573770</v>
      </c>
      <c r="T26" s="24">
        <v>8675549525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154690649</v>
      </c>
      <c r="AB26" s="24">
        <v>0</v>
      </c>
      <c r="AC26" s="24">
        <v>83144887</v>
      </c>
      <c r="AD26" s="24">
        <v>0</v>
      </c>
      <c r="AE26" s="24">
        <v>0</v>
      </c>
      <c r="AF26" s="24">
        <v>0</v>
      </c>
      <c r="AG26" s="24">
        <v>1514413</v>
      </c>
      <c r="AH26" s="24">
        <v>7875239059</v>
      </c>
      <c r="AI26" s="24">
        <v>0</v>
      </c>
      <c r="AJ26" s="24">
        <v>4812279278</v>
      </c>
      <c r="AK26" s="24">
        <v>0</v>
      </c>
      <c r="AL26" s="203">
        <v>77248303245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62917910</v>
      </c>
      <c r="D28" s="24">
        <v>85908278</v>
      </c>
      <c r="E28" s="24">
        <v>0</v>
      </c>
      <c r="F28" s="24">
        <v>2200875</v>
      </c>
      <c r="G28" s="24">
        <v>502541315</v>
      </c>
      <c r="H28" s="24">
        <v>731034446</v>
      </c>
      <c r="I28" s="24">
        <v>79518846</v>
      </c>
      <c r="J28" s="24">
        <v>0</v>
      </c>
      <c r="K28" s="24">
        <v>43056555</v>
      </c>
      <c r="L28" s="24">
        <v>1086460741</v>
      </c>
      <c r="M28" s="24">
        <v>352469763</v>
      </c>
      <c r="N28" s="24">
        <v>339208303</v>
      </c>
      <c r="O28" s="24">
        <v>366945545</v>
      </c>
      <c r="P28" s="24">
        <v>0</v>
      </c>
      <c r="Q28" s="24">
        <v>0</v>
      </c>
      <c r="R28" s="24">
        <v>0</v>
      </c>
      <c r="S28" s="24">
        <v>0</v>
      </c>
      <c r="T28" s="24">
        <v>515361180</v>
      </c>
      <c r="U28" s="24">
        <v>0</v>
      </c>
      <c r="V28" s="24">
        <v>1655780892</v>
      </c>
      <c r="W28" s="24">
        <v>149500160</v>
      </c>
      <c r="X28" s="24">
        <v>0</v>
      </c>
      <c r="Y28" s="24">
        <v>0</v>
      </c>
      <c r="Z28" s="24">
        <v>259057287</v>
      </c>
      <c r="AA28" s="24">
        <v>28526779</v>
      </c>
      <c r="AB28" s="24">
        <v>333853405</v>
      </c>
      <c r="AC28" s="24">
        <v>6922472773</v>
      </c>
      <c r="AD28" s="24">
        <v>82063678</v>
      </c>
      <c r="AE28" s="24">
        <v>0</v>
      </c>
      <c r="AF28" s="24">
        <v>901356750</v>
      </c>
      <c r="AG28" s="24">
        <v>3882246</v>
      </c>
      <c r="AH28" s="24">
        <v>222746981</v>
      </c>
      <c r="AI28" s="24">
        <v>0</v>
      </c>
      <c r="AJ28" s="24">
        <v>15172989</v>
      </c>
      <c r="AK28" s="24">
        <v>0</v>
      </c>
      <c r="AL28" s="203">
        <v>14742037697</v>
      </c>
    </row>
    <row r="29" spans="1:38" s="6" customFormat="1" ht="14.4" x14ac:dyDescent="0.3">
      <c r="A29" s="65" t="s">
        <v>785</v>
      </c>
      <c r="B29" s="25" t="s">
        <v>149</v>
      </c>
      <c r="C29" s="24">
        <v>5440641</v>
      </c>
      <c r="D29" s="24">
        <v>0</v>
      </c>
      <c r="E29" s="24">
        <v>0</v>
      </c>
      <c r="F29" s="24">
        <v>0</v>
      </c>
      <c r="G29" s="24">
        <v>9428822</v>
      </c>
      <c r="H29" s="24">
        <v>206991020</v>
      </c>
      <c r="I29" s="24">
        <v>0</v>
      </c>
      <c r="J29" s="24">
        <v>0</v>
      </c>
      <c r="K29" s="24">
        <v>9010440</v>
      </c>
      <c r="L29" s="24">
        <v>7322044</v>
      </c>
      <c r="M29" s="24">
        <v>18659673</v>
      </c>
      <c r="N29" s="24">
        <v>41425170</v>
      </c>
      <c r="O29" s="24">
        <v>34990250</v>
      </c>
      <c r="P29" s="24">
        <v>0</v>
      </c>
      <c r="Q29" s="24">
        <v>0</v>
      </c>
      <c r="R29" s="24">
        <v>0</v>
      </c>
      <c r="S29" s="24">
        <v>0</v>
      </c>
      <c r="T29" s="24">
        <v>21000780</v>
      </c>
      <c r="U29" s="24">
        <v>0</v>
      </c>
      <c r="V29" s="24">
        <v>247842487</v>
      </c>
      <c r="W29" s="24">
        <v>0</v>
      </c>
      <c r="X29" s="24">
        <v>0</v>
      </c>
      <c r="Y29" s="24">
        <v>0</v>
      </c>
      <c r="Z29" s="24">
        <v>24728636</v>
      </c>
      <c r="AA29" s="24">
        <v>0</v>
      </c>
      <c r="AB29" s="24">
        <v>19774134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15311364</v>
      </c>
      <c r="AI29" s="24">
        <v>0</v>
      </c>
      <c r="AJ29" s="24">
        <v>1210994</v>
      </c>
      <c r="AK29" s="24">
        <v>0</v>
      </c>
      <c r="AL29" s="203">
        <v>663136455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3903232783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132700176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18602820293</v>
      </c>
      <c r="AD30" s="24">
        <v>12339798695</v>
      </c>
      <c r="AE30" s="24">
        <v>0</v>
      </c>
      <c r="AF30" s="24">
        <v>20011465690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54990017637</v>
      </c>
    </row>
    <row r="31" spans="1:38" s="6" customFormat="1" ht="14.4" x14ac:dyDescent="0.3">
      <c r="A31" s="65" t="s">
        <v>787</v>
      </c>
      <c r="B31" s="25" t="s">
        <v>151</v>
      </c>
      <c r="C31" s="24">
        <v>390826319</v>
      </c>
      <c r="D31" s="24">
        <v>10047604</v>
      </c>
      <c r="E31" s="24">
        <v>1401713886</v>
      </c>
      <c r="F31" s="24">
        <v>10178068</v>
      </c>
      <c r="G31" s="24">
        <v>646250690</v>
      </c>
      <c r="H31" s="24">
        <v>3064169943</v>
      </c>
      <c r="I31" s="24">
        <v>150117226</v>
      </c>
      <c r="J31" s="24">
        <v>0</v>
      </c>
      <c r="K31" s="24">
        <v>978375379</v>
      </c>
      <c r="L31" s="24">
        <v>25567754986</v>
      </c>
      <c r="M31" s="24">
        <v>16789763808</v>
      </c>
      <c r="N31" s="24">
        <v>4173403969</v>
      </c>
      <c r="O31" s="24">
        <v>2166087135</v>
      </c>
      <c r="P31" s="24">
        <v>9594842</v>
      </c>
      <c r="Q31" s="24">
        <v>0</v>
      </c>
      <c r="R31" s="24">
        <v>687476630</v>
      </c>
      <c r="S31" s="24">
        <v>0</v>
      </c>
      <c r="T31" s="24">
        <v>11560144927</v>
      </c>
      <c r="U31" s="24">
        <v>0</v>
      </c>
      <c r="V31" s="24">
        <v>19185028666</v>
      </c>
      <c r="W31" s="24">
        <v>0</v>
      </c>
      <c r="X31" s="24">
        <v>208976867</v>
      </c>
      <c r="Y31" s="24">
        <v>659266249</v>
      </c>
      <c r="Z31" s="24">
        <v>152822329</v>
      </c>
      <c r="AA31" s="24">
        <v>24344561877</v>
      </c>
      <c r="AB31" s="24">
        <v>3270162934</v>
      </c>
      <c r="AC31" s="24">
        <v>4072892436</v>
      </c>
      <c r="AD31" s="24">
        <v>4381400476</v>
      </c>
      <c r="AE31" s="24">
        <v>853792121</v>
      </c>
      <c r="AF31" s="24">
        <v>4521883572</v>
      </c>
      <c r="AG31" s="24">
        <v>1485367340</v>
      </c>
      <c r="AH31" s="24">
        <v>2291978038</v>
      </c>
      <c r="AI31" s="24">
        <v>0</v>
      </c>
      <c r="AJ31" s="24">
        <v>7473087499</v>
      </c>
      <c r="AK31" s="24">
        <v>1173766695</v>
      </c>
      <c r="AL31" s="203">
        <v>141680892511</v>
      </c>
    </row>
    <row r="32" spans="1:38" s="6" customFormat="1" ht="14.4" x14ac:dyDescent="0.3">
      <c r="A32" s="65" t="s">
        <v>788</v>
      </c>
      <c r="B32" s="25" t="s">
        <v>152</v>
      </c>
      <c r="C32" s="24">
        <v>5163031216</v>
      </c>
      <c r="D32" s="24">
        <v>23808552</v>
      </c>
      <c r="E32" s="24">
        <v>272190646</v>
      </c>
      <c r="F32" s="24">
        <v>2751322</v>
      </c>
      <c r="G32" s="24">
        <v>120038907</v>
      </c>
      <c r="H32" s="24">
        <v>2074066221</v>
      </c>
      <c r="I32" s="24">
        <v>0</v>
      </c>
      <c r="J32" s="24">
        <v>0</v>
      </c>
      <c r="K32" s="24">
        <v>28710341</v>
      </c>
      <c r="L32" s="24">
        <v>895462386</v>
      </c>
      <c r="M32" s="24">
        <v>5014062191</v>
      </c>
      <c r="N32" s="24">
        <v>4668552781</v>
      </c>
      <c r="O32" s="24">
        <v>364550761</v>
      </c>
      <c r="P32" s="24">
        <v>0</v>
      </c>
      <c r="Q32" s="24">
        <v>0</v>
      </c>
      <c r="R32" s="24">
        <v>36443330</v>
      </c>
      <c r="S32" s="24">
        <v>0</v>
      </c>
      <c r="T32" s="24">
        <v>2920804748</v>
      </c>
      <c r="U32" s="24">
        <v>0</v>
      </c>
      <c r="V32" s="24">
        <v>2728883002</v>
      </c>
      <c r="W32" s="24">
        <v>0</v>
      </c>
      <c r="X32" s="24">
        <v>6048121</v>
      </c>
      <c r="Y32" s="24">
        <v>0</v>
      </c>
      <c r="Z32" s="24">
        <v>149673035</v>
      </c>
      <c r="AA32" s="24">
        <v>2299494479</v>
      </c>
      <c r="AB32" s="24">
        <v>104416399</v>
      </c>
      <c r="AC32" s="24">
        <v>5662459972</v>
      </c>
      <c r="AD32" s="24">
        <v>164129044</v>
      </c>
      <c r="AE32" s="24">
        <v>18377665</v>
      </c>
      <c r="AF32" s="24">
        <v>386320242</v>
      </c>
      <c r="AG32" s="24">
        <v>413482855</v>
      </c>
      <c r="AH32" s="24">
        <v>72856276</v>
      </c>
      <c r="AI32" s="24">
        <v>0</v>
      </c>
      <c r="AJ32" s="24">
        <v>7582558</v>
      </c>
      <c r="AK32" s="24">
        <v>0</v>
      </c>
      <c r="AL32" s="203">
        <v>33598197050</v>
      </c>
    </row>
    <row r="33" spans="1:38" s="6" customFormat="1" ht="14.4" x14ac:dyDescent="0.3">
      <c r="A33" s="65" t="s">
        <v>789</v>
      </c>
      <c r="B33" s="25" t="s">
        <v>153</v>
      </c>
      <c r="C33" s="24">
        <v>7140839</v>
      </c>
      <c r="D33" s="24">
        <v>36316381</v>
      </c>
      <c r="E33" s="24">
        <v>0</v>
      </c>
      <c r="F33" s="24">
        <v>0</v>
      </c>
      <c r="G33" s="24">
        <v>52958550</v>
      </c>
      <c r="H33" s="24">
        <v>0</v>
      </c>
      <c r="I33" s="24">
        <v>82410488</v>
      </c>
      <c r="J33" s="24">
        <v>0</v>
      </c>
      <c r="K33" s="24">
        <v>0</v>
      </c>
      <c r="L33" s="24">
        <v>492307621</v>
      </c>
      <c r="M33" s="24">
        <v>6730441</v>
      </c>
      <c r="N33" s="24">
        <v>407187119</v>
      </c>
      <c r="O33" s="24">
        <v>258320782</v>
      </c>
      <c r="P33" s="24">
        <v>228351949</v>
      </c>
      <c r="Q33" s="24">
        <v>0</v>
      </c>
      <c r="R33" s="24">
        <v>0</v>
      </c>
      <c r="S33" s="24">
        <v>0</v>
      </c>
      <c r="T33" s="24">
        <v>183943289</v>
      </c>
      <c r="U33" s="24">
        <v>0</v>
      </c>
      <c r="V33" s="24">
        <v>935898172</v>
      </c>
      <c r="W33" s="24">
        <v>0</v>
      </c>
      <c r="X33" s="24">
        <v>0</v>
      </c>
      <c r="Y33" s="24">
        <v>0</v>
      </c>
      <c r="Z33" s="24">
        <v>0</v>
      </c>
      <c r="AA33" s="24">
        <v>2280322216</v>
      </c>
      <c r="AB33" s="24">
        <v>16253955</v>
      </c>
      <c r="AC33" s="24">
        <v>3318954723</v>
      </c>
      <c r="AD33" s="24">
        <v>45924313</v>
      </c>
      <c r="AE33" s="24">
        <v>0</v>
      </c>
      <c r="AF33" s="24">
        <v>440209319</v>
      </c>
      <c r="AG33" s="24">
        <v>821099900</v>
      </c>
      <c r="AH33" s="24">
        <v>129064468</v>
      </c>
      <c r="AI33" s="24">
        <v>0</v>
      </c>
      <c r="AJ33" s="24">
        <v>0</v>
      </c>
      <c r="AK33" s="24">
        <v>0</v>
      </c>
      <c r="AL33" s="203">
        <v>9743394525</v>
      </c>
    </row>
    <row r="34" spans="1:38" s="6" customFormat="1" ht="14.4" x14ac:dyDescent="0.3">
      <c r="A34" s="65" t="s">
        <v>790</v>
      </c>
      <c r="B34" s="25" t="s">
        <v>154</v>
      </c>
      <c r="C34" s="24">
        <v>1043952398</v>
      </c>
      <c r="D34" s="24">
        <v>26786149</v>
      </c>
      <c r="E34" s="24">
        <v>202781530</v>
      </c>
      <c r="F34" s="24">
        <v>2234198</v>
      </c>
      <c r="G34" s="24">
        <v>967416323</v>
      </c>
      <c r="H34" s="24">
        <v>3190255070</v>
      </c>
      <c r="I34" s="24">
        <v>67395723</v>
      </c>
      <c r="J34" s="24">
        <v>0</v>
      </c>
      <c r="K34" s="24">
        <v>132961669</v>
      </c>
      <c r="L34" s="24">
        <v>1574950437</v>
      </c>
      <c r="M34" s="24">
        <v>6830252233</v>
      </c>
      <c r="N34" s="24">
        <v>1193702672</v>
      </c>
      <c r="O34" s="24">
        <v>2675722753</v>
      </c>
      <c r="P34" s="24">
        <v>0</v>
      </c>
      <c r="Q34" s="24">
        <v>0</v>
      </c>
      <c r="R34" s="24">
        <v>714858426</v>
      </c>
      <c r="S34" s="24">
        <v>0</v>
      </c>
      <c r="T34" s="24">
        <v>3032482549</v>
      </c>
      <c r="U34" s="24">
        <v>0</v>
      </c>
      <c r="V34" s="24">
        <v>4277313466</v>
      </c>
      <c r="W34" s="24">
        <v>0</v>
      </c>
      <c r="X34" s="24">
        <v>0</v>
      </c>
      <c r="Y34" s="24">
        <v>0</v>
      </c>
      <c r="Z34" s="24">
        <v>29646981</v>
      </c>
      <c r="AA34" s="24">
        <v>2240393042</v>
      </c>
      <c r="AB34" s="24">
        <v>8432207132</v>
      </c>
      <c r="AC34" s="24">
        <v>4633144144</v>
      </c>
      <c r="AD34" s="24">
        <v>343607894</v>
      </c>
      <c r="AE34" s="24">
        <v>0</v>
      </c>
      <c r="AF34" s="24">
        <v>1288374137</v>
      </c>
      <c r="AG34" s="24">
        <v>1293858250</v>
      </c>
      <c r="AH34" s="24">
        <v>67072271</v>
      </c>
      <c r="AI34" s="24">
        <v>78576599</v>
      </c>
      <c r="AJ34" s="24">
        <v>4389935</v>
      </c>
      <c r="AK34" s="24">
        <v>0</v>
      </c>
      <c r="AL34" s="203">
        <v>44344335981</v>
      </c>
    </row>
    <row r="35" spans="1:38" s="6" customFormat="1" ht="14.4" x14ac:dyDescent="0.3">
      <c r="A35" s="65" t="s">
        <v>791</v>
      </c>
      <c r="B35" s="25" t="s">
        <v>155</v>
      </c>
      <c r="C35" s="24">
        <v>1613971752</v>
      </c>
      <c r="D35" s="24">
        <v>13491236</v>
      </c>
      <c r="E35" s="24">
        <v>110435520</v>
      </c>
      <c r="F35" s="24">
        <v>286456975</v>
      </c>
      <c r="G35" s="24">
        <v>212784379</v>
      </c>
      <c r="H35" s="24">
        <v>11228874966</v>
      </c>
      <c r="I35" s="24">
        <v>109716489</v>
      </c>
      <c r="J35" s="24">
        <v>0</v>
      </c>
      <c r="K35" s="24">
        <v>115501449</v>
      </c>
      <c r="L35" s="24">
        <v>6986761326</v>
      </c>
      <c r="M35" s="24">
        <v>5403328837</v>
      </c>
      <c r="N35" s="24">
        <v>3983158613</v>
      </c>
      <c r="O35" s="24">
        <v>1775797103</v>
      </c>
      <c r="P35" s="24">
        <v>465185171</v>
      </c>
      <c r="Q35" s="24">
        <v>0</v>
      </c>
      <c r="R35" s="24">
        <v>2907911099</v>
      </c>
      <c r="S35" s="24">
        <v>53056224</v>
      </c>
      <c r="T35" s="24">
        <v>719042511</v>
      </c>
      <c r="U35" s="24">
        <v>0</v>
      </c>
      <c r="V35" s="24">
        <v>3860874210</v>
      </c>
      <c r="W35" s="24">
        <v>56215951</v>
      </c>
      <c r="X35" s="24">
        <v>321146034</v>
      </c>
      <c r="Y35" s="24">
        <v>1300261226</v>
      </c>
      <c r="Z35" s="24">
        <v>200166625</v>
      </c>
      <c r="AA35" s="24">
        <v>997598712</v>
      </c>
      <c r="AB35" s="24">
        <v>377166730</v>
      </c>
      <c r="AC35" s="24">
        <v>1089629417</v>
      </c>
      <c r="AD35" s="24">
        <v>2885502459</v>
      </c>
      <c r="AE35" s="24">
        <v>0</v>
      </c>
      <c r="AF35" s="24">
        <v>937733959</v>
      </c>
      <c r="AG35" s="24">
        <v>10220970665</v>
      </c>
      <c r="AH35" s="24">
        <v>119795539</v>
      </c>
      <c r="AI35" s="24">
        <v>29917136</v>
      </c>
      <c r="AJ35" s="24">
        <v>24139794</v>
      </c>
      <c r="AK35" s="24">
        <v>0</v>
      </c>
      <c r="AL35" s="203">
        <v>58406592107</v>
      </c>
    </row>
    <row r="36" spans="1:38" s="6" customFormat="1" ht="14.4" x14ac:dyDescent="0.3">
      <c r="A36" s="65" t="s">
        <v>792</v>
      </c>
      <c r="B36" s="25" t="s">
        <v>70</v>
      </c>
      <c r="C36" s="24">
        <v>96469</v>
      </c>
      <c r="D36" s="24">
        <v>2290940628</v>
      </c>
      <c r="E36" s="24">
        <v>169306894</v>
      </c>
      <c r="F36" s="24">
        <v>0</v>
      </c>
      <c r="G36" s="24">
        <v>5617486619</v>
      </c>
      <c r="H36" s="24">
        <v>630659769</v>
      </c>
      <c r="I36" s="24">
        <v>0</v>
      </c>
      <c r="J36" s="24">
        <v>0</v>
      </c>
      <c r="K36" s="24">
        <v>6591582412</v>
      </c>
      <c r="L36" s="24">
        <v>11556249745</v>
      </c>
      <c r="M36" s="24">
        <v>2952708257</v>
      </c>
      <c r="N36" s="24">
        <v>278501213</v>
      </c>
      <c r="O36" s="24">
        <v>922003899</v>
      </c>
      <c r="P36" s="24">
        <v>0</v>
      </c>
      <c r="Q36" s="24">
        <v>0</v>
      </c>
      <c r="R36" s="24">
        <v>203124711</v>
      </c>
      <c r="S36" s="24">
        <v>0</v>
      </c>
      <c r="T36" s="24">
        <v>3499714460</v>
      </c>
      <c r="U36" s="24">
        <v>0</v>
      </c>
      <c r="V36" s="24">
        <v>6991512945</v>
      </c>
      <c r="W36" s="24">
        <v>0</v>
      </c>
      <c r="X36" s="24">
        <v>394098102</v>
      </c>
      <c r="Y36" s="24">
        <v>0</v>
      </c>
      <c r="Z36" s="24">
        <v>13250044</v>
      </c>
      <c r="AA36" s="24">
        <v>284586307</v>
      </c>
      <c r="AB36" s="24">
        <v>10805840665</v>
      </c>
      <c r="AC36" s="24">
        <v>7885190411</v>
      </c>
      <c r="AD36" s="24">
        <v>90680691</v>
      </c>
      <c r="AE36" s="24">
        <v>5529723567</v>
      </c>
      <c r="AF36" s="24">
        <v>262996318</v>
      </c>
      <c r="AG36" s="24">
        <v>0</v>
      </c>
      <c r="AH36" s="24">
        <v>1787859822</v>
      </c>
      <c r="AI36" s="24">
        <v>15584002157</v>
      </c>
      <c r="AJ36" s="24">
        <v>2832029171</v>
      </c>
      <c r="AK36" s="24">
        <v>3108108832</v>
      </c>
      <c r="AL36" s="203">
        <v>90282254108</v>
      </c>
    </row>
    <row r="37" spans="1:38" s="6" customFormat="1" ht="14.4" x14ac:dyDescent="0.3">
      <c r="A37" s="95" t="s">
        <v>793</v>
      </c>
      <c r="B37" s="96" t="s">
        <v>156</v>
      </c>
      <c r="C37" s="97">
        <v>12030680256</v>
      </c>
      <c r="D37" s="97">
        <v>2943033489</v>
      </c>
      <c r="E37" s="97">
        <v>4120934688</v>
      </c>
      <c r="F37" s="97">
        <v>1029268034</v>
      </c>
      <c r="G37" s="97">
        <v>9673310275</v>
      </c>
      <c r="H37" s="97">
        <v>37296328084</v>
      </c>
      <c r="I37" s="97">
        <v>8118050084</v>
      </c>
      <c r="J37" s="97">
        <v>107919652</v>
      </c>
      <c r="K37" s="97">
        <v>8510864396</v>
      </c>
      <c r="L37" s="97">
        <v>66733572331</v>
      </c>
      <c r="M37" s="97">
        <v>89781579219</v>
      </c>
      <c r="N37" s="97">
        <v>19016112334</v>
      </c>
      <c r="O37" s="97">
        <v>23794246825</v>
      </c>
      <c r="P37" s="97">
        <v>1086812680</v>
      </c>
      <c r="Q37" s="97">
        <v>116038747</v>
      </c>
      <c r="R37" s="97">
        <v>4549814196</v>
      </c>
      <c r="S37" s="97">
        <v>81146582</v>
      </c>
      <c r="T37" s="97">
        <v>58035437538</v>
      </c>
      <c r="U37" s="97">
        <v>0</v>
      </c>
      <c r="V37" s="97">
        <v>57973238883</v>
      </c>
      <c r="W37" s="97">
        <v>240013154</v>
      </c>
      <c r="X37" s="97">
        <v>936265748</v>
      </c>
      <c r="Y37" s="97">
        <v>1959527475</v>
      </c>
      <c r="Z37" s="97">
        <v>1549119033</v>
      </c>
      <c r="AA37" s="97">
        <v>34000808836</v>
      </c>
      <c r="AB37" s="97">
        <v>26636673601</v>
      </c>
      <c r="AC37" s="97">
        <v>127897480585</v>
      </c>
      <c r="AD37" s="97">
        <v>24009219842</v>
      </c>
      <c r="AE37" s="97">
        <v>6443466255</v>
      </c>
      <c r="AF37" s="97">
        <v>30571621173</v>
      </c>
      <c r="AG37" s="97">
        <v>14688217088</v>
      </c>
      <c r="AH37" s="97">
        <v>13552671672</v>
      </c>
      <c r="AI37" s="97">
        <v>17151617656</v>
      </c>
      <c r="AJ37" s="97">
        <v>15526610466</v>
      </c>
      <c r="AK37" s="97">
        <v>5365026496</v>
      </c>
      <c r="AL37" s="204">
        <v>725526727373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12030680256</v>
      </c>
      <c r="D38" s="31">
        <v>2943033489</v>
      </c>
      <c r="E38" s="31">
        <v>4120934688</v>
      </c>
      <c r="F38" s="31">
        <v>1029268034</v>
      </c>
      <c r="G38" s="31">
        <v>9673310275</v>
      </c>
      <c r="H38" s="31">
        <v>37296328084</v>
      </c>
      <c r="I38" s="31">
        <v>8118050084</v>
      </c>
      <c r="J38" s="31">
        <v>107919652</v>
      </c>
      <c r="K38" s="31">
        <v>8510864396</v>
      </c>
      <c r="L38" s="31">
        <v>66733572331</v>
      </c>
      <c r="M38" s="31">
        <v>89781579219</v>
      </c>
      <c r="N38" s="31">
        <v>19016112334</v>
      </c>
      <c r="O38" s="31">
        <v>23794246825</v>
      </c>
      <c r="P38" s="31">
        <v>1086812680</v>
      </c>
      <c r="Q38" s="31">
        <v>116038747</v>
      </c>
      <c r="R38" s="31">
        <v>4549814196</v>
      </c>
      <c r="S38" s="31">
        <v>81146582</v>
      </c>
      <c r="T38" s="31">
        <v>58035437538</v>
      </c>
      <c r="U38" s="31">
        <v>0</v>
      </c>
      <c r="V38" s="31">
        <v>57973238883</v>
      </c>
      <c r="W38" s="31">
        <v>240013154</v>
      </c>
      <c r="X38" s="31">
        <v>936265748</v>
      </c>
      <c r="Y38" s="31">
        <v>1959527475</v>
      </c>
      <c r="Z38" s="31">
        <v>1549119033</v>
      </c>
      <c r="AA38" s="31">
        <v>34000808836</v>
      </c>
      <c r="AB38" s="31">
        <v>26636673601</v>
      </c>
      <c r="AC38" s="31">
        <v>127897480585</v>
      </c>
      <c r="AD38" s="31">
        <v>24009219842</v>
      </c>
      <c r="AE38" s="31">
        <v>6443466255</v>
      </c>
      <c r="AF38" s="31">
        <v>30571621173</v>
      </c>
      <c r="AG38" s="31">
        <v>14688217088</v>
      </c>
      <c r="AH38" s="31">
        <v>13552671672</v>
      </c>
      <c r="AI38" s="31">
        <v>17151617656</v>
      </c>
      <c r="AJ38" s="31">
        <v>15526610466</v>
      </c>
      <c r="AK38" s="31">
        <v>5365026496</v>
      </c>
      <c r="AL38" s="205">
        <v>725526727373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89367786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89367786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2220048022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1093098352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3313146374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5417627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18602153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24019780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1707725303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1707725303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3186106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3186106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33684921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33684921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366498958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366498958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6510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6510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481975742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756019733</v>
      </c>
      <c r="AD52" s="24">
        <v>0</v>
      </c>
      <c r="AE52" s="24">
        <v>0</v>
      </c>
      <c r="AF52" s="24">
        <v>0</v>
      </c>
      <c r="AG52" s="24">
        <v>0</v>
      </c>
      <c r="AH52" s="24">
        <v>221040319</v>
      </c>
      <c r="AI52" s="24">
        <v>0</v>
      </c>
      <c r="AJ52" s="24">
        <v>0</v>
      </c>
      <c r="AK52" s="24">
        <v>0</v>
      </c>
      <c r="AL52" s="203">
        <v>1459035794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2710627497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4065003716</v>
      </c>
      <c r="AD53" s="97">
        <v>0</v>
      </c>
      <c r="AE53" s="97">
        <v>0</v>
      </c>
      <c r="AF53" s="97">
        <v>0</v>
      </c>
      <c r="AG53" s="97">
        <v>0</v>
      </c>
      <c r="AH53" s="97">
        <v>221040319</v>
      </c>
      <c r="AI53" s="97">
        <v>0</v>
      </c>
      <c r="AJ53" s="97">
        <v>0</v>
      </c>
      <c r="AK53" s="97">
        <v>0</v>
      </c>
      <c r="AL53" s="204">
        <v>6996671532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30340038288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238252323</v>
      </c>
      <c r="S54" s="24">
        <v>0</v>
      </c>
      <c r="T54" s="24">
        <v>0</v>
      </c>
      <c r="U54" s="24">
        <v>0</v>
      </c>
      <c r="V54" s="24">
        <v>6555036679</v>
      </c>
      <c r="W54" s="24">
        <v>0</v>
      </c>
      <c r="X54" s="24">
        <v>0</v>
      </c>
      <c r="Y54" s="24">
        <v>2693044420</v>
      </c>
      <c r="Z54" s="24">
        <v>0</v>
      </c>
      <c r="AA54" s="24">
        <v>59516183819</v>
      </c>
      <c r="AB54" s="24">
        <v>0</v>
      </c>
      <c r="AC54" s="24">
        <v>25225104</v>
      </c>
      <c r="AD54" s="24">
        <v>0</v>
      </c>
      <c r="AE54" s="24">
        <v>0</v>
      </c>
      <c r="AF54" s="24">
        <v>0</v>
      </c>
      <c r="AG54" s="24">
        <v>0</v>
      </c>
      <c r="AH54" s="24">
        <v>22455819329</v>
      </c>
      <c r="AI54" s="24">
        <v>48423729215</v>
      </c>
      <c r="AJ54" s="24">
        <v>0</v>
      </c>
      <c r="AK54" s="24">
        <v>0</v>
      </c>
      <c r="AL54" s="203">
        <v>170247329177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30340038288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238252323</v>
      </c>
      <c r="S55" s="97">
        <v>0</v>
      </c>
      <c r="T55" s="97">
        <v>0</v>
      </c>
      <c r="U55" s="97">
        <v>0</v>
      </c>
      <c r="V55" s="97">
        <v>6555036679</v>
      </c>
      <c r="W55" s="97">
        <v>0</v>
      </c>
      <c r="X55" s="97">
        <v>0</v>
      </c>
      <c r="Y55" s="97">
        <v>2693044420</v>
      </c>
      <c r="Z55" s="97">
        <v>0</v>
      </c>
      <c r="AA55" s="97">
        <v>59516183819</v>
      </c>
      <c r="AB55" s="97">
        <v>0</v>
      </c>
      <c r="AC55" s="97">
        <v>25225104</v>
      </c>
      <c r="AD55" s="97">
        <v>0</v>
      </c>
      <c r="AE55" s="97">
        <v>0</v>
      </c>
      <c r="AF55" s="97">
        <v>0</v>
      </c>
      <c r="AG55" s="97">
        <v>0</v>
      </c>
      <c r="AH55" s="97">
        <v>22455819329</v>
      </c>
      <c r="AI55" s="97">
        <v>48423729215</v>
      </c>
      <c r="AJ55" s="97">
        <v>0</v>
      </c>
      <c r="AK55" s="97">
        <v>0</v>
      </c>
      <c r="AL55" s="204">
        <v>170247329177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2710627497</v>
      </c>
      <c r="I58" s="31">
        <v>0</v>
      </c>
      <c r="J58" s="31">
        <v>0</v>
      </c>
      <c r="K58" s="31">
        <v>0</v>
      </c>
      <c r="L58" s="31">
        <v>30340038288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238252323</v>
      </c>
      <c r="S58" s="31">
        <v>0</v>
      </c>
      <c r="T58" s="31">
        <v>0</v>
      </c>
      <c r="U58" s="31">
        <v>0</v>
      </c>
      <c r="V58" s="31">
        <v>6555036679</v>
      </c>
      <c r="W58" s="31">
        <v>0</v>
      </c>
      <c r="X58" s="31">
        <v>0</v>
      </c>
      <c r="Y58" s="31">
        <v>2693044420</v>
      </c>
      <c r="Z58" s="31">
        <v>0</v>
      </c>
      <c r="AA58" s="31">
        <v>59516183819</v>
      </c>
      <c r="AB58" s="31">
        <v>0</v>
      </c>
      <c r="AC58" s="31">
        <v>4090228820</v>
      </c>
      <c r="AD58" s="31">
        <v>0</v>
      </c>
      <c r="AE58" s="31">
        <v>0</v>
      </c>
      <c r="AF58" s="31">
        <v>0</v>
      </c>
      <c r="AG58" s="31">
        <v>0</v>
      </c>
      <c r="AH58" s="31">
        <v>22676859648</v>
      </c>
      <c r="AI58" s="31">
        <v>48423729215</v>
      </c>
      <c r="AJ58" s="31">
        <v>0</v>
      </c>
      <c r="AK58" s="31">
        <v>0</v>
      </c>
      <c r="AL58" s="205">
        <v>177244000709</v>
      </c>
    </row>
    <row r="59" spans="1:38" s="6" customFormat="1" ht="14.4" x14ac:dyDescent="0.3">
      <c r="A59" s="65" t="s">
        <v>813</v>
      </c>
      <c r="B59" s="25" t="s">
        <v>143</v>
      </c>
      <c r="C59" s="24">
        <v>153637516</v>
      </c>
      <c r="D59" s="24">
        <v>133299174</v>
      </c>
      <c r="E59" s="24">
        <v>1195484702</v>
      </c>
      <c r="F59" s="24">
        <v>50772305</v>
      </c>
      <c r="G59" s="24">
        <v>166613437</v>
      </c>
      <c r="H59" s="24">
        <v>1385797291</v>
      </c>
      <c r="I59" s="24">
        <v>137364499</v>
      </c>
      <c r="J59" s="24">
        <v>21075010</v>
      </c>
      <c r="K59" s="24">
        <v>41314582</v>
      </c>
      <c r="L59" s="24">
        <v>35441940</v>
      </c>
      <c r="M59" s="24">
        <v>836963165</v>
      </c>
      <c r="N59" s="24">
        <v>452548819</v>
      </c>
      <c r="O59" s="24">
        <v>776504282</v>
      </c>
      <c r="P59" s="24">
        <v>400003099</v>
      </c>
      <c r="Q59" s="24">
        <v>257063831</v>
      </c>
      <c r="R59" s="24">
        <v>171734590</v>
      </c>
      <c r="S59" s="24">
        <v>23793090</v>
      </c>
      <c r="T59" s="24">
        <v>834153844</v>
      </c>
      <c r="U59" s="24">
        <v>0</v>
      </c>
      <c r="V59" s="24">
        <v>2089592955</v>
      </c>
      <c r="W59" s="24">
        <v>258725545</v>
      </c>
      <c r="X59" s="24">
        <v>16071068</v>
      </c>
      <c r="Y59" s="24">
        <v>479720665</v>
      </c>
      <c r="Z59" s="24">
        <v>117288842</v>
      </c>
      <c r="AA59" s="24">
        <v>1662480901</v>
      </c>
      <c r="AB59" s="24">
        <v>317249856</v>
      </c>
      <c r="AC59" s="24">
        <v>9595633092</v>
      </c>
      <c r="AD59" s="24">
        <v>535063098</v>
      </c>
      <c r="AE59" s="24">
        <v>152763747</v>
      </c>
      <c r="AF59" s="24">
        <v>387268444</v>
      </c>
      <c r="AG59" s="24">
        <v>99932658</v>
      </c>
      <c r="AH59" s="24">
        <v>51403975</v>
      </c>
      <c r="AI59" s="24">
        <v>0</v>
      </c>
      <c r="AJ59" s="24">
        <v>0</v>
      </c>
      <c r="AK59" s="24">
        <v>0</v>
      </c>
      <c r="AL59" s="203">
        <v>22836760022</v>
      </c>
    </row>
    <row r="60" spans="1:38" s="6" customFormat="1" ht="14.4" x14ac:dyDescent="0.3">
      <c r="A60" s="65" t="s">
        <v>814</v>
      </c>
      <c r="B60" s="25" t="s">
        <v>144</v>
      </c>
      <c r="C60" s="24">
        <v>233055786</v>
      </c>
      <c r="D60" s="24">
        <v>18533554</v>
      </c>
      <c r="E60" s="24">
        <v>127190302</v>
      </c>
      <c r="F60" s="24">
        <v>19258262</v>
      </c>
      <c r="G60" s="24">
        <v>97201774</v>
      </c>
      <c r="H60" s="24">
        <v>772323943</v>
      </c>
      <c r="I60" s="24">
        <v>240932198</v>
      </c>
      <c r="J60" s="24">
        <v>4505903</v>
      </c>
      <c r="K60" s="24">
        <v>20338874</v>
      </c>
      <c r="L60" s="24">
        <v>128391781</v>
      </c>
      <c r="M60" s="24">
        <v>1270054091</v>
      </c>
      <c r="N60" s="24">
        <v>236608103</v>
      </c>
      <c r="O60" s="24">
        <v>161407437</v>
      </c>
      <c r="P60" s="24">
        <v>141660339</v>
      </c>
      <c r="Q60" s="24">
        <v>33721824</v>
      </c>
      <c r="R60" s="24">
        <v>455178830</v>
      </c>
      <c r="S60" s="24">
        <v>0</v>
      </c>
      <c r="T60" s="24">
        <v>857068407</v>
      </c>
      <c r="U60" s="24">
        <v>0</v>
      </c>
      <c r="V60" s="24">
        <v>1227030713</v>
      </c>
      <c r="W60" s="24">
        <v>102468859</v>
      </c>
      <c r="X60" s="24">
        <v>2131375</v>
      </c>
      <c r="Y60" s="24">
        <v>507112324</v>
      </c>
      <c r="Z60" s="24">
        <v>28947147</v>
      </c>
      <c r="AA60" s="24">
        <v>443831532</v>
      </c>
      <c r="AB60" s="24">
        <v>88850200</v>
      </c>
      <c r="AC60" s="24">
        <v>2069584829</v>
      </c>
      <c r="AD60" s="24">
        <v>235903004</v>
      </c>
      <c r="AE60" s="24">
        <v>39847182</v>
      </c>
      <c r="AF60" s="24">
        <v>1047519074</v>
      </c>
      <c r="AG60" s="24">
        <v>121052140</v>
      </c>
      <c r="AH60" s="24">
        <v>30054794</v>
      </c>
      <c r="AI60" s="24">
        <v>0</v>
      </c>
      <c r="AJ60" s="24">
        <v>0</v>
      </c>
      <c r="AK60" s="24">
        <v>0</v>
      </c>
      <c r="AL60" s="203">
        <v>10761764581</v>
      </c>
    </row>
    <row r="61" spans="1:38" s="6" customFormat="1" ht="14.4" x14ac:dyDescent="0.3">
      <c r="A61" s="65" t="s">
        <v>815</v>
      </c>
      <c r="B61" s="25" t="s">
        <v>145</v>
      </c>
      <c r="C61" s="24">
        <v>25563634</v>
      </c>
      <c r="D61" s="24">
        <v>5399698875</v>
      </c>
      <c r="E61" s="24">
        <v>56881754</v>
      </c>
      <c r="F61" s="24">
        <v>417432</v>
      </c>
      <c r="G61" s="24">
        <v>29354369</v>
      </c>
      <c r="H61" s="24">
        <v>263628760</v>
      </c>
      <c r="I61" s="24">
        <v>3277254</v>
      </c>
      <c r="J61" s="24">
        <v>23979573</v>
      </c>
      <c r="K61" s="24">
        <v>5308077</v>
      </c>
      <c r="L61" s="24">
        <v>5362428</v>
      </c>
      <c r="M61" s="24">
        <v>277971048</v>
      </c>
      <c r="N61" s="24">
        <v>70093392</v>
      </c>
      <c r="O61" s="24">
        <v>199966534</v>
      </c>
      <c r="P61" s="24">
        <v>12874425</v>
      </c>
      <c r="Q61" s="24">
        <v>49934437</v>
      </c>
      <c r="R61" s="24">
        <v>66224063</v>
      </c>
      <c r="S61" s="24">
        <v>30594633</v>
      </c>
      <c r="T61" s="24">
        <v>42400953</v>
      </c>
      <c r="U61" s="24">
        <v>0</v>
      </c>
      <c r="V61" s="24">
        <v>157301480</v>
      </c>
      <c r="W61" s="24">
        <v>28547522</v>
      </c>
      <c r="X61" s="24">
        <v>2130252</v>
      </c>
      <c r="Y61" s="24">
        <v>124454627</v>
      </c>
      <c r="Z61" s="24">
        <v>7718362</v>
      </c>
      <c r="AA61" s="24">
        <v>670754048</v>
      </c>
      <c r="AB61" s="24">
        <v>9795935</v>
      </c>
      <c r="AC61" s="24">
        <v>779296749</v>
      </c>
      <c r="AD61" s="24">
        <v>265525882</v>
      </c>
      <c r="AE61" s="24">
        <v>200924950</v>
      </c>
      <c r="AF61" s="24">
        <v>361875059</v>
      </c>
      <c r="AG61" s="24">
        <v>5576812018</v>
      </c>
      <c r="AH61" s="24">
        <v>6166655</v>
      </c>
      <c r="AI61" s="24">
        <v>0</v>
      </c>
      <c r="AJ61" s="24">
        <v>0</v>
      </c>
      <c r="AK61" s="24">
        <v>49043</v>
      </c>
      <c r="AL61" s="203">
        <v>14754884223</v>
      </c>
    </row>
    <row r="62" spans="1:38" s="6" customFormat="1" ht="14.4" x14ac:dyDescent="0.3">
      <c r="A62" s="65" t="s">
        <v>816</v>
      </c>
      <c r="B62" s="25" t="s">
        <v>146</v>
      </c>
      <c r="C62" s="24">
        <v>3475903215</v>
      </c>
      <c r="D62" s="24">
        <v>369559144</v>
      </c>
      <c r="E62" s="24">
        <v>952858353</v>
      </c>
      <c r="F62" s="24">
        <v>374816697</v>
      </c>
      <c r="G62" s="24">
        <v>4791669913</v>
      </c>
      <c r="H62" s="24">
        <v>15246087542</v>
      </c>
      <c r="I62" s="24">
        <v>3226089932</v>
      </c>
      <c r="J62" s="24">
        <v>473088034</v>
      </c>
      <c r="K62" s="24">
        <v>1764061762</v>
      </c>
      <c r="L62" s="24">
        <v>79873296</v>
      </c>
      <c r="M62" s="24">
        <v>8556752611</v>
      </c>
      <c r="N62" s="24">
        <v>3926808785</v>
      </c>
      <c r="O62" s="24">
        <v>4100334894</v>
      </c>
      <c r="P62" s="24">
        <v>4011133025</v>
      </c>
      <c r="Q62" s="24">
        <v>720594361</v>
      </c>
      <c r="R62" s="24">
        <v>3233326350</v>
      </c>
      <c r="S62" s="24">
        <v>326756381</v>
      </c>
      <c r="T62" s="24">
        <v>5615434707</v>
      </c>
      <c r="U62" s="24">
        <v>0</v>
      </c>
      <c r="V62" s="24">
        <v>10455514197</v>
      </c>
      <c r="W62" s="24">
        <v>2770267290</v>
      </c>
      <c r="X62" s="24">
        <v>342889569</v>
      </c>
      <c r="Y62" s="24">
        <v>4737281332</v>
      </c>
      <c r="Z62" s="24">
        <v>409330674</v>
      </c>
      <c r="AA62" s="24">
        <v>25367841395</v>
      </c>
      <c r="AB62" s="24">
        <v>1250498332</v>
      </c>
      <c r="AC62" s="24">
        <v>24028053518</v>
      </c>
      <c r="AD62" s="24">
        <v>9859810277</v>
      </c>
      <c r="AE62" s="24">
        <v>2527647902</v>
      </c>
      <c r="AF62" s="24">
        <v>7672093682</v>
      </c>
      <c r="AG62" s="24">
        <v>4129591483</v>
      </c>
      <c r="AH62" s="24">
        <v>2149252320</v>
      </c>
      <c r="AI62" s="24">
        <v>0</v>
      </c>
      <c r="AJ62" s="24">
        <v>0</v>
      </c>
      <c r="AK62" s="24">
        <v>0</v>
      </c>
      <c r="AL62" s="203">
        <v>156945220973</v>
      </c>
    </row>
    <row r="63" spans="1:38" s="6" customFormat="1" ht="14.4" x14ac:dyDescent="0.3">
      <c r="A63" s="65" t="s">
        <v>817</v>
      </c>
      <c r="B63" s="25" t="s">
        <v>147</v>
      </c>
      <c r="C63" s="24">
        <v>11938710</v>
      </c>
      <c r="D63" s="24">
        <v>0</v>
      </c>
      <c r="E63" s="24">
        <v>0</v>
      </c>
      <c r="F63" s="24">
        <v>11451092</v>
      </c>
      <c r="G63" s="24">
        <v>264735619</v>
      </c>
      <c r="H63" s="24">
        <v>11451092</v>
      </c>
      <c r="I63" s="24">
        <v>11451092</v>
      </c>
      <c r="J63" s="24">
        <v>11451092</v>
      </c>
      <c r="K63" s="24">
        <v>11451092</v>
      </c>
      <c r="L63" s="24">
        <v>10139374</v>
      </c>
      <c r="M63" s="24">
        <v>10139374</v>
      </c>
      <c r="N63" s="24">
        <v>0</v>
      </c>
      <c r="O63" s="24">
        <v>0</v>
      </c>
      <c r="P63" s="24">
        <v>11451092</v>
      </c>
      <c r="Q63" s="24">
        <v>0</v>
      </c>
      <c r="R63" s="24">
        <v>11451143</v>
      </c>
      <c r="S63" s="24">
        <v>11913324</v>
      </c>
      <c r="T63" s="24">
        <v>0</v>
      </c>
      <c r="U63" s="24">
        <v>0</v>
      </c>
      <c r="V63" s="24">
        <v>0</v>
      </c>
      <c r="W63" s="24">
        <v>11451092</v>
      </c>
      <c r="X63" s="24">
        <v>21942778</v>
      </c>
      <c r="Y63" s="24">
        <v>11451092</v>
      </c>
      <c r="Z63" s="24">
        <v>11451092</v>
      </c>
      <c r="AA63" s="24">
        <v>11451092</v>
      </c>
      <c r="AB63" s="24">
        <v>0</v>
      </c>
      <c r="AC63" s="24">
        <v>0</v>
      </c>
      <c r="AD63" s="24">
        <v>0</v>
      </c>
      <c r="AE63" s="24">
        <v>11451092</v>
      </c>
      <c r="AF63" s="24">
        <v>0</v>
      </c>
      <c r="AG63" s="24">
        <v>0</v>
      </c>
      <c r="AH63" s="24">
        <v>11451092</v>
      </c>
      <c r="AI63" s="24">
        <v>0</v>
      </c>
      <c r="AJ63" s="24">
        <v>0</v>
      </c>
      <c r="AK63" s="24">
        <v>0</v>
      </c>
      <c r="AL63" s="203">
        <v>479673426</v>
      </c>
    </row>
    <row r="64" spans="1:38" s="6" customFormat="1" ht="14.4" x14ac:dyDescent="0.3">
      <c r="A64" s="65" t="s">
        <v>818</v>
      </c>
      <c r="B64" s="25" t="s">
        <v>148</v>
      </c>
      <c r="C64" s="24">
        <v>8911958</v>
      </c>
      <c r="D64" s="24">
        <v>34923572</v>
      </c>
      <c r="E64" s="24">
        <v>128944399</v>
      </c>
      <c r="F64" s="24">
        <v>7059405</v>
      </c>
      <c r="G64" s="24">
        <v>67382498</v>
      </c>
      <c r="H64" s="24">
        <v>192185248</v>
      </c>
      <c r="I64" s="24">
        <v>80587808</v>
      </c>
      <c r="J64" s="24">
        <v>167801</v>
      </c>
      <c r="K64" s="24">
        <v>6608242</v>
      </c>
      <c r="L64" s="24">
        <v>14815906</v>
      </c>
      <c r="M64" s="24">
        <v>65330126</v>
      </c>
      <c r="N64" s="24">
        <v>99117723</v>
      </c>
      <c r="O64" s="24">
        <v>81172523</v>
      </c>
      <c r="P64" s="24">
        <v>84495922</v>
      </c>
      <c r="Q64" s="24">
        <v>68949498</v>
      </c>
      <c r="R64" s="24">
        <v>28883011</v>
      </c>
      <c r="S64" s="24">
        <v>6153700</v>
      </c>
      <c r="T64" s="24">
        <v>43246403</v>
      </c>
      <c r="U64" s="24">
        <v>0</v>
      </c>
      <c r="V64" s="24">
        <v>310288315</v>
      </c>
      <c r="W64" s="24">
        <v>44499660</v>
      </c>
      <c r="X64" s="24">
        <v>951792</v>
      </c>
      <c r="Y64" s="24">
        <v>86226359</v>
      </c>
      <c r="Z64" s="24">
        <v>30454651</v>
      </c>
      <c r="AA64" s="24">
        <v>395680678</v>
      </c>
      <c r="AB64" s="24">
        <v>23888936</v>
      </c>
      <c r="AC64" s="24">
        <v>497095585</v>
      </c>
      <c r="AD64" s="24">
        <v>102169193</v>
      </c>
      <c r="AE64" s="24">
        <v>117640497</v>
      </c>
      <c r="AF64" s="24">
        <v>96344915</v>
      </c>
      <c r="AG64" s="24">
        <v>22624207</v>
      </c>
      <c r="AH64" s="24">
        <v>21213368</v>
      </c>
      <c r="AI64" s="24">
        <v>0</v>
      </c>
      <c r="AJ64" s="24">
        <v>0</v>
      </c>
      <c r="AK64" s="24">
        <v>0</v>
      </c>
      <c r="AL64" s="203">
        <v>2768013899</v>
      </c>
    </row>
    <row r="65" spans="1:38" s="6" customFormat="1" ht="14.4" x14ac:dyDescent="0.3">
      <c r="A65" s="65" t="s">
        <v>819</v>
      </c>
      <c r="B65" s="25" t="s">
        <v>149</v>
      </c>
      <c r="C65" s="24">
        <v>754438</v>
      </c>
      <c r="D65" s="24">
        <v>3141320</v>
      </c>
      <c r="E65" s="24">
        <v>0</v>
      </c>
      <c r="F65" s="24">
        <v>1154215</v>
      </c>
      <c r="G65" s="24">
        <v>1935006</v>
      </c>
      <c r="H65" s="24">
        <v>27937313</v>
      </c>
      <c r="I65" s="24">
        <v>4383742</v>
      </c>
      <c r="J65" s="24">
        <v>273896</v>
      </c>
      <c r="K65" s="24">
        <v>1814433</v>
      </c>
      <c r="L65" s="24">
        <v>1426970</v>
      </c>
      <c r="M65" s="24">
        <v>3435182</v>
      </c>
      <c r="N65" s="24">
        <v>6566464</v>
      </c>
      <c r="O65" s="24">
        <v>1893300</v>
      </c>
      <c r="P65" s="24">
        <v>5268589</v>
      </c>
      <c r="Q65" s="24">
        <v>3926001</v>
      </c>
      <c r="R65" s="24">
        <v>2739255</v>
      </c>
      <c r="S65" s="24">
        <v>116131</v>
      </c>
      <c r="T65" s="24">
        <v>3053357</v>
      </c>
      <c r="U65" s="24">
        <v>0</v>
      </c>
      <c r="V65" s="24">
        <v>21523353</v>
      </c>
      <c r="W65" s="24">
        <v>1683188</v>
      </c>
      <c r="X65" s="24">
        <v>155913</v>
      </c>
      <c r="Y65" s="24">
        <v>7415939</v>
      </c>
      <c r="Z65" s="24">
        <v>4062767</v>
      </c>
      <c r="AA65" s="24">
        <v>24894921</v>
      </c>
      <c r="AB65" s="24">
        <v>1796267</v>
      </c>
      <c r="AC65" s="24">
        <v>36937307</v>
      </c>
      <c r="AD65" s="24">
        <v>4379578</v>
      </c>
      <c r="AE65" s="24">
        <v>13424496</v>
      </c>
      <c r="AF65" s="24">
        <v>0</v>
      </c>
      <c r="AG65" s="24">
        <v>1533290</v>
      </c>
      <c r="AH65" s="24">
        <v>2538699</v>
      </c>
      <c r="AI65" s="24">
        <v>0</v>
      </c>
      <c r="AJ65" s="24">
        <v>0</v>
      </c>
      <c r="AK65" s="24">
        <v>0</v>
      </c>
      <c r="AL65" s="203">
        <v>190165330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396599385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9913263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1064918690</v>
      </c>
      <c r="AD66" s="24">
        <v>1272085165</v>
      </c>
      <c r="AE66" s="24">
        <v>0</v>
      </c>
      <c r="AF66" s="24">
        <v>1676915299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4420431802</v>
      </c>
    </row>
    <row r="67" spans="1:38" s="6" customFormat="1" ht="14.4" x14ac:dyDescent="0.3">
      <c r="A67" s="65" t="s">
        <v>821</v>
      </c>
      <c r="B67" s="25" t="s">
        <v>151</v>
      </c>
      <c r="C67" s="24">
        <v>42741721</v>
      </c>
      <c r="D67" s="24">
        <v>2746879</v>
      </c>
      <c r="E67" s="24">
        <v>361687149</v>
      </c>
      <c r="F67" s="24">
        <v>2434551</v>
      </c>
      <c r="G67" s="24">
        <v>209755722</v>
      </c>
      <c r="H67" s="24">
        <v>707942652</v>
      </c>
      <c r="I67" s="24">
        <v>26153081</v>
      </c>
      <c r="J67" s="24">
        <v>20107156</v>
      </c>
      <c r="K67" s="24">
        <v>50282763</v>
      </c>
      <c r="L67" s="24">
        <v>124430701</v>
      </c>
      <c r="M67" s="24">
        <v>2219290492</v>
      </c>
      <c r="N67" s="24">
        <v>325462688</v>
      </c>
      <c r="O67" s="24">
        <v>3584325387</v>
      </c>
      <c r="P67" s="24">
        <v>61767090</v>
      </c>
      <c r="Q67" s="24">
        <v>29871828</v>
      </c>
      <c r="R67" s="24">
        <v>288246097</v>
      </c>
      <c r="S67" s="24">
        <v>0</v>
      </c>
      <c r="T67" s="24">
        <v>797285122</v>
      </c>
      <c r="U67" s="24">
        <v>0</v>
      </c>
      <c r="V67" s="24">
        <v>804772650</v>
      </c>
      <c r="W67" s="24">
        <v>140224160</v>
      </c>
      <c r="X67" s="24">
        <v>22606369</v>
      </c>
      <c r="Y67" s="24">
        <v>499409360</v>
      </c>
      <c r="Z67" s="24">
        <v>3774581261</v>
      </c>
      <c r="AA67" s="24">
        <v>19492236455</v>
      </c>
      <c r="AB67" s="24">
        <v>445084233</v>
      </c>
      <c r="AC67" s="24">
        <v>1305659907</v>
      </c>
      <c r="AD67" s="24">
        <v>544941496</v>
      </c>
      <c r="AE67" s="24">
        <v>170673425</v>
      </c>
      <c r="AF67" s="24">
        <v>1110624140</v>
      </c>
      <c r="AG67" s="24">
        <v>2357837468</v>
      </c>
      <c r="AH67" s="24">
        <v>151453512</v>
      </c>
      <c r="AI67" s="24">
        <v>0</v>
      </c>
      <c r="AJ67" s="24">
        <v>0</v>
      </c>
      <c r="AK67" s="24">
        <v>2644476</v>
      </c>
      <c r="AL67" s="203">
        <v>39677279991</v>
      </c>
    </row>
    <row r="68" spans="1:38" s="6" customFormat="1" ht="14.4" x14ac:dyDescent="0.3">
      <c r="A68" s="65" t="s">
        <v>822</v>
      </c>
      <c r="B68" s="25" t="s">
        <v>152</v>
      </c>
      <c r="C68" s="24">
        <v>462786217</v>
      </c>
      <c r="D68" s="24">
        <v>40549722</v>
      </c>
      <c r="E68" s="24">
        <v>126181057</v>
      </c>
      <c r="F68" s="24">
        <v>33555445</v>
      </c>
      <c r="G68" s="24">
        <v>41849996</v>
      </c>
      <c r="H68" s="24">
        <v>312587314</v>
      </c>
      <c r="I68" s="24">
        <v>69264777</v>
      </c>
      <c r="J68" s="24">
        <v>33374360</v>
      </c>
      <c r="K68" s="24">
        <v>36249643</v>
      </c>
      <c r="L68" s="24">
        <v>34627313</v>
      </c>
      <c r="M68" s="24">
        <v>352668364</v>
      </c>
      <c r="N68" s="24">
        <v>250578857</v>
      </c>
      <c r="O68" s="24">
        <v>117842174</v>
      </c>
      <c r="P68" s="24">
        <v>51532971</v>
      </c>
      <c r="Q68" s="24">
        <v>59695717</v>
      </c>
      <c r="R68" s="24">
        <v>65631286</v>
      </c>
      <c r="S68" s="24">
        <v>38815708</v>
      </c>
      <c r="T68" s="24">
        <v>127837035</v>
      </c>
      <c r="U68" s="24">
        <v>0</v>
      </c>
      <c r="V68" s="24">
        <v>277980462</v>
      </c>
      <c r="W68" s="24">
        <v>42619069</v>
      </c>
      <c r="X68" s="24">
        <v>39037024</v>
      </c>
      <c r="Y68" s="24">
        <v>55817883</v>
      </c>
      <c r="Z68" s="24">
        <v>40621784</v>
      </c>
      <c r="AA68" s="24">
        <v>185353091</v>
      </c>
      <c r="AB68" s="24">
        <v>39613117</v>
      </c>
      <c r="AC68" s="24">
        <v>618857779</v>
      </c>
      <c r="AD68" s="24">
        <v>119181071</v>
      </c>
      <c r="AE68" s="24">
        <v>59786688</v>
      </c>
      <c r="AF68" s="24">
        <v>1205783366</v>
      </c>
      <c r="AG68" s="24">
        <v>139399258</v>
      </c>
      <c r="AH68" s="24">
        <v>35568854</v>
      </c>
      <c r="AI68" s="24">
        <v>32823505</v>
      </c>
      <c r="AJ68" s="24">
        <v>32781567</v>
      </c>
      <c r="AK68" s="24">
        <v>0</v>
      </c>
      <c r="AL68" s="203">
        <v>5180852474</v>
      </c>
    </row>
    <row r="69" spans="1:38" s="6" customFormat="1" ht="14.4" x14ac:dyDescent="0.3">
      <c r="A69" s="65" t="s">
        <v>823</v>
      </c>
      <c r="B69" s="25" t="s">
        <v>153</v>
      </c>
      <c r="C69" s="24">
        <v>7736786</v>
      </c>
      <c r="D69" s="24">
        <v>270719</v>
      </c>
      <c r="E69" s="24">
        <v>676452</v>
      </c>
      <c r="F69" s="24">
        <v>0</v>
      </c>
      <c r="G69" s="24">
        <v>3826044</v>
      </c>
      <c r="H69" s="24">
        <v>156457553</v>
      </c>
      <c r="I69" s="24">
        <v>20500367</v>
      </c>
      <c r="J69" s="24">
        <v>901707</v>
      </c>
      <c r="K69" s="24">
        <v>0</v>
      </c>
      <c r="L69" s="24">
        <v>6910259</v>
      </c>
      <c r="M69" s="24">
        <v>20429618</v>
      </c>
      <c r="N69" s="24">
        <v>10496987</v>
      </c>
      <c r="O69" s="24">
        <v>55374278</v>
      </c>
      <c r="P69" s="24">
        <v>7389619</v>
      </c>
      <c r="Q69" s="24">
        <v>1201918</v>
      </c>
      <c r="R69" s="24">
        <v>4229189</v>
      </c>
      <c r="S69" s="24">
        <v>0</v>
      </c>
      <c r="T69" s="24">
        <v>4110291</v>
      </c>
      <c r="U69" s="24">
        <v>0</v>
      </c>
      <c r="V69" s="24">
        <v>105554081</v>
      </c>
      <c r="W69" s="24">
        <v>1194899</v>
      </c>
      <c r="X69" s="24">
        <v>2693439</v>
      </c>
      <c r="Y69" s="24">
        <v>1632244</v>
      </c>
      <c r="Z69" s="24">
        <v>105854</v>
      </c>
      <c r="AA69" s="24">
        <v>83414663</v>
      </c>
      <c r="AB69" s="24">
        <v>0</v>
      </c>
      <c r="AC69" s="24">
        <v>301284493</v>
      </c>
      <c r="AD69" s="24">
        <v>1662780</v>
      </c>
      <c r="AE69" s="24">
        <v>2197636</v>
      </c>
      <c r="AF69" s="24">
        <v>209646234</v>
      </c>
      <c r="AG69" s="24">
        <v>61907273</v>
      </c>
      <c r="AH69" s="24">
        <v>6669920</v>
      </c>
      <c r="AI69" s="24">
        <v>0</v>
      </c>
      <c r="AJ69" s="24">
        <v>0</v>
      </c>
      <c r="AK69" s="24">
        <v>0</v>
      </c>
      <c r="AL69" s="203">
        <v>1078475303</v>
      </c>
    </row>
    <row r="70" spans="1:38" s="6" customFormat="1" ht="14.4" x14ac:dyDescent="0.3">
      <c r="A70" s="65" t="s">
        <v>824</v>
      </c>
      <c r="B70" s="25" t="s">
        <v>154</v>
      </c>
      <c r="C70" s="24">
        <v>94596893</v>
      </c>
      <c r="D70" s="24">
        <v>5579616</v>
      </c>
      <c r="E70" s="24">
        <v>69872765</v>
      </c>
      <c r="F70" s="24">
        <v>2725229</v>
      </c>
      <c r="G70" s="24">
        <v>5438248</v>
      </c>
      <c r="H70" s="24">
        <v>529184507</v>
      </c>
      <c r="I70" s="24">
        <v>6535618</v>
      </c>
      <c r="J70" s="24">
        <v>0</v>
      </c>
      <c r="K70" s="24">
        <v>8143394</v>
      </c>
      <c r="L70" s="24">
        <v>72273806</v>
      </c>
      <c r="M70" s="24">
        <v>1334601295</v>
      </c>
      <c r="N70" s="24">
        <v>164021995</v>
      </c>
      <c r="O70" s="24">
        <v>808758652</v>
      </c>
      <c r="P70" s="24">
        <v>20619290</v>
      </c>
      <c r="Q70" s="24">
        <v>16661916</v>
      </c>
      <c r="R70" s="24">
        <v>1230960394</v>
      </c>
      <c r="S70" s="24">
        <v>19831916</v>
      </c>
      <c r="T70" s="24">
        <v>124684063</v>
      </c>
      <c r="U70" s="24">
        <v>0</v>
      </c>
      <c r="V70" s="24">
        <v>956194109</v>
      </c>
      <c r="W70" s="24">
        <v>11877161</v>
      </c>
      <c r="X70" s="24">
        <v>1435091</v>
      </c>
      <c r="Y70" s="24">
        <v>94874376</v>
      </c>
      <c r="Z70" s="24">
        <v>4815858</v>
      </c>
      <c r="AA70" s="24">
        <v>530273784</v>
      </c>
      <c r="AB70" s="24">
        <v>668682037</v>
      </c>
      <c r="AC70" s="24">
        <v>253470032</v>
      </c>
      <c r="AD70" s="24">
        <v>60503515</v>
      </c>
      <c r="AE70" s="24">
        <v>90552747</v>
      </c>
      <c r="AF70" s="24">
        <v>175758291</v>
      </c>
      <c r="AG70" s="24">
        <v>17691516696</v>
      </c>
      <c r="AH70" s="24">
        <v>10491790</v>
      </c>
      <c r="AI70" s="24">
        <v>0</v>
      </c>
      <c r="AJ70" s="24">
        <v>0</v>
      </c>
      <c r="AK70" s="24">
        <v>0</v>
      </c>
      <c r="AL70" s="203">
        <v>25064935084</v>
      </c>
    </row>
    <row r="71" spans="1:38" s="6" customFormat="1" ht="14.4" x14ac:dyDescent="0.3">
      <c r="A71" s="65" t="s">
        <v>825</v>
      </c>
      <c r="B71" s="25" t="s">
        <v>155</v>
      </c>
      <c r="C71" s="24">
        <v>119167471</v>
      </c>
      <c r="D71" s="24">
        <v>0</v>
      </c>
      <c r="E71" s="24">
        <v>132948179</v>
      </c>
      <c r="F71" s="24">
        <v>13236328</v>
      </c>
      <c r="G71" s="24">
        <v>21279606</v>
      </c>
      <c r="H71" s="24">
        <v>2349534467</v>
      </c>
      <c r="I71" s="24">
        <v>20535641</v>
      </c>
      <c r="J71" s="24">
        <v>2125306</v>
      </c>
      <c r="K71" s="24">
        <v>4317290</v>
      </c>
      <c r="L71" s="24">
        <v>242219795</v>
      </c>
      <c r="M71" s="24">
        <v>413966948</v>
      </c>
      <c r="N71" s="24">
        <v>771571071</v>
      </c>
      <c r="O71" s="24">
        <v>228921597</v>
      </c>
      <c r="P71" s="24">
        <v>43708165</v>
      </c>
      <c r="Q71" s="24">
        <v>234043951</v>
      </c>
      <c r="R71" s="24">
        <v>134057985</v>
      </c>
      <c r="S71" s="24">
        <v>50232913</v>
      </c>
      <c r="T71" s="24">
        <v>51494094</v>
      </c>
      <c r="U71" s="24">
        <v>0</v>
      </c>
      <c r="V71" s="24">
        <v>428246525</v>
      </c>
      <c r="W71" s="24">
        <v>6585986</v>
      </c>
      <c r="X71" s="24">
        <v>48542315</v>
      </c>
      <c r="Y71" s="24">
        <v>283778407</v>
      </c>
      <c r="Z71" s="24">
        <v>19829839</v>
      </c>
      <c r="AA71" s="24">
        <v>218899379</v>
      </c>
      <c r="AB71" s="24">
        <v>27698124</v>
      </c>
      <c r="AC71" s="24">
        <v>149454653</v>
      </c>
      <c r="AD71" s="24">
        <v>285348331</v>
      </c>
      <c r="AE71" s="24">
        <v>41449072</v>
      </c>
      <c r="AF71" s="24">
        <v>184903152</v>
      </c>
      <c r="AG71" s="24">
        <v>1286136548</v>
      </c>
      <c r="AH71" s="24">
        <v>611913</v>
      </c>
      <c r="AI71" s="24">
        <v>0</v>
      </c>
      <c r="AJ71" s="24">
        <v>0</v>
      </c>
      <c r="AK71" s="24">
        <v>0</v>
      </c>
      <c r="AL71" s="203">
        <v>7814845051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822647644</v>
      </c>
      <c r="E72" s="24">
        <v>16087029</v>
      </c>
      <c r="F72" s="24">
        <v>397620</v>
      </c>
      <c r="G72" s="24">
        <v>16580974</v>
      </c>
      <c r="H72" s="24">
        <v>726247789</v>
      </c>
      <c r="I72" s="24">
        <v>6706</v>
      </c>
      <c r="J72" s="24">
        <v>0</v>
      </c>
      <c r="K72" s="24">
        <v>40319463</v>
      </c>
      <c r="L72" s="24">
        <v>5263871692</v>
      </c>
      <c r="M72" s="24">
        <v>316815234</v>
      </c>
      <c r="N72" s="24">
        <v>56971915</v>
      </c>
      <c r="O72" s="24">
        <v>533230414</v>
      </c>
      <c r="P72" s="24">
        <v>4586674</v>
      </c>
      <c r="Q72" s="24">
        <v>186008</v>
      </c>
      <c r="R72" s="24">
        <v>34241875</v>
      </c>
      <c r="S72" s="24">
        <v>0</v>
      </c>
      <c r="T72" s="24">
        <v>3529591084</v>
      </c>
      <c r="U72" s="24">
        <v>0</v>
      </c>
      <c r="V72" s="24">
        <v>389019055</v>
      </c>
      <c r="W72" s="24">
        <v>547630109</v>
      </c>
      <c r="X72" s="24">
        <v>448754</v>
      </c>
      <c r="Y72" s="24">
        <v>1665012768</v>
      </c>
      <c r="Z72" s="24">
        <v>223926786</v>
      </c>
      <c r="AA72" s="24">
        <v>7420849956</v>
      </c>
      <c r="AB72" s="24">
        <v>94854502</v>
      </c>
      <c r="AC72" s="24">
        <v>1997412860</v>
      </c>
      <c r="AD72" s="24">
        <v>400749694</v>
      </c>
      <c r="AE72" s="24">
        <v>2031228556</v>
      </c>
      <c r="AF72" s="24">
        <v>430084562</v>
      </c>
      <c r="AG72" s="24">
        <v>351949374</v>
      </c>
      <c r="AH72" s="24">
        <v>516800144</v>
      </c>
      <c r="AI72" s="24">
        <v>0</v>
      </c>
      <c r="AJ72" s="24">
        <v>0</v>
      </c>
      <c r="AK72" s="24">
        <v>77475</v>
      </c>
      <c r="AL72" s="203">
        <v>27431826716</v>
      </c>
    </row>
    <row r="73" spans="1:38" s="6" customFormat="1" ht="14.4" x14ac:dyDescent="0.3">
      <c r="A73" s="95" t="s">
        <v>827</v>
      </c>
      <c r="B73" s="96" t="s">
        <v>204</v>
      </c>
      <c r="C73" s="97">
        <v>4636794345</v>
      </c>
      <c r="D73" s="97">
        <v>6830950219</v>
      </c>
      <c r="E73" s="97">
        <v>3168812141</v>
      </c>
      <c r="F73" s="97">
        <v>517278581</v>
      </c>
      <c r="G73" s="97">
        <v>5717623206</v>
      </c>
      <c r="H73" s="97">
        <v>22681365471</v>
      </c>
      <c r="I73" s="97">
        <v>3847082715</v>
      </c>
      <c r="J73" s="97">
        <v>591049838</v>
      </c>
      <c r="K73" s="97">
        <v>1990209615</v>
      </c>
      <c r="L73" s="97">
        <v>6019785261</v>
      </c>
      <c r="M73" s="97">
        <v>16075016933</v>
      </c>
      <c r="N73" s="97">
        <v>6370846799</v>
      </c>
      <c r="O73" s="97">
        <v>10649731472</v>
      </c>
      <c r="P73" s="97">
        <v>4856490300</v>
      </c>
      <c r="Q73" s="97">
        <v>1475851290</v>
      </c>
      <c r="R73" s="97">
        <v>5726904068</v>
      </c>
      <c r="S73" s="97">
        <v>508207796</v>
      </c>
      <c r="T73" s="97">
        <v>12040272623</v>
      </c>
      <c r="U73" s="97">
        <v>0</v>
      </c>
      <c r="V73" s="97">
        <v>17223017895</v>
      </c>
      <c r="W73" s="97">
        <v>3967774540</v>
      </c>
      <c r="X73" s="97">
        <v>501035739</v>
      </c>
      <c r="Y73" s="97">
        <v>8554187376</v>
      </c>
      <c r="Z73" s="97">
        <v>4673134917</v>
      </c>
      <c r="AA73" s="97">
        <v>56507961895</v>
      </c>
      <c r="AB73" s="97">
        <v>2968011539</v>
      </c>
      <c r="AC73" s="97">
        <v>42697659494</v>
      </c>
      <c r="AD73" s="97">
        <v>13687323084</v>
      </c>
      <c r="AE73" s="97">
        <v>5459587990</v>
      </c>
      <c r="AF73" s="97">
        <v>14558816218</v>
      </c>
      <c r="AG73" s="97">
        <v>31840292413</v>
      </c>
      <c r="AH73" s="97">
        <v>2993677036</v>
      </c>
      <c r="AI73" s="97">
        <v>32823505</v>
      </c>
      <c r="AJ73" s="97">
        <v>32781567</v>
      </c>
      <c r="AK73" s="97">
        <v>2770994</v>
      </c>
      <c r="AL73" s="204">
        <v>319405128875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29012000</v>
      </c>
      <c r="F74" s="24">
        <v>851220</v>
      </c>
      <c r="G74" s="24">
        <v>0</v>
      </c>
      <c r="H74" s="24">
        <v>160425000</v>
      </c>
      <c r="I74" s="24">
        <v>800000</v>
      </c>
      <c r="J74" s="24">
        <v>0</v>
      </c>
      <c r="K74" s="24">
        <v>3500000</v>
      </c>
      <c r="L74" s="24">
        <v>0</v>
      </c>
      <c r="M74" s="24">
        <v>54892273</v>
      </c>
      <c r="N74" s="24">
        <v>31599727</v>
      </c>
      <c r="O74" s="24">
        <v>0</v>
      </c>
      <c r="P74" s="24">
        <v>0</v>
      </c>
      <c r="Q74" s="24">
        <v>0</v>
      </c>
      <c r="R74" s="24">
        <v>38381818</v>
      </c>
      <c r="S74" s="24">
        <v>0</v>
      </c>
      <c r="T74" s="24">
        <v>6271273</v>
      </c>
      <c r="U74" s="24">
        <v>0</v>
      </c>
      <c r="V74" s="24">
        <v>0</v>
      </c>
      <c r="W74" s="24">
        <v>2400000</v>
      </c>
      <c r="X74" s="24">
        <v>4818182</v>
      </c>
      <c r="Y74" s="24">
        <v>6924545</v>
      </c>
      <c r="Z74" s="24">
        <v>0</v>
      </c>
      <c r="AA74" s="24">
        <v>530198572</v>
      </c>
      <c r="AB74" s="24">
        <v>12686927</v>
      </c>
      <c r="AC74" s="24">
        <v>0</v>
      </c>
      <c r="AD74" s="24">
        <v>0</v>
      </c>
      <c r="AE74" s="24">
        <v>19000000</v>
      </c>
      <c r="AF74" s="24">
        <v>0</v>
      </c>
      <c r="AG74" s="24">
        <v>52354546</v>
      </c>
      <c r="AH74" s="24">
        <v>0</v>
      </c>
      <c r="AI74" s="24">
        <v>0</v>
      </c>
      <c r="AJ74" s="24">
        <v>0</v>
      </c>
      <c r="AK74" s="24">
        <v>0</v>
      </c>
      <c r="AL74" s="203">
        <v>954116083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381997883</v>
      </c>
      <c r="I75" s="24">
        <v>0</v>
      </c>
      <c r="J75" s="24">
        <v>0</v>
      </c>
      <c r="K75" s="24">
        <v>0</v>
      </c>
      <c r="L75" s="24">
        <v>0</v>
      </c>
      <c r="M75" s="24">
        <v>2685000</v>
      </c>
      <c r="N75" s="24">
        <v>0</v>
      </c>
      <c r="O75" s="24">
        <v>2294697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3212150</v>
      </c>
      <c r="AB75" s="24">
        <v>392052</v>
      </c>
      <c r="AC75" s="24">
        <v>0</v>
      </c>
      <c r="AD75" s="24">
        <v>223053268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621949726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14509641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404943386</v>
      </c>
      <c r="AB76" s="24">
        <v>138486</v>
      </c>
      <c r="AC76" s="24">
        <v>0</v>
      </c>
      <c r="AD76" s="24">
        <v>949625923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1369217436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20742000</v>
      </c>
      <c r="E77" s="24">
        <v>404133200</v>
      </c>
      <c r="F77" s="24">
        <v>0</v>
      </c>
      <c r="G77" s="24">
        <v>3230700305</v>
      </c>
      <c r="H77" s="24">
        <v>5059907777</v>
      </c>
      <c r="I77" s="24">
        <v>1751497815</v>
      </c>
      <c r="J77" s="24">
        <v>81699274</v>
      </c>
      <c r="K77" s="24">
        <v>0</v>
      </c>
      <c r="L77" s="24">
        <v>0</v>
      </c>
      <c r="M77" s="24">
        <v>12472727</v>
      </c>
      <c r="N77" s="24">
        <v>0</v>
      </c>
      <c r="O77" s="24">
        <v>1784056564</v>
      </c>
      <c r="P77" s="24">
        <v>0</v>
      </c>
      <c r="Q77" s="24">
        <v>0</v>
      </c>
      <c r="R77" s="24">
        <v>1209968053</v>
      </c>
      <c r="S77" s="24">
        <v>0</v>
      </c>
      <c r="T77" s="24">
        <v>0</v>
      </c>
      <c r="U77" s="24">
        <v>0</v>
      </c>
      <c r="V77" s="24">
        <v>0</v>
      </c>
      <c r="W77" s="24">
        <v>1448546975</v>
      </c>
      <c r="X77" s="24">
        <v>0</v>
      </c>
      <c r="Y77" s="24">
        <v>0</v>
      </c>
      <c r="Z77" s="24">
        <v>0</v>
      </c>
      <c r="AA77" s="24">
        <v>17068820995</v>
      </c>
      <c r="AB77" s="24">
        <v>94929737</v>
      </c>
      <c r="AC77" s="24">
        <v>12973920061</v>
      </c>
      <c r="AD77" s="24">
        <v>348230308</v>
      </c>
      <c r="AE77" s="24">
        <v>74336364</v>
      </c>
      <c r="AF77" s="24">
        <v>1176391704</v>
      </c>
      <c r="AG77" s="24">
        <v>64588745</v>
      </c>
      <c r="AH77" s="24">
        <v>24885380</v>
      </c>
      <c r="AI77" s="24">
        <v>0</v>
      </c>
      <c r="AJ77" s="24">
        <v>0</v>
      </c>
      <c r="AK77" s="24">
        <v>0</v>
      </c>
      <c r="AL77" s="203">
        <v>46829827984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5968185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13636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40212688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31708864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77903373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1400000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214379824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215779824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330897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2491888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2822785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103893878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1896874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167323182</v>
      </c>
      <c r="AD81" s="24">
        <v>377999999</v>
      </c>
      <c r="AE81" s="24">
        <v>0</v>
      </c>
      <c r="AF81" s="24">
        <v>192878568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843992501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107650319</v>
      </c>
      <c r="I82" s="24">
        <v>0</v>
      </c>
      <c r="J82" s="24">
        <v>0</v>
      </c>
      <c r="K82" s="24">
        <v>0</v>
      </c>
      <c r="L82" s="24">
        <v>26630910</v>
      </c>
      <c r="M82" s="24">
        <v>96704315</v>
      </c>
      <c r="N82" s="24">
        <v>0</v>
      </c>
      <c r="O82" s="24">
        <v>79090637</v>
      </c>
      <c r="P82" s="24">
        <v>0</v>
      </c>
      <c r="Q82" s="24">
        <v>0</v>
      </c>
      <c r="R82" s="24">
        <v>25036727</v>
      </c>
      <c r="S82" s="24">
        <v>0</v>
      </c>
      <c r="T82" s="24">
        <v>0</v>
      </c>
      <c r="U82" s="24">
        <v>0</v>
      </c>
      <c r="V82" s="24">
        <v>0</v>
      </c>
      <c r="W82" s="24">
        <v>13939595</v>
      </c>
      <c r="X82" s="24">
        <v>600000</v>
      </c>
      <c r="Y82" s="24">
        <v>1409091</v>
      </c>
      <c r="Z82" s="24">
        <v>0</v>
      </c>
      <c r="AA82" s="24">
        <v>705691577</v>
      </c>
      <c r="AB82" s="24">
        <v>27194974</v>
      </c>
      <c r="AC82" s="24">
        <v>0</v>
      </c>
      <c r="AD82" s="24">
        <v>2700000</v>
      </c>
      <c r="AE82" s="24">
        <v>34688184</v>
      </c>
      <c r="AF82" s="24">
        <v>0</v>
      </c>
      <c r="AG82" s="24">
        <v>0</v>
      </c>
      <c r="AH82" s="24">
        <v>1500000</v>
      </c>
      <c r="AI82" s="24">
        <v>0</v>
      </c>
      <c r="AJ82" s="24">
        <v>7350000</v>
      </c>
      <c r="AK82" s="24">
        <v>1850000</v>
      </c>
      <c r="AL82" s="203">
        <v>1132036329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28881832</v>
      </c>
      <c r="I83" s="24">
        <v>0</v>
      </c>
      <c r="J83" s="24">
        <v>373058160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5631303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407571295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60000</v>
      </c>
      <c r="AH84" s="24">
        <v>0</v>
      </c>
      <c r="AI84" s="24">
        <v>0</v>
      </c>
      <c r="AJ84" s="24">
        <v>0</v>
      </c>
      <c r="AK84" s="24">
        <v>0</v>
      </c>
      <c r="AL84" s="203">
        <v>1660000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23851894</v>
      </c>
      <c r="AB85" s="24">
        <v>159321806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183173700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2542592028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292683</v>
      </c>
      <c r="AB86" s="24">
        <v>3798497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2562683208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75677564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162772793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11290779</v>
      </c>
      <c r="AB87" s="24">
        <v>8080268</v>
      </c>
      <c r="AC87" s="24">
        <v>0</v>
      </c>
      <c r="AD87" s="24">
        <v>411841210</v>
      </c>
      <c r="AE87" s="24">
        <v>0</v>
      </c>
      <c r="AF87" s="24">
        <v>0</v>
      </c>
      <c r="AG87" s="24">
        <v>0</v>
      </c>
      <c r="AH87" s="24">
        <v>972950</v>
      </c>
      <c r="AI87" s="24">
        <v>0</v>
      </c>
      <c r="AJ87" s="24">
        <v>0</v>
      </c>
      <c r="AK87" s="24">
        <v>4289403</v>
      </c>
      <c r="AL87" s="203">
        <v>674924967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20742000</v>
      </c>
      <c r="E88" s="97">
        <v>433145200</v>
      </c>
      <c r="F88" s="97">
        <v>1182117</v>
      </c>
      <c r="G88" s="97">
        <v>3230700305</v>
      </c>
      <c r="H88" s="97">
        <v>8359332403</v>
      </c>
      <c r="I88" s="97">
        <v>1752297815</v>
      </c>
      <c r="J88" s="97">
        <v>460725619</v>
      </c>
      <c r="K88" s="97">
        <v>3500000</v>
      </c>
      <c r="L88" s="97">
        <v>26630910</v>
      </c>
      <c r="M88" s="97">
        <v>271448193</v>
      </c>
      <c r="N88" s="97">
        <v>31599727</v>
      </c>
      <c r="O88" s="97">
        <v>2028214691</v>
      </c>
      <c r="P88" s="97">
        <v>13636</v>
      </c>
      <c r="Q88" s="97">
        <v>0</v>
      </c>
      <c r="R88" s="97">
        <v>1303896239</v>
      </c>
      <c r="S88" s="97">
        <v>0</v>
      </c>
      <c r="T88" s="97">
        <v>8168147</v>
      </c>
      <c r="U88" s="97">
        <v>0</v>
      </c>
      <c r="V88" s="97">
        <v>0</v>
      </c>
      <c r="W88" s="97">
        <v>1505099258</v>
      </c>
      <c r="X88" s="97">
        <v>5418182</v>
      </c>
      <c r="Y88" s="97">
        <v>8333636</v>
      </c>
      <c r="Z88" s="97">
        <v>0</v>
      </c>
      <c r="AA88" s="97">
        <v>18970805051</v>
      </c>
      <c r="AB88" s="97">
        <v>306542747</v>
      </c>
      <c r="AC88" s="97">
        <v>13141243243</v>
      </c>
      <c r="AD88" s="97">
        <v>2345159572</v>
      </c>
      <c r="AE88" s="97">
        <v>128024548</v>
      </c>
      <c r="AF88" s="97">
        <v>1377584948</v>
      </c>
      <c r="AG88" s="97">
        <v>117003291</v>
      </c>
      <c r="AH88" s="97">
        <v>27358330</v>
      </c>
      <c r="AI88" s="97">
        <v>0</v>
      </c>
      <c r="AJ88" s="97">
        <v>7350000</v>
      </c>
      <c r="AK88" s="97">
        <v>6139403</v>
      </c>
      <c r="AL88" s="204">
        <v>55877659211</v>
      </c>
    </row>
    <row r="89" spans="1:38" s="6" customFormat="1" ht="14.4" x14ac:dyDescent="0.3">
      <c r="A89" s="65" t="s">
        <v>843</v>
      </c>
      <c r="B89" s="25" t="s">
        <v>143</v>
      </c>
      <c r="C89" s="24">
        <v>166472367</v>
      </c>
      <c r="D89" s="24">
        <v>20756834</v>
      </c>
      <c r="E89" s="24">
        <v>480023949</v>
      </c>
      <c r="F89" s="24">
        <v>41077810</v>
      </c>
      <c r="G89" s="24">
        <v>0</v>
      </c>
      <c r="H89" s="24">
        <v>251132281</v>
      </c>
      <c r="I89" s="24">
        <v>24654635</v>
      </c>
      <c r="J89" s="24">
        <v>8623109</v>
      </c>
      <c r="K89" s="24">
        <v>0</v>
      </c>
      <c r="L89" s="24">
        <v>0</v>
      </c>
      <c r="M89" s="24">
        <v>37031156</v>
      </c>
      <c r="N89" s="24">
        <v>27825107</v>
      </c>
      <c r="O89" s="24">
        <v>112322178</v>
      </c>
      <c r="P89" s="24">
        <v>74379348</v>
      </c>
      <c r="Q89" s="24">
        <v>0</v>
      </c>
      <c r="R89" s="24">
        <v>39004976</v>
      </c>
      <c r="S89" s="24">
        <v>0</v>
      </c>
      <c r="T89" s="24">
        <v>381670540</v>
      </c>
      <c r="U89" s="24">
        <v>0</v>
      </c>
      <c r="V89" s="24">
        <v>70532587</v>
      </c>
      <c r="W89" s="24">
        <v>19533350</v>
      </c>
      <c r="X89" s="24">
        <v>1633318</v>
      </c>
      <c r="Y89" s="24">
        <v>10597988</v>
      </c>
      <c r="Z89" s="24">
        <v>7036704</v>
      </c>
      <c r="AA89" s="24">
        <v>3161608238</v>
      </c>
      <c r="AB89" s="24">
        <v>4789718</v>
      </c>
      <c r="AC89" s="24">
        <v>0</v>
      </c>
      <c r="AD89" s="24">
        <v>272534801</v>
      </c>
      <c r="AE89" s="24">
        <v>12050745</v>
      </c>
      <c r="AF89" s="24">
        <v>9198012</v>
      </c>
      <c r="AG89" s="24">
        <v>0</v>
      </c>
      <c r="AH89" s="24">
        <v>10213633</v>
      </c>
      <c r="AI89" s="24">
        <v>0</v>
      </c>
      <c r="AJ89" s="24">
        <v>14478231</v>
      </c>
      <c r="AK89" s="24">
        <v>18518504</v>
      </c>
      <c r="AL89" s="203">
        <v>5277700119</v>
      </c>
    </row>
    <row r="90" spans="1:38" s="6" customFormat="1" ht="14.4" x14ac:dyDescent="0.3">
      <c r="A90" s="65" t="s">
        <v>844</v>
      </c>
      <c r="B90" s="25" t="s">
        <v>144</v>
      </c>
      <c r="C90" s="24">
        <v>243547062</v>
      </c>
      <c r="D90" s="24">
        <v>0</v>
      </c>
      <c r="E90" s="24">
        <v>25602566</v>
      </c>
      <c r="F90" s="24">
        <v>26527455</v>
      </c>
      <c r="G90" s="24">
        <v>0</v>
      </c>
      <c r="H90" s="24">
        <v>210835228</v>
      </c>
      <c r="I90" s="24">
        <v>39609125</v>
      </c>
      <c r="J90" s="24">
        <v>3419301</v>
      </c>
      <c r="K90" s="24">
        <v>0</v>
      </c>
      <c r="L90" s="24">
        <v>0</v>
      </c>
      <c r="M90" s="24">
        <v>2662250</v>
      </c>
      <c r="N90" s="24">
        <v>12514824</v>
      </c>
      <c r="O90" s="24">
        <v>5987934</v>
      </c>
      <c r="P90" s="24">
        <v>68767639</v>
      </c>
      <c r="Q90" s="24">
        <v>0</v>
      </c>
      <c r="R90" s="24">
        <v>27179658</v>
      </c>
      <c r="S90" s="24">
        <v>0</v>
      </c>
      <c r="T90" s="24">
        <v>36653642</v>
      </c>
      <c r="U90" s="24">
        <v>0</v>
      </c>
      <c r="V90" s="24">
        <v>89270116</v>
      </c>
      <c r="W90" s="24">
        <v>9658854</v>
      </c>
      <c r="X90" s="24">
        <v>37273</v>
      </c>
      <c r="Y90" s="24">
        <v>13730874</v>
      </c>
      <c r="Z90" s="24">
        <v>12078431</v>
      </c>
      <c r="AA90" s="24">
        <v>178382665</v>
      </c>
      <c r="AB90" s="24">
        <v>7927653</v>
      </c>
      <c r="AC90" s="24">
        <v>0</v>
      </c>
      <c r="AD90" s="24">
        <v>94495493</v>
      </c>
      <c r="AE90" s="24">
        <v>4112770</v>
      </c>
      <c r="AF90" s="24">
        <v>110359461</v>
      </c>
      <c r="AG90" s="24">
        <v>0</v>
      </c>
      <c r="AH90" s="24">
        <v>0</v>
      </c>
      <c r="AI90" s="24">
        <v>0</v>
      </c>
      <c r="AJ90" s="24">
        <v>25001342</v>
      </c>
      <c r="AK90" s="24">
        <v>0</v>
      </c>
      <c r="AL90" s="203">
        <v>1248361616</v>
      </c>
    </row>
    <row r="91" spans="1:38" s="6" customFormat="1" ht="14.4" x14ac:dyDescent="0.3">
      <c r="A91" s="65" t="s">
        <v>845</v>
      </c>
      <c r="B91" s="25" t="s">
        <v>145</v>
      </c>
      <c r="C91" s="24">
        <v>11196714</v>
      </c>
      <c r="D91" s="24">
        <v>0</v>
      </c>
      <c r="E91" s="24">
        <v>13800755</v>
      </c>
      <c r="F91" s="24">
        <v>1595226</v>
      </c>
      <c r="G91" s="24">
        <v>0</v>
      </c>
      <c r="H91" s="24">
        <v>16533333</v>
      </c>
      <c r="I91" s="24">
        <v>544031</v>
      </c>
      <c r="J91" s="24">
        <v>7694800</v>
      </c>
      <c r="K91" s="24">
        <v>0</v>
      </c>
      <c r="L91" s="24">
        <v>0</v>
      </c>
      <c r="M91" s="24">
        <v>83685312</v>
      </c>
      <c r="N91" s="24">
        <v>0</v>
      </c>
      <c r="O91" s="24">
        <v>2570316</v>
      </c>
      <c r="P91" s="24">
        <v>9191442</v>
      </c>
      <c r="Q91" s="24">
        <v>0</v>
      </c>
      <c r="R91" s="24">
        <v>350236702</v>
      </c>
      <c r="S91" s="24">
        <v>0</v>
      </c>
      <c r="T91" s="24">
        <v>15000</v>
      </c>
      <c r="U91" s="24">
        <v>0</v>
      </c>
      <c r="V91" s="24">
        <v>23664850</v>
      </c>
      <c r="W91" s="24">
        <v>2241049</v>
      </c>
      <c r="X91" s="24">
        <v>35102</v>
      </c>
      <c r="Y91" s="24">
        <v>3725069</v>
      </c>
      <c r="Z91" s="24">
        <v>559618</v>
      </c>
      <c r="AA91" s="24">
        <v>1073874296</v>
      </c>
      <c r="AB91" s="24">
        <v>426828</v>
      </c>
      <c r="AC91" s="24">
        <v>0</v>
      </c>
      <c r="AD91" s="24">
        <v>6676879787</v>
      </c>
      <c r="AE91" s="24">
        <v>125648457</v>
      </c>
      <c r="AF91" s="24">
        <v>9377235</v>
      </c>
      <c r="AG91" s="24">
        <v>107399385</v>
      </c>
      <c r="AH91" s="24">
        <v>79118200</v>
      </c>
      <c r="AI91" s="24">
        <v>2738476</v>
      </c>
      <c r="AJ91" s="24">
        <v>325720242</v>
      </c>
      <c r="AK91" s="24">
        <v>406088925</v>
      </c>
      <c r="AL91" s="203">
        <v>9334561150</v>
      </c>
    </row>
    <row r="92" spans="1:38" s="6" customFormat="1" ht="14.4" x14ac:dyDescent="0.3">
      <c r="A92" s="65" t="s">
        <v>846</v>
      </c>
      <c r="B92" s="25" t="s">
        <v>146</v>
      </c>
      <c r="C92" s="24">
        <v>1940970965</v>
      </c>
      <c r="D92" s="24">
        <v>2229762102</v>
      </c>
      <c r="E92" s="24">
        <v>427754948</v>
      </c>
      <c r="F92" s="24">
        <v>524201664</v>
      </c>
      <c r="G92" s="24">
        <v>3837060422</v>
      </c>
      <c r="H92" s="24">
        <v>7678754203</v>
      </c>
      <c r="I92" s="24">
        <v>955900760</v>
      </c>
      <c r="J92" s="24">
        <v>531770377</v>
      </c>
      <c r="K92" s="24">
        <v>1267869433</v>
      </c>
      <c r="L92" s="24">
        <v>448388052</v>
      </c>
      <c r="M92" s="24">
        <v>4439383023</v>
      </c>
      <c r="N92" s="24">
        <v>2446832872</v>
      </c>
      <c r="O92" s="24">
        <v>298990403</v>
      </c>
      <c r="P92" s="24">
        <v>2279761812</v>
      </c>
      <c r="Q92" s="24">
        <v>401041562</v>
      </c>
      <c r="R92" s="24">
        <v>710618072</v>
      </c>
      <c r="S92" s="24">
        <v>85308478</v>
      </c>
      <c r="T92" s="24">
        <v>3283576050</v>
      </c>
      <c r="U92" s="24">
        <v>0</v>
      </c>
      <c r="V92" s="24">
        <v>5781506297</v>
      </c>
      <c r="W92" s="24">
        <v>768930784</v>
      </c>
      <c r="X92" s="24">
        <v>322787728</v>
      </c>
      <c r="Y92" s="24">
        <v>3278690200</v>
      </c>
      <c r="Z92" s="24">
        <v>235533454</v>
      </c>
      <c r="AA92" s="24">
        <v>24360700770</v>
      </c>
      <c r="AB92" s="24">
        <v>2440261211</v>
      </c>
      <c r="AC92" s="24">
        <v>0</v>
      </c>
      <c r="AD92" s="24">
        <v>5366148239</v>
      </c>
      <c r="AE92" s="24">
        <v>3199193472</v>
      </c>
      <c r="AF92" s="24">
        <v>2002121682</v>
      </c>
      <c r="AG92" s="24">
        <v>5835798622</v>
      </c>
      <c r="AH92" s="24">
        <v>1824848347</v>
      </c>
      <c r="AI92" s="24">
        <v>0</v>
      </c>
      <c r="AJ92" s="24">
        <v>2407351507</v>
      </c>
      <c r="AK92" s="24">
        <v>0</v>
      </c>
      <c r="AL92" s="203">
        <v>91611817511</v>
      </c>
    </row>
    <row r="93" spans="1:38" s="6" customFormat="1" ht="14.4" x14ac:dyDescent="0.3">
      <c r="A93" s="65" t="s">
        <v>847</v>
      </c>
      <c r="B93" s="25" t="s">
        <v>147</v>
      </c>
      <c r="C93" s="24">
        <v>3775415</v>
      </c>
      <c r="D93" s="24">
        <v>0</v>
      </c>
      <c r="E93" s="24">
        <v>0</v>
      </c>
      <c r="F93" s="24">
        <v>3769915</v>
      </c>
      <c r="G93" s="24">
        <v>0</v>
      </c>
      <c r="H93" s="24">
        <v>17743685</v>
      </c>
      <c r="I93" s="24">
        <v>3769915</v>
      </c>
      <c r="J93" s="24">
        <v>3769915</v>
      </c>
      <c r="K93" s="24">
        <v>3769915</v>
      </c>
      <c r="L93" s="24">
        <v>2841453</v>
      </c>
      <c r="M93" s="24">
        <v>69854054</v>
      </c>
      <c r="N93" s="24">
        <v>0</v>
      </c>
      <c r="O93" s="24">
        <v>0</v>
      </c>
      <c r="P93" s="24">
        <v>12393187</v>
      </c>
      <c r="Q93" s="24">
        <v>0</v>
      </c>
      <c r="R93" s="24">
        <v>3769989</v>
      </c>
      <c r="S93" s="24">
        <v>3307683</v>
      </c>
      <c r="T93" s="24">
        <v>4797517</v>
      </c>
      <c r="U93" s="24">
        <v>0</v>
      </c>
      <c r="V93" s="24">
        <v>0</v>
      </c>
      <c r="W93" s="24">
        <v>3769915</v>
      </c>
      <c r="X93" s="24">
        <v>76752</v>
      </c>
      <c r="Y93" s="24">
        <v>3965370</v>
      </c>
      <c r="Z93" s="24">
        <v>3769915</v>
      </c>
      <c r="AA93" s="24">
        <v>3769915</v>
      </c>
      <c r="AB93" s="24">
        <v>0</v>
      </c>
      <c r="AC93" s="24">
        <v>0</v>
      </c>
      <c r="AD93" s="24">
        <v>338974482</v>
      </c>
      <c r="AE93" s="24">
        <v>40463804</v>
      </c>
      <c r="AF93" s="24">
        <v>0</v>
      </c>
      <c r="AG93" s="24">
        <v>0</v>
      </c>
      <c r="AH93" s="24">
        <v>18506756</v>
      </c>
      <c r="AI93" s="24">
        <v>0</v>
      </c>
      <c r="AJ93" s="24">
        <v>0</v>
      </c>
      <c r="AK93" s="24">
        <v>0</v>
      </c>
      <c r="AL93" s="203">
        <v>546859552</v>
      </c>
    </row>
    <row r="94" spans="1:38" s="6" customFormat="1" ht="14.4" x14ac:dyDescent="0.3">
      <c r="A94" s="65" t="s">
        <v>848</v>
      </c>
      <c r="B94" s="25" t="s">
        <v>148</v>
      </c>
      <c r="C94" s="24">
        <v>4938664</v>
      </c>
      <c r="D94" s="24">
        <v>0</v>
      </c>
      <c r="E94" s="24">
        <v>15375002</v>
      </c>
      <c r="F94" s="24">
        <v>5626245</v>
      </c>
      <c r="G94" s="24">
        <v>0</v>
      </c>
      <c r="H94" s="24">
        <v>25874515</v>
      </c>
      <c r="I94" s="24">
        <v>8137826</v>
      </c>
      <c r="J94" s="24">
        <v>53727</v>
      </c>
      <c r="K94" s="24">
        <v>0</v>
      </c>
      <c r="L94" s="24">
        <v>0</v>
      </c>
      <c r="M94" s="24">
        <v>0</v>
      </c>
      <c r="N94" s="24">
        <v>3754545</v>
      </c>
      <c r="O94" s="24">
        <v>4450874</v>
      </c>
      <c r="P94" s="24">
        <v>43239579</v>
      </c>
      <c r="Q94" s="24">
        <v>0</v>
      </c>
      <c r="R94" s="24">
        <v>16712136</v>
      </c>
      <c r="S94" s="24">
        <v>0</v>
      </c>
      <c r="T94" s="24">
        <v>3875112</v>
      </c>
      <c r="U94" s="24">
        <v>0</v>
      </c>
      <c r="V94" s="24">
        <v>85385006</v>
      </c>
      <c r="W94" s="24">
        <v>16308929</v>
      </c>
      <c r="X94" s="24">
        <v>452591</v>
      </c>
      <c r="Y94" s="24">
        <v>5857367</v>
      </c>
      <c r="Z94" s="24">
        <v>1505837</v>
      </c>
      <c r="AA94" s="24">
        <v>755557998</v>
      </c>
      <c r="AB94" s="24">
        <v>6541951</v>
      </c>
      <c r="AC94" s="24">
        <v>0</v>
      </c>
      <c r="AD94" s="24">
        <v>29910531</v>
      </c>
      <c r="AE94" s="24">
        <v>25836980</v>
      </c>
      <c r="AF94" s="24">
        <v>6128912</v>
      </c>
      <c r="AG94" s="24">
        <v>0</v>
      </c>
      <c r="AH94" s="24">
        <v>0</v>
      </c>
      <c r="AI94" s="24">
        <v>0</v>
      </c>
      <c r="AJ94" s="24">
        <v>3917291</v>
      </c>
      <c r="AK94" s="24">
        <v>366043</v>
      </c>
      <c r="AL94" s="203">
        <v>1069807661</v>
      </c>
    </row>
    <row r="95" spans="1:38" s="6" customFormat="1" ht="14.4" x14ac:dyDescent="0.3">
      <c r="A95" s="65" t="s">
        <v>849</v>
      </c>
      <c r="B95" s="25" t="s">
        <v>149</v>
      </c>
      <c r="C95" s="24">
        <v>5345498</v>
      </c>
      <c r="D95" s="24">
        <v>0</v>
      </c>
      <c r="E95" s="24">
        <v>0</v>
      </c>
      <c r="F95" s="24">
        <v>1217254</v>
      </c>
      <c r="G95" s="24">
        <v>0</v>
      </c>
      <c r="H95" s="24">
        <v>14187656</v>
      </c>
      <c r="I95" s="24">
        <v>1893059</v>
      </c>
      <c r="J95" s="24">
        <v>46370</v>
      </c>
      <c r="K95" s="24">
        <v>0</v>
      </c>
      <c r="L95" s="24">
        <v>0</v>
      </c>
      <c r="M95" s="24">
        <v>0</v>
      </c>
      <c r="N95" s="24">
        <v>0</v>
      </c>
      <c r="O95" s="24">
        <v>143175</v>
      </c>
      <c r="P95" s="24">
        <v>8854842</v>
      </c>
      <c r="Q95" s="24">
        <v>0</v>
      </c>
      <c r="R95" s="24">
        <v>4773639</v>
      </c>
      <c r="S95" s="24">
        <v>0</v>
      </c>
      <c r="T95" s="24">
        <v>456807</v>
      </c>
      <c r="U95" s="24">
        <v>0</v>
      </c>
      <c r="V95" s="24">
        <v>941133</v>
      </c>
      <c r="W95" s="24">
        <v>5454</v>
      </c>
      <c r="X95" s="24">
        <v>47591</v>
      </c>
      <c r="Y95" s="24">
        <v>517539</v>
      </c>
      <c r="Z95" s="24">
        <v>176714</v>
      </c>
      <c r="AA95" s="24">
        <v>34044102</v>
      </c>
      <c r="AB95" s="24">
        <v>38726</v>
      </c>
      <c r="AC95" s="24">
        <v>0</v>
      </c>
      <c r="AD95" s="24">
        <v>69024</v>
      </c>
      <c r="AE95" s="24">
        <v>1433507</v>
      </c>
      <c r="AF95" s="24">
        <v>0</v>
      </c>
      <c r="AG95" s="24">
        <v>0</v>
      </c>
      <c r="AH95" s="24">
        <v>0</v>
      </c>
      <c r="AI95" s="24">
        <v>0</v>
      </c>
      <c r="AJ95" s="24">
        <v>306969</v>
      </c>
      <c r="AK95" s="24">
        <v>0</v>
      </c>
      <c r="AL95" s="203">
        <v>74499059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1427126</v>
      </c>
      <c r="N96" s="24">
        <v>0</v>
      </c>
      <c r="O96" s="24">
        <v>0</v>
      </c>
      <c r="P96" s="24">
        <v>30000</v>
      </c>
      <c r="Q96" s="24">
        <v>0</v>
      </c>
      <c r="R96" s="24">
        <v>0</v>
      </c>
      <c r="S96" s="24">
        <v>0</v>
      </c>
      <c r="T96" s="24">
        <v>41701066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473403502</v>
      </c>
      <c r="AE96" s="24">
        <v>0</v>
      </c>
      <c r="AF96" s="24">
        <v>27431802</v>
      </c>
      <c r="AG96" s="24">
        <v>0</v>
      </c>
      <c r="AH96" s="24">
        <v>4090909</v>
      </c>
      <c r="AI96" s="24">
        <v>0</v>
      </c>
      <c r="AJ96" s="24">
        <v>0</v>
      </c>
      <c r="AK96" s="24">
        <v>0</v>
      </c>
      <c r="AL96" s="203">
        <v>548084405</v>
      </c>
    </row>
    <row r="97" spans="1:38" s="6" customFormat="1" ht="14.4" x14ac:dyDescent="0.3">
      <c r="A97" s="65" t="s">
        <v>851</v>
      </c>
      <c r="B97" s="25" t="s">
        <v>151</v>
      </c>
      <c r="C97" s="24">
        <v>20193036</v>
      </c>
      <c r="D97" s="24">
        <v>0</v>
      </c>
      <c r="E97" s="24">
        <v>89704376</v>
      </c>
      <c r="F97" s="24">
        <v>2156228</v>
      </c>
      <c r="G97" s="24">
        <v>0</v>
      </c>
      <c r="H97" s="24">
        <v>49007665</v>
      </c>
      <c r="I97" s="24">
        <v>4685266</v>
      </c>
      <c r="J97" s="24">
        <v>11791031</v>
      </c>
      <c r="K97" s="24">
        <v>305640</v>
      </c>
      <c r="L97" s="24">
        <v>0</v>
      </c>
      <c r="M97" s="24">
        <v>174866241</v>
      </c>
      <c r="N97" s="24">
        <v>145400</v>
      </c>
      <c r="O97" s="24">
        <v>31665155</v>
      </c>
      <c r="P97" s="24">
        <v>9256999</v>
      </c>
      <c r="Q97" s="24">
        <v>0</v>
      </c>
      <c r="R97" s="24">
        <v>72625282</v>
      </c>
      <c r="S97" s="24">
        <v>0</v>
      </c>
      <c r="T97" s="24">
        <v>303863913</v>
      </c>
      <c r="U97" s="24">
        <v>0</v>
      </c>
      <c r="V97" s="24">
        <v>66507258</v>
      </c>
      <c r="W97" s="24">
        <v>18015050</v>
      </c>
      <c r="X97" s="24">
        <v>5486276</v>
      </c>
      <c r="Y97" s="24">
        <v>6808751</v>
      </c>
      <c r="Z97" s="24">
        <v>1221337833</v>
      </c>
      <c r="AA97" s="24">
        <v>13162299882</v>
      </c>
      <c r="AB97" s="24">
        <v>111144192</v>
      </c>
      <c r="AC97" s="24">
        <v>0</v>
      </c>
      <c r="AD97" s="24">
        <v>1206686562</v>
      </c>
      <c r="AE97" s="24">
        <v>13876068</v>
      </c>
      <c r="AF97" s="24">
        <v>87449704</v>
      </c>
      <c r="AG97" s="24">
        <v>0</v>
      </c>
      <c r="AH97" s="24">
        <v>4966400</v>
      </c>
      <c r="AI97" s="24">
        <v>0</v>
      </c>
      <c r="AJ97" s="24">
        <v>3418068982</v>
      </c>
      <c r="AK97" s="24">
        <v>231996452</v>
      </c>
      <c r="AL97" s="203">
        <v>20324909642</v>
      </c>
    </row>
    <row r="98" spans="1:38" s="6" customFormat="1" ht="14.4" x14ac:dyDescent="0.3">
      <c r="A98" s="65" t="s">
        <v>852</v>
      </c>
      <c r="B98" s="25" t="s">
        <v>152</v>
      </c>
      <c r="C98" s="24">
        <v>573998449</v>
      </c>
      <c r="D98" s="24">
        <v>0</v>
      </c>
      <c r="E98" s="24">
        <v>49022196</v>
      </c>
      <c r="F98" s="24">
        <v>143665328</v>
      </c>
      <c r="G98" s="24">
        <v>0</v>
      </c>
      <c r="H98" s="24">
        <v>99492631</v>
      </c>
      <c r="I98" s="24">
        <v>5728321</v>
      </c>
      <c r="J98" s="24">
        <v>287336</v>
      </c>
      <c r="K98" s="24">
        <v>0</v>
      </c>
      <c r="L98" s="24">
        <v>277609261</v>
      </c>
      <c r="M98" s="24">
        <v>216284438</v>
      </c>
      <c r="N98" s="24">
        <v>60574197</v>
      </c>
      <c r="O98" s="24">
        <v>1629362</v>
      </c>
      <c r="P98" s="24">
        <v>51436132</v>
      </c>
      <c r="Q98" s="24">
        <v>0</v>
      </c>
      <c r="R98" s="24">
        <v>16644239</v>
      </c>
      <c r="S98" s="24">
        <v>0</v>
      </c>
      <c r="T98" s="24">
        <v>441483</v>
      </c>
      <c r="U98" s="24">
        <v>0</v>
      </c>
      <c r="V98" s="24">
        <v>11790327</v>
      </c>
      <c r="W98" s="24">
        <v>197665</v>
      </c>
      <c r="X98" s="24">
        <v>13500</v>
      </c>
      <c r="Y98" s="24">
        <v>1521691</v>
      </c>
      <c r="Z98" s="24">
        <v>454949</v>
      </c>
      <c r="AA98" s="24">
        <v>94239959</v>
      </c>
      <c r="AB98" s="24">
        <v>1366841</v>
      </c>
      <c r="AC98" s="24">
        <v>0</v>
      </c>
      <c r="AD98" s="24">
        <v>71367291</v>
      </c>
      <c r="AE98" s="24">
        <v>2203030</v>
      </c>
      <c r="AF98" s="24">
        <v>255228583</v>
      </c>
      <c r="AG98" s="24">
        <v>0</v>
      </c>
      <c r="AH98" s="24">
        <v>0</v>
      </c>
      <c r="AI98" s="24">
        <v>0</v>
      </c>
      <c r="AJ98" s="24">
        <v>788834</v>
      </c>
      <c r="AK98" s="24">
        <v>0</v>
      </c>
      <c r="AL98" s="203">
        <v>1935986043</v>
      </c>
    </row>
    <row r="99" spans="1:38" s="6" customFormat="1" ht="14.4" x14ac:dyDescent="0.3">
      <c r="A99" s="65" t="s">
        <v>853</v>
      </c>
      <c r="B99" s="25" t="s">
        <v>153</v>
      </c>
      <c r="C99" s="24">
        <v>4555133</v>
      </c>
      <c r="D99" s="24">
        <v>0</v>
      </c>
      <c r="E99" s="24">
        <v>236406</v>
      </c>
      <c r="F99" s="24">
        <v>0</v>
      </c>
      <c r="G99" s="24">
        <v>0</v>
      </c>
      <c r="H99" s="24">
        <v>14331169</v>
      </c>
      <c r="I99" s="24">
        <v>55087</v>
      </c>
      <c r="J99" s="24">
        <v>489309</v>
      </c>
      <c r="K99" s="24">
        <v>0</v>
      </c>
      <c r="L99" s="24">
        <v>0</v>
      </c>
      <c r="M99" s="24">
        <v>0</v>
      </c>
      <c r="N99" s="24">
        <v>0</v>
      </c>
      <c r="O99" s="24">
        <v>3838569</v>
      </c>
      <c r="P99" s="24">
        <v>8620108</v>
      </c>
      <c r="Q99" s="24">
        <v>0</v>
      </c>
      <c r="R99" s="24">
        <v>6507353</v>
      </c>
      <c r="S99" s="24">
        <v>0</v>
      </c>
      <c r="T99" s="24">
        <v>0</v>
      </c>
      <c r="U99" s="24">
        <v>0</v>
      </c>
      <c r="V99" s="24">
        <v>1666749</v>
      </c>
      <c r="W99" s="24">
        <v>0</v>
      </c>
      <c r="X99" s="24">
        <v>606217</v>
      </c>
      <c r="Y99" s="24">
        <v>69632</v>
      </c>
      <c r="Z99" s="24">
        <v>11740</v>
      </c>
      <c r="AA99" s="24">
        <v>4364050</v>
      </c>
      <c r="AB99" s="24">
        <v>0</v>
      </c>
      <c r="AC99" s="24">
        <v>0</v>
      </c>
      <c r="AD99" s="24">
        <v>0</v>
      </c>
      <c r="AE99" s="24">
        <v>202365</v>
      </c>
      <c r="AF99" s="24">
        <v>20570734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66124621</v>
      </c>
    </row>
    <row r="100" spans="1:38" s="6" customFormat="1" ht="14.4" x14ac:dyDescent="0.3">
      <c r="A100" s="65" t="s">
        <v>854</v>
      </c>
      <c r="B100" s="25" t="s">
        <v>154</v>
      </c>
      <c r="C100" s="24">
        <v>54824086</v>
      </c>
      <c r="D100" s="24">
        <v>0</v>
      </c>
      <c r="E100" s="24">
        <v>14754791</v>
      </c>
      <c r="F100" s="24">
        <v>2120707</v>
      </c>
      <c r="G100" s="24">
        <v>0</v>
      </c>
      <c r="H100" s="24">
        <v>57559896</v>
      </c>
      <c r="I100" s="24">
        <v>3149556</v>
      </c>
      <c r="J100" s="24">
        <v>0</v>
      </c>
      <c r="K100" s="24">
        <v>0</v>
      </c>
      <c r="L100" s="24">
        <v>2643018</v>
      </c>
      <c r="M100" s="24">
        <v>9574257</v>
      </c>
      <c r="N100" s="24">
        <v>250000</v>
      </c>
      <c r="O100" s="24">
        <v>13398697</v>
      </c>
      <c r="P100" s="24">
        <v>8664360</v>
      </c>
      <c r="Q100" s="24">
        <v>0</v>
      </c>
      <c r="R100" s="24">
        <v>49411962</v>
      </c>
      <c r="S100" s="24">
        <v>0</v>
      </c>
      <c r="T100" s="24">
        <v>813215</v>
      </c>
      <c r="U100" s="24">
        <v>0</v>
      </c>
      <c r="V100" s="24">
        <v>1582827300</v>
      </c>
      <c r="W100" s="24">
        <v>238418</v>
      </c>
      <c r="X100" s="24">
        <v>9091</v>
      </c>
      <c r="Y100" s="24">
        <v>3662074</v>
      </c>
      <c r="Z100" s="24">
        <v>257190</v>
      </c>
      <c r="AA100" s="24">
        <v>121005357</v>
      </c>
      <c r="AB100" s="24">
        <v>37438441</v>
      </c>
      <c r="AC100" s="24">
        <v>3479538561</v>
      </c>
      <c r="AD100" s="24">
        <v>101789177</v>
      </c>
      <c r="AE100" s="24">
        <v>16661785</v>
      </c>
      <c r="AF100" s="24">
        <v>9619315</v>
      </c>
      <c r="AG100" s="24">
        <v>0</v>
      </c>
      <c r="AH100" s="24">
        <v>0</v>
      </c>
      <c r="AI100" s="24">
        <v>0</v>
      </c>
      <c r="AJ100" s="24">
        <v>0</v>
      </c>
      <c r="AK100" s="24">
        <v>1498678</v>
      </c>
      <c r="AL100" s="203">
        <v>5571709932</v>
      </c>
    </row>
    <row r="101" spans="1:38" s="6" customFormat="1" ht="14.4" x14ac:dyDescent="0.3">
      <c r="A101" s="65" t="s">
        <v>855</v>
      </c>
      <c r="B101" s="25" t="s">
        <v>155</v>
      </c>
      <c r="C101" s="24">
        <v>57811555</v>
      </c>
      <c r="D101" s="24">
        <v>0</v>
      </c>
      <c r="E101" s="24">
        <v>20557776</v>
      </c>
      <c r="F101" s="24">
        <v>26607456</v>
      </c>
      <c r="G101" s="24">
        <v>7454545</v>
      </c>
      <c r="H101" s="24">
        <v>285517059</v>
      </c>
      <c r="I101" s="24">
        <v>785967</v>
      </c>
      <c r="J101" s="24">
        <v>1163565</v>
      </c>
      <c r="K101" s="24">
        <v>0</v>
      </c>
      <c r="L101" s="24">
        <v>0</v>
      </c>
      <c r="M101" s="24">
        <v>165002345</v>
      </c>
      <c r="N101" s="24">
        <v>12127509</v>
      </c>
      <c r="O101" s="24">
        <v>4294462</v>
      </c>
      <c r="P101" s="24">
        <v>8552020</v>
      </c>
      <c r="Q101" s="24">
        <v>0</v>
      </c>
      <c r="R101" s="24">
        <v>1549239792</v>
      </c>
      <c r="S101" s="24">
        <v>0</v>
      </c>
      <c r="T101" s="24">
        <v>475956</v>
      </c>
      <c r="U101" s="24">
        <v>0</v>
      </c>
      <c r="V101" s="24">
        <v>37322557</v>
      </c>
      <c r="W101" s="24">
        <v>34712</v>
      </c>
      <c r="X101" s="24">
        <v>1638704</v>
      </c>
      <c r="Y101" s="24">
        <v>21106001</v>
      </c>
      <c r="Z101" s="24">
        <v>854543</v>
      </c>
      <c r="AA101" s="24">
        <v>30680164</v>
      </c>
      <c r="AB101" s="24">
        <v>1469587</v>
      </c>
      <c r="AC101" s="24">
        <v>0</v>
      </c>
      <c r="AD101" s="24">
        <v>63797484</v>
      </c>
      <c r="AE101" s="24">
        <v>7201837</v>
      </c>
      <c r="AF101" s="24">
        <v>80812843</v>
      </c>
      <c r="AG101" s="24">
        <v>0</v>
      </c>
      <c r="AH101" s="24">
        <v>0</v>
      </c>
      <c r="AI101" s="24">
        <v>0</v>
      </c>
      <c r="AJ101" s="24">
        <v>4360556</v>
      </c>
      <c r="AK101" s="24">
        <v>0</v>
      </c>
      <c r="AL101" s="203">
        <v>2388868995</v>
      </c>
    </row>
    <row r="102" spans="1:38" s="6" customFormat="1" ht="14.4" x14ac:dyDescent="0.3">
      <c r="A102" s="65" t="s">
        <v>856</v>
      </c>
      <c r="B102" s="25" t="s">
        <v>70</v>
      </c>
      <c r="C102" s="24">
        <v>15000</v>
      </c>
      <c r="D102" s="24">
        <v>0</v>
      </c>
      <c r="E102" s="24">
        <v>4338567</v>
      </c>
      <c r="F102" s="24">
        <v>679796</v>
      </c>
      <c r="G102" s="24">
        <v>0</v>
      </c>
      <c r="H102" s="24">
        <v>89287213</v>
      </c>
      <c r="I102" s="24">
        <v>0</v>
      </c>
      <c r="J102" s="24">
        <v>0</v>
      </c>
      <c r="K102" s="24">
        <v>0</v>
      </c>
      <c r="L102" s="24">
        <v>162263330</v>
      </c>
      <c r="M102" s="24">
        <v>6993895</v>
      </c>
      <c r="N102" s="24">
        <v>0</v>
      </c>
      <c r="O102" s="24">
        <v>110251532</v>
      </c>
      <c r="P102" s="24">
        <v>8620033</v>
      </c>
      <c r="Q102" s="24">
        <v>0</v>
      </c>
      <c r="R102" s="24">
        <v>29550557</v>
      </c>
      <c r="S102" s="24">
        <v>0</v>
      </c>
      <c r="T102" s="24">
        <v>249663732</v>
      </c>
      <c r="U102" s="24">
        <v>0</v>
      </c>
      <c r="V102" s="24">
        <v>143473197</v>
      </c>
      <c r="W102" s="24">
        <v>393359</v>
      </c>
      <c r="X102" s="24">
        <v>12305</v>
      </c>
      <c r="Y102" s="24">
        <v>66361010</v>
      </c>
      <c r="Z102" s="24">
        <v>291811</v>
      </c>
      <c r="AA102" s="24">
        <v>23223817753</v>
      </c>
      <c r="AB102" s="24">
        <v>911945320</v>
      </c>
      <c r="AC102" s="24">
        <v>0</v>
      </c>
      <c r="AD102" s="24">
        <v>7642423292</v>
      </c>
      <c r="AE102" s="24">
        <v>84849016</v>
      </c>
      <c r="AF102" s="24">
        <v>52936223</v>
      </c>
      <c r="AG102" s="24">
        <v>0</v>
      </c>
      <c r="AH102" s="24">
        <v>671979644</v>
      </c>
      <c r="AI102" s="24">
        <v>3056059162</v>
      </c>
      <c r="AJ102" s="24">
        <v>2254132486</v>
      </c>
      <c r="AK102" s="24">
        <v>498848825</v>
      </c>
      <c r="AL102" s="203">
        <v>39269187058</v>
      </c>
    </row>
    <row r="103" spans="1:38" s="6" customFormat="1" ht="14.4" x14ac:dyDescent="0.3">
      <c r="A103" s="95" t="s">
        <v>857</v>
      </c>
      <c r="B103" s="96" t="s">
        <v>205</v>
      </c>
      <c r="C103" s="97">
        <v>3087643944</v>
      </c>
      <c r="D103" s="97">
        <v>2250518936</v>
      </c>
      <c r="E103" s="97">
        <v>1141171332</v>
      </c>
      <c r="F103" s="97">
        <v>779245084</v>
      </c>
      <c r="G103" s="97">
        <v>3844514967</v>
      </c>
      <c r="H103" s="97">
        <v>8810256534</v>
      </c>
      <c r="I103" s="97">
        <v>1048913548</v>
      </c>
      <c r="J103" s="97">
        <v>569108840</v>
      </c>
      <c r="K103" s="97">
        <v>1271944988</v>
      </c>
      <c r="L103" s="97">
        <v>893745114</v>
      </c>
      <c r="M103" s="97">
        <v>5206764097</v>
      </c>
      <c r="N103" s="97">
        <v>2564024454</v>
      </c>
      <c r="O103" s="97">
        <v>589542657</v>
      </c>
      <c r="P103" s="97">
        <v>2591767501</v>
      </c>
      <c r="Q103" s="97">
        <v>401041562</v>
      </c>
      <c r="R103" s="97">
        <v>2876274357</v>
      </c>
      <c r="S103" s="97">
        <v>88616161</v>
      </c>
      <c r="T103" s="97">
        <v>4308004033</v>
      </c>
      <c r="U103" s="97">
        <v>0</v>
      </c>
      <c r="V103" s="97">
        <v>7894887377</v>
      </c>
      <c r="W103" s="97">
        <v>839327539</v>
      </c>
      <c r="X103" s="97">
        <v>332836448</v>
      </c>
      <c r="Y103" s="97">
        <v>3416613566</v>
      </c>
      <c r="Z103" s="97">
        <v>1483868739</v>
      </c>
      <c r="AA103" s="97">
        <v>66204345149</v>
      </c>
      <c r="AB103" s="97">
        <v>3523350468</v>
      </c>
      <c r="AC103" s="97">
        <v>3479538561</v>
      </c>
      <c r="AD103" s="97">
        <v>22338479665</v>
      </c>
      <c r="AE103" s="97">
        <v>3533733836</v>
      </c>
      <c r="AF103" s="97">
        <v>2671234506</v>
      </c>
      <c r="AG103" s="97">
        <v>5943198007</v>
      </c>
      <c r="AH103" s="97">
        <v>2613723889</v>
      </c>
      <c r="AI103" s="97">
        <v>3058797638</v>
      </c>
      <c r="AJ103" s="97">
        <v>8454126440</v>
      </c>
      <c r="AK103" s="97">
        <v>1157317427</v>
      </c>
      <c r="AL103" s="204">
        <v>179268477364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7724438289</v>
      </c>
      <c r="D104" s="31">
        <v>9102211155</v>
      </c>
      <c r="E104" s="31">
        <v>4743128673</v>
      </c>
      <c r="F104" s="31">
        <v>1297705782</v>
      </c>
      <c r="G104" s="31">
        <v>12792838478</v>
      </c>
      <c r="H104" s="31">
        <v>39850954408</v>
      </c>
      <c r="I104" s="31">
        <v>6648294078</v>
      </c>
      <c r="J104" s="31">
        <v>1620884297</v>
      </c>
      <c r="K104" s="31">
        <v>3265654603</v>
      </c>
      <c r="L104" s="31">
        <v>6940161285</v>
      </c>
      <c r="M104" s="31">
        <v>21553229223</v>
      </c>
      <c r="N104" s="31">
        <v>8966470980</v>
      </c>
      <c r="O104" s="31">
        <v>13267488820</v>
      </c>
      <c r="P104" s="31">
        <v>7448271437</v>
      </c>
      <c r="Q104" s="31">
        <v>1876892852</v>
      </c>
      <c r="R104" s="31">
        <v>9907074664</v>
      </c>
      <c r="S104" s="31">
        <v>596823957</v>
      </c>
      <c r="T104" s="31">
        <v>16356444803</v>
      </c>
      <c r="U104" s="31">
        <v>0</v>
      </c>
      <c r="V104" s="31">
        <v>25117905272</v>
      </c>
      <c r="W104" s="31">
        <v>6312201337</v>
      </c>
      <c r="X104" s="31">
        <v>839290369</v>
      </c>
      <c r="Y104" s="31">
        <v>11979134578</v>
      </c>
      <c r="Z104" s="31">
        <v>6157003656</v>
      </c>
      <c r="AA104" s="31">
        <v>141683112095</v>
      </c>
      <c r="AB104" s="31">
        <v>6797904754</v>
      </c>
      <c r="AC104" s="31">
        <v>59318441298</v>
      </c>
      <c r="AD104" s="31">
        <v>38370962321</v>
      </c>
      <c r="AE104" s="31">
        <v>9121346374</v>
      </c>
      <c r="AF104" s="31">
        <v>18607635672</v>
      </c>
      <c r="AG104" s="31">
        <v>37900493711</v>
      </c>
      <c r="AH104" s="31">
        <v>5634759255</v>
      </c>
      <c r="AI104" s="31">
        <v>3091621143</v>
      </c>
      <c r="AJ104" s="31">
        <v>8494258007</v>
      </c>
      <c r="AK104" s="31">
        <v>1166227824</v>
      </c>
      <c r="AL104" s="205">
        <v>554551265450</v>
      </c>
    </row>
    <row r="105" spans="1:38" s="6" customFormat="1" ht="14.4" x14ac:dyDescent="0.3">
      <c r="A105" s="65" t="s">
        <v>858</v>
      </c>
      <c r="B105" s="25" t="s">
        <v>143</v>
      </c>
      <c r="C105" s="24">
        <v>416313534</v>
      </c>
      <c r="D105" s="24">
        <v>675398528</v>
      </c>
      <c r="E105" s="24">
        <v>441424499</v>
      </c>
      <c r="F105" s="24">
        <v>546062</v>
      </c>
      <c r="G105" s="24">
        <v>22086508</v>
      </c>
      <c r="H105" s="24">
        <v>1606177264</v>
      </c>
      <c r="I105" s="24">
        <v>35587130</v>
      </c>
      <c r="J105" s="24">
        <v>41544770</v>
      </c>
      <c r="K105" s="24">
        <v>79065903</v>
      </c>
      <c r="L105" s="24">
        <v>2733624508</v>
      </c>
      <c r="M105" s="24">
        <v>242303153</v>
      </c>
      <c r="N105" s="24">
        <v>384614864</v>
      </c>
      <c r="O105" s="24">
        <v>2448933317</v>
      </c>
      <c r="P105" s="24">
        <v>69305976</v>
      </c>
      <c r="Q105" s="24">
        <v>128220457</v>
      </c>
      <c r="R105" s="24">
        <v>215286140</v>
      </c>
      <c r="S105" s="24">
        <v>2995082</v>
      </c>
      <c r="T105" s="24">
        <v>1001938335</v>
      </c>
      <c r="U105" s="24">
        <v>0</v>
      </c>
      <c r="V105" s="24">
        <v>4257755101</v>
      </c>
      <c r="W105" s="24">
        <v>709455481</v>
      </c>
      <c r="X105" s="24">
        <v>10007152</v>
      </c>
      <c r="Y105" s="24">
        <v>256635961</v>
      </c>
      <c r="Z105" s="24">
        <v>1405824</v>
      </c>
      <c r="AA105" s="24">
        <v>1452026276</v>
      </c>
      <c r="AB105" s="24">
        <v>1257456908</v>
      </c>
      <c r="AC105" s="24">
        <v>17476423022</v>
      </c>
      <c r="AD105" s="24">
        <v>228261327</v>
      </c>
      <c r="AE105" s="24">
        <v>134758696</v>
      </c>
      <c r="AF105" s="24">
        <v>78273268</v>
      </c>
      <c r="AG105" s="24">
        <v>75622193</v>
      </c>
      <c r="AH105" s="24">
        <v>69936005</v>
      </c>
      <c r="AI105" s="24">
        <v>0</v>
      </c>
      <c r="AJ105" s="24">
        <v>3333201</v>
      </c>
      <c r="AK105" s="24">
        <v>12456062</v>
      </c>
      <c r="AL105" s="203">
        <v>36569172507</v>
      </c>
    </row>
    <row r="106" spans="1:38" s="6" customFormat="1" ht="14.4" x14ac:dyDescent="0.3">
      <c r="A106" s="65" t="s">
        <v>859</v>
      </c>
      <c r="B106" s="25" t="s">
        <v>144</v>
      </c>
      <c r="C106" s="24">
        <v>104497021</v>
      </c>
      <c r="D106" s="24">
        <v>342817342</v>
      </c>
      <c r="E106" s="24">
        <v>294459092</v>
      </c>
      <c r="F106" s="24">
        <v>218561708</v>
      </c>
      <c r="G106" s="24">
        <v>152116767</v>
      </c>
      <c r="H106" s="24">
        <v>592419345</v>
      </c>
      <c r="I106" s="24">
        <v>60380022</v>
      </c>
      <c r="J106" s="24">
        <v>6000000</v>
      </c>
      <c r="K106" s="24">
        <v>10436993</v>
      </c>
      <c r="L106" s="24">
        <v>435133446</v>
      </c>
      <c r="M106" s="24">
        <v>220252817</v>
      </c>
      <c r="N106" s="24">
        <v>134615869</v>
      </c>
      <c r="O106" s="24">
        <v>184720353</v>
      </c>
      <c r="P106" s="24">
        <v>215275625</v>
      </c>
      <c r="Q106" s="24">
        <v>133439869</v>
      </c>
      <c r="R106" s="24">
        <v>744817066</v>
      </c>
      <c r="S106" s="24">
        <v>0</v>
      </c>
      <c r="T106" s="24">
        <v>332763322</v>
      </c>
      <c r="U106" s="24">
        <v>0</v>
      </c>
      <c r="V106" s="24">
        <v>624537977</v>
      </c>
      <c r="W106" s="24">
        <v>237213188</v>
      </c>
      <c r="X106" s="24">
        <v>10005159</v>
      </c>
      <c r="Y106" s="24">
        <v>764838924</v>
      </c>
      <c r="Z106" s="24">
        <v>64593113</v>
      </c>
      <c r="AA106" s="24">
        <v>195947427</v>
      </c>
      <c r="AB106" s="24">
        <v>23942980</v>
      </c>
      <c r="AC106" s="24">
        <v>5022315351</v>
      </c>
      <c r="AD106" s="24">
        <v>436211799</v>
      </c>
      <c r="AE106" s="24">
        <v>6947527</v>
      </c>
      <c r="AF106" s="24">
        <v>911485676</v>
      </c>
      <c r="AG106" s="24">
        <v>260729838</v>
      </c>
      <c r="AH106" s="24">
        <v>7555631</v>
      </c>
      <c r="AI106" s="24">
        <v>0</v>
      </c>
      <c r="AJ106" s="24">
        <v>0</v>
      </c>
      <c r="AK106" s="24">
        <v>0</v>
      </c>
      <c r="AL106" s="203">
        <v>12749031247</v>
      </c>
    </row>
    <row r="107" spans="1:38" s="6" customFormat="1" ht="14.4" x14ac:dyDescent="0.3">
      <c r="A107" s="65" t="s">
        <v>860</v>
      </c>
      <c r="B107" s="25" t="s">
        <v>145</v>
      </c>
      <c r="C107" s="24">
        <v>2850690</v>
      </c>
      <c r="D107" s="24">
        <v>35210000</v>
      </c>
      <c r="E107" s="24">
        <v>32082871</v>
      </c>
      <c r="F107" s="24">
        <v>0</v>
      </c>
      <c r="G107" s="24">
        <v>2900000</v>
      </c>
      <c r="H107" s="24">
        <v>3643132</v>
      </c>
      <c r="I107" s="24">
        <v>0</v>
      </c>
      <c r="J107" s="24">
        <v>2000000</v>
      </c>
      <c r="K107" s="24">
        <v>4722752</v>
      </c>
      <c r="L107" s="24">
        <v>88050271</v>
      </c>
      <c r="M107" s="24">
        <v>95806662</v>
      </c>
      <c r="N107" s="24">
        <v>46767175</v>
      </c>
      <c r="O107" s="24">
        <v>49426609</v>
      </c>
      <c r="P107" s="24">
        <v>1500000</v>
      </c>
      <c r="Q107" s="24">
        <v>0</v>
      </c>
      <c r="R107" s="24">
        <v>24808408</v>
      </c>
      <c r="S107" s="24">
        <v>1286842</v>
      </c>
      <c r="T107" s="24">
        <v>82640497</v>
      </c>
      <c r="U107" s="24">
        <v>0</v>
      </c>
      <c r="V107" s="24">
        <v>48346951</v>
      </c>
      <c r="W107" s="24">
        <v>19533155</v>
      </c>
      <c r="X107" s="24">
        <v>0</v>
      </c>
      <c r="Y107" s="24">
        <v>16108949</v>
      </c>
      <c r="Z107" s="24">
        <v>720000</v>
      </c>
      <c r="AA107" s="24">
        <v>112435576</v>
      </c>
      <c r="AB107" s="24">
        <v>178800000</v>
      </c>
      <c r="AC107" s="24">
        <v>429849868</v>
      </c>
      <c r="AD107" s="24">
        <v>340178863</v>
      </c>
      <c r="AE107" s="24">
        <v>59993337</v>
      </c>
      <c r="AF107" s="24">
        <v>113991144</v>
      </c>
      <c r="AG107" s="24">
        <v>121700000</v>
      </c>
      <c r="AH107" s="24">
        <v>1500000</v>
      </c>
      <c r="AI107" s="24">
        <v>348635930</v>
      </c>
      <c r="AJ107" s="24">
        <v>33427535</v>
      </c>
      <c r="AK107" s="24">
        <v>38332750</v>
      </c>
      <c r="AL107" s="203">
        <v>2337249967</v>
      </c>
    </row>
    <row r="108" spans="1:38" s="6" customFormat="1" ht="14.4" x14ac:dyDescent="0.3">
      <c r="A108" s="65" t="s">
        <v>861</v>
      </c>
      <c r="B108" s="25" t="s">
        <v>146</v>
      </c>
      <c r="C108" s="24">
        <v>1145653221</v>
      </c>
      <c r="D108" s="24">
        <v>7742597302</v>
      </c>
      <c r="E108" s="24">
        <v>1204012237</v>
      </c>
      <c r="F108" s="24">
        <v>169199636</v>
      </c>
      <c r="G108" s="24">
        <v>1699916752</v>
      </c>
      <c r="H108" s="24">
        <v>3356091728</v>
      </c>
      <c r="I108" s="24">
        <v>564693393</v>
      </c>
      <c r="J108" s="24">
        <v>697680874</v>
      </c>
      <c r="K108" s="24">
        <v>646756160</v>
      </c>
      <c r="L108" s="24">
        <v>2805846543</v>
      </c>
      <c r="M108" s="24">
        <v>1591443094</v>
      </c>
      <c r="N108" s="24">
        <v>1520228241</v>
      </c>
      <c r="O108" s="24">
        <v>935032663</v>
      </c>
      <c r="P108" s="24">
        <v>715743000</v>
      </c>
      <c r="Q108" s="24">
        <v>299892086</v>
      </c>
      <c r="R108" s="24">
        <v>1654636965</v>
      </c>
      <c r="S108" s="24">
        <v>172261098</v>
      </c>
      <c r="T108" s="24">
        <v>1385325872</v>
      </c>
      <c r="U108" s="24">
        <v>0</v>
      </c>
      <c r="V108" s="24">
        <v>3588657593</v>
      </c>
      <c r="W108" s="24">
        <v>1589799746</v>
      </c>
      <c r="X108" s="24">
        <v>194680159</v>
      </c>
      <c r="Y108" s="24">
        <v>2671659877</v>
      </c>
      <c r="Z108" s="24">
        <v>511858142</v>
      </c>
      <c r="AA108" s="24">
        <v>9416799851</v>
      </c>
      <c r="AB108" s="24">
        <v>1023711820</v>
      </c>
      <c r="AC108" s="24">
        <v>5537972468</v>
      </c>
      <c r="AD108" s="24">
        <v>3255547265</v>
      </c>
      <c r="AE108" s="24">
        <v>3267759726</v>
      </c>
      <c r="AF108" s="24">
        <v>3469656591</v>
      </c>
      <c r="AG108" s="24">
        <v>987833423</v>
      </c>
      <c r="AH108" s="24">
        <v>809699843</v>
      </c>
      <c r="AI108" s="24">
        <v>270000</v>
      </c>
      <c r="AJ108" s="24">
        <v>1211193749</v>
      </c>
      <c r="AK108" s="24">
        <v>0</v>
      </c>
      <c r="AL108" s="203">
        <v>65844111118</v>
      </c>
    </row>
    <row r="109" spans="1:38" s="6" customFormat="1" ht="14.4" x14ac:dyDescent="0.3">
      <c r="A109" s="65" t="s">
        <v>862</v>
      </c>
      <c r="B109" s="25" t="s">
        <v>147</v>
      </c>
      <c r="C109" s="24">
        <v>3854208</v>
      </c>
      <c r="D109" s="24">
        <v>0</v>
      </c>
      <c r="E109" s="24">
        <v>0</v>
      </c>
      <c r="F109" s="24">
        <v>3530972</v>
      </c>
      <c r="G109" s="24">
        <v>409987073</v>
      </c>
      <c r="H109" s="24">
        <v>3530972</v>
      </c>
      <c r="I109" s="24">
        <v>3530972</v>
      </c>
      <c r="J109" s="24">
        <v>3530972</v>
      </c>
      <c r="K109" s="24">
        <v>3530972</v>
      </c>
      <c r="L109" s="24">
        <v>3364252</v>
      </c>
      <c r="M109" s="24">
        <v>3364252</v>
      </c>
      <c r="N109" s="24">
        <v>0</v>
      </c>
      <c r="O109" s="24">
        <v>0</v>
      </c>
      <c r="P109" s="24">
        <v>3530972</v>
      </c>
      <c r="Q109" s="24">
        <v>0</v>
      </c>
      <c r="R109" s="24">
        <v>3531085</v>
      </c>
      <c r="S109" s="24">
        <v>3530972</v>
      </c>
      <c r="T109" s="24">
        <v>0</v>
      </c>
      <c r="U109" s="24">
        <v>0</v>
      </c>
      <c r="V109" s="24">
        <v>0</v>
      </c>
      <c r="W109" s="24">
        <v>3574294</v>
      </c>
      <c r="X109" s="24">
        <v>2107115</v>
      </c>
      <c r="Y109" s="24">
        <v>3530972</v>
      </c>
      <c r="Z109" s="24">
        <v>3530972</v>
      </c>
      <c r="AA109" s="24">
        <v>3518830</v>
      </c>
      <c r="AB109" s="24">
        <v>0</v>
      </c>
      <c r="AC109" s="24">
        <v>0</v>
      </c>
      <c r="AD109" s="24">
        <v>0</v>
      </c>
      <c r="AE109" s="24">
        <v>3530972</v>
      </c>
      <c r="AF109" s="24">
        <v>0</v>
      </c>
      <c r="AG109" s="24">
        <v>0</v>
      </c>
      <c r="AH109" s="24">
        <v>3530972</v>
      </c>
      <c r="AI109" s="24">
        <v>0</v>
      </c>
      <c r="AJ109" s="24">
        <v>0</v>
      </c>
      <c r="AK109" s="24">
        <v>0</v>
      </c>
      <c r="AL109" s="203">
        <v>472141801</v>
      </c>
    </row>
    <row r="110" spans="1:38" s="6" customFormat="1" ht="14.4" x14ac:dyDescent="0.3">
      <c r="A110" s="65" t="s">
        <v>863</v>
      </c>
      <c r="B110" s="25" t="s">
        <v>148</v>
      </c>
      <c r="C110" s="24">
        <v>2521222</v>
      </c>
      <c r="D110" s="24">
        <v>417208863</v>
      </c>
      <c r="E110" s="24">
        <v>278651623</v>
      </c>
      <c r="F110" s="24">
        <v>6377314</v>
      </c>
      <c r="G110" s="24">
        <v>2200000</v>
      </c>
      <c r="H110" s="24">
        <v>242024161</v>
      </c>
      <c r="I110" s="24">
        <v>41227595</v>
      </c>
      <c r="J110" s="24">
        <v>0</v>
      </c>
      <c r="K110" s="24">
        <v>419132</v>
      </c>
      <c r="L110" s="24">
        <v>569312856</v>
      </c>
      <c r="M110" s="24">
        <v>10571919</v>
      </c>
      <c r="N110" s="24">
        <v>68389017</v>
      </c>
      <c r="O110" s="24">
        <v>57000624</v>
      </c>
      <c r="P110" s="24">
        <v>93243230</v>
      </c>
      <c r="Q110" s="24">
        <v>117585327</v>
      </c>
      <c r="R110" s="24">
        <v>28480646</v>
      </c>
      <c r="S110" s="24">
        <v>5021287</v>
      </c>
      <c r="T110" s="24">
        <v>21186869</v>
      </c>
      <c r="U110" s="24">
        <v>0</v>
      </c>
      <c r="V110" s="24">
        <v>319932773</v>
      </c>
      <c r="W110" s="24">
        <v>6310000</v>
      </c>
      <c r="X110" s="24">
        <v>62105449</v>
      </c>
      <c r="Y110" s="24">
        <v>167169979</v>
      </c>
      <c r="Z110" s="24">
        <v>28169449</v>
      </c>
      <c r="AA110" s="24">
        <v>898326273</v>
      </c>
      <c r="AB110" s="24">
        <v>79740888</v>
      </c>
      <c r="AC110" s="24">
        <v>1192545568</v>
      </c>
      <c r="AD110" s="24">
        <v>308795881</v>
      </c>
      <c r="AE110" s="24">
        <v>199430351</v>
      </c>
      <c r="AF110" s="24">
        <v>131877825</v>
      </c>
      <c r="AG110" s="24">
        <v>124584025</v>
      </c>
      <c r="AH110" s="24">
        <v>40901099</v>
      </c>
      <c r="AI110" s="24">
        <v>0</v>
      </c>
      <c r="AJ110" s="24">
        <v>0</v>
      </c>
      <c r="AK110" s="24">
        <v>0</v>
      </c>
      <c r="AL110" s="203">
        <v>5521311245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23969505</v>
      </c>
      <c r="E111" s="24">
        <v>0</v>
      </c>
      <c r="F111" s="24">
        <v>12648530</v>
      </c>
      <c r="G111" s="24">
        <v>713600</v>
      </c>
      <c r="H111" s="24">
        <v>19121670</v>
      </c>
      <c r="I111" s="24">
        <v>16555418</v>
      </c>
      <c r="J111" s="24">
        <v>0</v>
      </c>
      <c r="K111" s="24">
        <v>1205975</v>
      </c>
      <c r="L111" s="24">
        <v>73318287</v>
      </c>
      <c r="M111" s="24">
        <v>228300</v>
      </c>
      <c r="N111" s="24">
        <v>21439296</v>
      </c>
      <c r="O111" s="24">
        <v>6409489</v>
      </c>
      <c r="P111" s="24">
        <v>11016091</v>
      </c>
      <c r="Q111" s="24">
        <v>13780</v>
      </c>
      <c r="R111" s="24">
        <v>3092404</v>
      </c>
      <c r="S111" s="24">
        <v>4706</v>
      </c>
      <c r="T111" s="24">
        <v>400000</v>
      </c>
      <c r="U111" s="24">
        <v>0</v>
      </c>
      <c r="V111" s="24">
        <v>36769268</v>
      </c>
      <c r="W111" s="24">
        <v>4454799</v>
      </c>
      <c r="X111" s="24">
        <v>0</v>
      </c>
      <c r="Y111" s="24">
        <v>25878060</v>
      </c>
      <c r="Z111" s="24">
        <v>2054345</v>
      </c>
      <c r="AA111" s="24">
        <v>51535978</v>
      </c>
      <c r="AB111" s="24">
        <v>10496188</v>
      </c>
      <c r="AC111" s="24">
        <v>51090899</v>
      </c>
      <c r="AD111" s="24">
        <v>10789548</v>
      </c>
      <c r="AE111" s="24">
        <v>11232294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0</v>
      </c>
      <c r="AK111" s="24">
        <v>0</v>
      </c>
      <c r="AL111" s="203">
        <v>396008430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233637776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16740000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497227277</v>
      </c>
      <c r="AD112" s="24">
        <v>1644998248</v>
      </c>
      <c r="AE112" s="24">
        <v>0</v>
      </c>
      <c r="AF112" s="24">
        <v>700608073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3093211374</v>
      </c>
    </row>
    <row r="113" spans="1:38" s="6" customFormat="1" ht="14.4" x14ac:dyDescent="0.3">
      <c r="A113" s="65" t="s">
        <v>866</v>
      </c>
      <c r="B113" s="25" t="s">
        <v>151</v>
      </c>
      <c r="C113" s="24">
        <v>19612919</v>
      </c>
      <c r="D113" s="24">
        <v>9110949</v>
      </c>
      <c r="E113" s="24">
        <v>258314543</v>
      </c>
      <c r="F113" s="24">
        <v>4320353</v>
      </c>
      <c r="G113" s="24">
        <v>110394917</v>
      </c>
      <c r="H113" s="24">
        <v>78411158</v>
      </c>
      <c r="I113" s="24">
        <v>11567850</v>
      </c>
      <c r="J113" s="24">
        <v>53869647</v>
      </c>
      <c r="K113" s="24">
        <v>62658488</v>
      </c>
      <c r="L113" s="24">
        <v>981724906</v>
      </c>
      <c r="M113" s="24">
        <v>322739157</v>
      </c>
      <c r="N113" s="24">
        <v>318768542</v>
      </c>
      <c r="O113" s="24">
        <v>315062439</v>
      </c>
      <c r="P113" s="24">
        <v>89355571</v>
      </c>
      <c r="Q113" s="24">
        <v>190452664</v>
      </c>
      <c r="R113" s="24">
        <v>235807032</v>
      </c>
      <c r="S113" s="24">
        <v>0</v>
      </c>
      <c r="T113" s="24">
        <v>395674532</v>
      </c>
      <c r="U113" s="24">
        <v>0</v>
      </c>
      <c r="V113" s="24">
        <v>84992578</v>
      </c>
      <c r="W113" s="24">
        <v>498197736</v>
      </c>
      <c r="X113" s="24">
        <v>217720710</v>
      </c>
      <c r="Y113" s="24">
        <v>652552305</v>
      </c>
      <c r="Z113" s="24">
        <v>337500</v>
      </c>
      <c r="AA113" s="24">
        <v>521665929</v>
      </c>
      <c r="AB113" s="24">
        <v>295091483</v>
      </c>
      <c r="AC113" s="24">
        <v>532722755</v>
      </c>
      <c r="AD113" s="24">
        <v>190019829</v>
      </c>
      <c r="AE113" s="24">
        <v>246241235</v>
      </c>
      <c r="AF113" s="24">
        <v>877348475</v>
      </c>
      <c r="AG113" s="24">
        <v>496515102</v>
      </c>
      <c r="AH113" s="24">
        <v>200363778</v>
      </c>
      <c r="AI113" s="24">
        <v>9436</v>
      </c>
      <c r="AJ113" s="24">
        <v>820820172</v>
      </c>
      <c r="AK113" s="24">
        <v>249578188</v>
      </c>
      <c r="AL113" s="203">
        <v>9342022878</v>
      </c>
    </row>
    <row r="114" spans="1:38" s="6" customFormat="1" ht="14.4" x14ac:dyDescent="0.3">
      <c r="A114" s="65" t="s">
        <v>867</v>
      </c>
      <c r="B114" s="25" t="s">
        <v>152</v>
      </c>
      <c r="C114" s="24">
        <v>167340698</v>
      </c>
      <c r="D114" s="24">
        <v>185600667</v>
      </c>
      <c r="E114" s="24">
        <v>281327021</v>
      </c>
      <c r="F114" s="24">
        <v>173837603</v>
      </c>
      <c r="G114" s="24">
        <v>173837484</v>
      </c>
      <c r="H114" s="24">
        <v>197338039</v>
      </c>
      <c r="I114" s="24">
        <v>183765758</v>
      </c>
      <c r="J114" s="24">
        <v>173064756</v>
      </c>
      <c r="K114" s="24">
        <v>170229515</v>
      </c>
      <c r="L114" s="24">
        <v>192080455</v>
      </c>
      <c r="M114" s="24">
        <v>122394383</v>
      </c>
      <c r="N114" s="24">
        <v>119301030</v>
      </c>
      <c r="O114" s="24">
        <v>180581675</v>
      </c>
      <c r="P114" s="24">
        <v>177359768</v>
      </c>
      <c r="Q114" s="24">
        <v>181992233</v>
      </c>
      <c r="R114" s="24">
        <v>214897120</v>
      </c>
      <c r="S114" s="24">
        <v>172048244</v>
      </c>
      <c r="T114" s="24">
        <v>410000</v>
      </c>
      <c r="U114" s="24">
        <v>0</v>
      </c>
      <c r="V114" s="24">
        <v>152191962</v>
      </c>
      <c r="W114" s="24">
        <v>185030398</v>
      </c>
      <c r="X114" s="24">
        <v>172015004</v>
      </c>
      <c r="Y114" s="24">
        <v>185136052</v>
      </c>
      <c r="Z114" s="24">
        <v>173739750</v>
      </c>
      <c r="AA114" s="24">
        <v>298164330</v>
      </c>
      <c r="AB114" s="24">
        <v>172946541</v>
      </c>
      <c r="AC114" s="24">
        <v>2407052065</v>
      </c>
      <c r="AD114" s="24">
        <v>57132360</v>
      </c>
      <c r="AE114" s="24">
        <v>213724486</v>
      </c>
      <c r="AF114" s="24">
        <v>1547261703</v>
      </c>
      <c r="AG114" s="24">
        <v>181442129</v>
      </c>
      <c r="AH114" s="24">
        <v>170826799</v>
      </c>
      <c r="AI114" s="24">
        <v>178429809</v>
      </c>
      <c r="AJ114" s="24">
        <v>168837484</v>
      </c>
      <c r="AK114" s="24">
        <v>0</v>
      </c>
      <c r="AL114" s="203">
        <v>9331337321</v>
      </c>
    </row>
    <row r="115" spans="1:38" s="6" customFormat="1" ht="14.4" x14ac:dyDescent="0.3">
      <c r="A115" s="65" t="s">
        <v>868</v>
      </c>
      <c r="B115" s="25" t="s">
        <v>153</v>
      </c>
      <c r="C115" s="24">
        <v>10040911</v>
      </c>
      <c r="D115" s="24">
        <v>0</v>
      </c>
      <c r="E115" s="24">
        <v>0</v>
      </c>
      <c r="F115" s="24">
        <v>0</v>
      </c>
      <c r="G115" s="24">
        <v>0</v>
      </c>
      <c r="H115" s="24">
        <v>1378100924</v>
      </c>
      <c r="I115" s="24">
        <v>0</v>
      </c>
      <c r="J115" s="24">
        <v>0</v>
      </c>
      <c r="K115" s="24">
        <v>0</v>
      </c>
      <c r="L115" s="24">
        <v>10540851</v>
      </c>
      <c r="M115" s="24">
        <v>0</v>
      </c>
      <c r="N115" s="24">
        <v>6745983</v>
      </c>
      <c r="O115" s="24">
        <v>16804650</v>
      </c>
      <c r="P115" s="24">
        <v>250859109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2167368350</v>
      </c>
      <c r="W115" s="24">
        <v>0</v>
      </c>
      <c r="X115" s="24">
        <v>0</v>
      </c>
      <c r="Y115" s="24">
        <v>0</v>
      </c>
      <c r="Z115" s="24">
        <v>0</v>
      </c>
      <c r="AA115" s="24">
        <v>4481997</v>
      </c>
      <c r="AB115" s="24">
        <v>0</v>
      </c>
      <c r="AC115" s="24">
        <v>0</v>
      </c>
      <c r="AD115" s="24">
        <v>0</v>
      </c>
      <c r="AE115" s="24">
        <v>0</v>
      </c>
      <c r="AF115" s="24">
        <v>37704222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3882646997</v>
      </c>
    </row>
    <row r="116" spans="1:38" s="6" customFormat="1" ht="14.4" x14ac:dyDescent="0.3">
      <c r="A116" s="65" t="s">
        <v>869</v>
      </c>
      <c r="B116" s="25" t="s">
        <v>154</v>
      </c>
      <c r="C116" s="24">
        <v>1649505</v>
      </c>
      <c r="D116" s="24">
        <v>50847864</v>
      </c>
      <c r="E116" s="24">
        <v>92421553</v>
      </c>
      <c r="F116" s="24">
        <v>60265584</v>
      </c>
      <c r="G116" s="24">
        <v>67223510</v>
      </c>
      <c r="H116" s="24">
        <v>217673382</v>
      </c>
      <c r="I116" s="24">
        <v>48610000</v>
      </c>
      <c r="J116" s="24">
        <v>31000000</v>
      </c>
      <c r="K116" s="24">
        <v>17997899</v>
      </c>
      <c r="L116" s="24">
        <v>179775406</v>
      </c>
      <c r="M116" s="24">
        <v>337402976</v>
      </c>
      <c r="N116" s="24">
        <v>21400720</v>
      </c>
      <c r="O116" s="24">
        <v>854103781</v>
      </c>
      <c r="P116" s="24">
        <v>39400625</v>
      </c>
      <c r="Q116" s="24">
        <v>3237342</v>
      </c>
      <c r="R116" s="24">
        <v>1017569528</v>
      </c>
      <c r="S116" s="24">
        <v>2138868</v>
      </c>
      <c r="T116" s="24">
        <v>101886405</v>
      </c>
      <c r="U116" s="24">
        <v>0</v>
      </c>
      <c r="V116" s="24">
        <v>280497018</v>
      </c>
      <c r="W116" s="24">
        <v>22882370</v>
      </c>
      <c r="X116" s="24">
        <v>1557</v>
      </c>
      <c r="Y116" s="24">
        <v>574149878</v>
      </c>
      <c r="Z116" s="24">
        <v>37518</v>
      </c>
      <c r="AA116" s="24">
        <v>214074575</v>
      </c>
      <c r="AB116" s="24">
        <v>1964494327</v>
      </c>
      <c r="AC116" s="24">
        <v>494688259</v>
      </c>
      <c r="AD116" s="24">
        <v>429320452</v>
      </c>
      <c r="AE116" s="24">
        <v>538831346</v>
      </c>
      <c r="AF116" s="24">
        <v>41399014</v>
      </c>
      <c r="AG116" s="24">
        <v>611925992</v>
      </c>
      <c r="AH116" s="24">
        <v>4917898</v>
      </c>
      <c r="AI116" s="24">
        <v>1808</v>
      </c>
      <c r="AJ116" s="24">
        <v>0</v>
      </c>
      <c r="AK116" s="24">
        <v>0</v>
      </c>
      <c r="AL116" s="203">
        <v>8321826960</v>
      </c>
    </row>
    <row r="117" spans="1:38" s="6" customFormat="1" ht="14.4" x14ac:dyDescent="0.3">
      <c r="A117" s="65" t="s">
        <v>870</v>
      </c>
      <c r="B117" s="25" t="s">
        <v>155</v>
      </c>
      <c r="C117" s="24">
        <v>2128909596</v>
      </c>
      <c r="D117" s="24">
        <v>0</v>
      </c>
      <c r="E117" s="24">
        <v>0</v>
      </c>
      <c r="F117" s="24">
        <v>1517880</v>
      </c>
      <c r="G117" s="24">
        <v>17569788</v>
      </c>
      <c r="H117" s="24">
        <v>3878922751</v>
      </c>
      <c r="I117" s="24">
        <v>0</v>
      </c>
      <c r="J117" s="24">
        <v>0</v>
      </c>
      <c r="K117" s="24">
        <v>0</v>
      </c>
      <c r="L117" s="24">
        <v>288818671</v>
      </c>
      <c r="M117" s="24">
        <v>672144</v>
      </c>
      <c r="N117" s="24">
        <v>250007474</v>
      </c>
      <c r="O117" s="24">
        <v>725160348</v>
      </c>
      <c r="P117" s="24">
        <v>0</v>
      </c>
      <c r="Q117" s="24">
        <v>720095026</v>
      </c>
      <c r="R117" s="24">
        <v>342328826</v>
      </c>
      <c r="S117" s="24">
        <v>474137807</v>
      </c>
      <c r="T117" s="24">
        <v>24528000</v>
      </c>
      <c r="U117" s="24">
        <v>0</v>
      </c>
      <c r="V117" s="24">
        <v>58329707</v>
      </c>
      <c r="W117" s="24">
        <v>3822060</v>
      </c>
      <c r="X117" s="24">
        <v>1434783</v>
      </c>
      <c r="Y117" s="24">
        <v>1947852409</v>
      </c>
      <c r="Z117" s="24">
        <v>150000000</v>
      </c>
      <c r="AA117" s="24">
        <v>2774807192</v>
      </c>
      <c r="AB117" s="24">
        <v>373527</v>
      </c>
      <c r="AC117" s="24">
        <v>336257235</v>
      </c>
      <c r="AD117" s="24">
        <v>222269463</v>
      </c>
      <c r="AE117" s="24">
        <v>1190871400</v>
      </c>
      <c r="AF117" s="24">
        <v>3289383592</v>
      </c>
      <c r="AG117" s="24">
        <v>1182663886</v>
      </c>
      <c r="AH117" s="24">
        <v>0</v>
      </c>
      <c r="AI117" s="24">
        <v>0</v>
      </c>
      <c r="AJ117" s="24">
        <v>0</v>
      </c>
      <c r="AK117" s="24">
        <v>0</v>
      </c>
      <c r="AL117" s="203">
        <v>20010733565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365868193</v>
      </c>
      <c r="E118" s="24">
        <v>9944211</v>
      </c>
      <c r="F118" s="24">
        <v>12592</v>
      </c>
      <c r="G118" s="24">
        <v>634857672</v>
      </c>
      <c r="H118" s="24">
        <v>93808457</v>
      </c>
      <c r="I118" s="24">
        <v>0</v>
      </c>
      <c r="J118" s="24">
        <v>0</v>
      </c>
      <c r="K118" s="24">
        <v>239971008</v>
      </c>
      <c r="L118" s="24">
        <v>2516310450</v>
      </c>
      <c r="M118" s="24">
        <v>278296636</v>
      </c>
      <c r="N118" s="24">
        <v>92659517</v>
      </c>
      <c r="O118" s="24">
        <v>245409404</v>
      </c>
      <c r="P118" s="24">
        <v>0</v>
      </c>
      <c r="Q118" s="24">
        <v>8028424</v>
      </c>
      <c r="R118" s="24">
        <v>256887477</v>
      </c>
      <c r="S118" s="24">
        <v>0</v>
      </c>
      <c r="T118" s="24">
        <v>8823794162</v>
      </c>
      <c r="U118" s="24">
        <v>0</v>
      </c>
      <c r="V118" s="24">
        <v>1103849214</v>
      </c>
      <c r="W118" s="24">
        <v>258781878</v>
      </c>
      <c r="X118" s="24">
        <v>41254667</v>
      </c>
      <c r="Y118" s="24">
        <v>2881974899</v>
      </c>
      <c r="Z118" s="24">
        <v>10000000</v>
      </c>
      <c r="AA118" s="24">
        <v>3432977777</v>
      </c>
      <c r="AB118" s="24">
        <v>622194979</v>
      </c>
      <c r="AC118" s="24">
        <v>1228283614</v>
      </c>
      <c r="AD118" s="24">
        <v>1226250276</v>
      </c>
      <c r="AE118" s="24">
        <v>795165192</v>
      </c>
      <c r="AF118" s="24">
        <v>246696757</v>
      </c>
      <c r="AG118" s="24">
        <v>239987770</v>
      </c>
      <c r="AH118" s="24">
        <v>132228235</v>
      </c>
      <c r="AI118" s="24">
        <v>4210791190</v>
      </c>
      <c r="AJ118" s="24">
        <v>808652111</v>
      </c>
      <c r="AK118" s="24">
        <v>741610878</v>
      </c>
      <c r="AL118" s="203">
        <v>31546547640</v>
      </c>
    </row>
    <row r="119" spans="1:38" s="6" customFormat="1" ht="14.4" x14ac:dyDescent="0.3">
      <c r="A119" s="95" t="s">
        <v>872</v>
      </c>
      <c r="B119" s="96" t="s">
        <v>90</v>
      </c>
      <c r="C119" s="97">
        <v>4003243525</v>
      </c>
      <c r="D119" s="97">
        <v>9848629213</v>
      </c>
      <c r="E119" s="97">
        <v>2892637650</v>
      </c>
      <c r="F119" s="97">
        <v>650818234</v>
      </c>
      <c r="G119" s="97">
        <v>3293804071</v>
      </c>
      <c r="H119" s="97">
        <v>11667262983</v>
      </c>
      <c r="I119" s="97">
        <v>965918138</v>
      </c>
      <c r="J119" s="97">
        <v>1008691019</v>
      </c>
      <c r="K119" s="97">
        <v>1236994797</v>
      </c>
      <c r="L119" s="97">
        <v>10877900902</v>
      </c>
      <c r="M119" s="97">
        <v>3459113269</v>
      </c>
      <c r="N119" s="97">
        <v>2984937728</v>
      </c>
      <c r="O119" s="97">
        <v>6018645352</v>
      </c>
      <c r="P119" s="97">
        <v>1666589967</v>
      </c>
      <c r="Q119" s="97">
        <v>1782957208</v>
      </c>
      <c r="R119" s="97">
        <v>4742142697</v>
      </c>
      <c r="S119" s="97">
        <v>833424906</v>
      </c>
      <c r="T119" s="97">
        <v>12187287994</v>
      </c>
      <c r="U119" s="97">
        <v>0</v>
      </c>
      <c r="V119" s="97">
        <v>12723228492</v>
      </c>
      <c r="W119" s="97">
        <v>3539055105</v>
      </c>
      <c r="X119" s="97">
        <v>711331755</v>
      </c>
      <c r="Y119" s="97">
        <v>10147488265</v>
      </c>
      <c r="Z119" s="97">
        <v>946446613</v>
      </c>
      <c r="AA119" s="97">
        <v>19376762011</v>
      </c>
      <c r="AB119" s="97">
        <v>5629249641</v>
      </c>
      <c r="AC119" s="97">
        <v>35206428381</v>
      </c>
      <c r="AD119" s="97">
        <v>8349775311</v>
      </c>
      <c r="AE119" s="97">
        <v>6668486562</v>
      </c>
      <c r="AF119" s="97">
        <v>11445686340</v>
      </c>
      <c r="AG119" s="97">
        <v>4284304358</v>
      </c>
      <c r="AH119" s="97">
        <v>1441730260</v>
      </c>
      <c r="AI119" s="97">
        <v>4738138173</v>
      </c>
      <c r="AJ119" s="97">
        <v>3046264252</v>
      </c>
      <c r="AK119" s="97">
        <v>1041977878</v>
      </c>
      <c r="AL119" s="204">
        <v>209417353050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4003243525</v>
      </c>
      <c r="D120" s="31">
        <v>9848629213</v>
      </c>
      <c r="E120" s="31">
        <v>2892637650</v>
      </c>
      <c r="F120" s="31">
        <v>650818234</v>
      </c>
      <c r="G120" s="31">
        <v>3293804071</v>
      </c>
      <c r="H120" s="31">
        <v>11667262983</v>
      </c>
      <c r="I120" s="31">
        <v>965918138</v>
      </c>
      <c r="J120" s="31">
        <v>1008691019</v>
      </c>
      <c r="K120" s="31">
        <v>1236994797</v>
      </c>
      <c r="L120" s="31">
        <v>10877900902</v>
      </c>
      <c r="M120" s="31">
        <v>3459113269</v>
      </c>
      <c r="N120" s="31">
        <v>2984937728</v>
      </c>
      <c r="O120" s="31">
        <v>6018645352</v>
      </c>
      <c r="P120" s="31">
        <v>1666589967</v>
      </c>
      <c r="Q120" s="31">
        <v>1782957208</v>
      </c>
      <c r="R120" s="31">
        <v>4742142697</v>
      </c>
      <c r="S120" s="31">
        <v>833424906</v>
      </c>
      <c r="T120" s="31">
        <v>12187287994</v>
      </c>
      <c r="U120" s="31">
        <v>0</v>
      </c>
      <c r="V120" s="31">
        <v>12723228492</v>
      </c>
      <c r="W120" s="31">
        <v>3539055105</v>
      </c>
      <c r="X120" s="31">
        <v>711331755</v>
      </c>
      <c r="Y120" s="31">
        <v>10147488265</v>
      </c>
      <c r="Z120" s="31">
        <v>946446613</v>
      </c>
      <c r="AA120" s="31">
        <v>19376762011</v>
      </c>
      <c r="AB120" s="31">
        <v>5629249641</v>
      </c>
      <c r="AC120" s="31">
        <v>35206428381</v>
      </c>
      <c r="AD120" s="31">
        <v>8349775311</v>
      </c>
      <c r="AE120" s="31">
        <v>6668486562</v>
      </c>
      <c r="AF120" s="31">
        <v>11445686340</v>
      </c>
      <c r="AG120" s="31">
        <v>4284304358</v>
      </c>
      <c r="AH120" s="31">
        <v>1441730260</v>
      </c>
      <c r="AI120" s="31">
        <v>4738138173</v>
      </c>
      <c r="AJ120" s="31">
        <v>3046264252</v>
      </c>
      <c r="AK120" s="31">
        <v>1041977878</v>
      </c>
      <c r="AL120" s="205">
        <v>209417353050</v>
      </c>
    </row>
    <row r="121" spans="1:38" s="6" customFormat="1" ht="14.4" x14ac:dyDescent="0.3">
      <c r="A121" s="65" t="s">
        <v>873</v>
      </c>
      <c r="B121" s="25" t="s">
        <v>143</v>
      </c>
      <c r="C121" s="24">
        <v>615508866</v>
      </c>
      <c r="D121" s="24">
        <v>637356633</v>
      </c>
      <c r="E121" s="24">
        <v>1441910625</v>
      </c>
      <c r="F121" s="24">
        <v>25239605</v>
      </c>
      <c r="G121" s="24">
        <v>73530624</v>
      </c>
      <c r="H121" s="24">
        <v>2098495706</v>
      </c>
      <c r="I121" s="24">
        <v>39021973</v>
      </c>
      <c r="J121" s="24">
        <v>63267248</v>
      </c>
      <c r="K121" s="24">
        <v>142837104</v>
      </c>
      <c r="L121" s="24">
        <v>2644480414</v>
      </c>
      <c r="M121" s="24">
        <v>1501031227</v>
      </c>
      <c r="N121" s="24">
        <v>357089441</v>
      </c>
      <c r="O121" s="24">
        <v>8560059140</v>
      </c>
      <c r="P121" s="24">
        <v>477160606</v>
      </c>
      <c r="Q121" s="24">
        <v>240107754</v>
      </c>
      <c r="R121" s="24">
        <v>460389634</v>
      </c>
      <c r="S121" s="24">
        <v>2336364</v>
      </c>
      <c r="T121" s="24">
        <v>4539180418</v>
      </c>
      <c r="U121" s="24">
        <v>0</v>
      </c>
      <c r="V121" s="24">
        <v>12279425573</v>
      </c>
      <c r="W121" s="24">
        <v>325491486</v>
      </c>
      <c r="X121" s="24">
        <v>80926239</v>
      </c>
      <c r="Y121" s="24">
        <v>5061205883</v>
      </c>
      <c r="Z121" s="24">
        <v>80217150</v>
      </c>
      <c r="AA121" s="24">
        <v>3267335196</v>
      </c>
      <c r="AB121" s="24">
        <v>2070964127</v>
      </c>
      <c r="AC121" s="24">
        <v>26742171599</v>
      </c>
      <c r="AD121" s="24">
        <v>4030812596</v>
      </c>
      <c r="AE121" s="24">
        <v>121931336</v>
      </c>
      <c r="AF121" s="24">
        <v>508573584</v>
      </c>
      <c r="AG121" s="24">
        <v>65367782</v>
      </c>
      <c r="AH121" s="24">
        <v>161948503</v>
      </c>
      <c r="AI121" s="24">
        <v>0</v>
      </c>
      <c r="AJ121" s="24">
        <v>35435363</v>
      </c>
      <c r="AK121" s="24">
        <v>31745921</v>
      </c>
      <c r="AL121" s="203">
        <v>78782555720</v>
      </c>
    </row>
    <row r="122" spans="1:38" s="6" customFormat="1" ht="14.4" x14ac:dyDescent="0.3">
      <c r="A122" s="65" t="s">
        <v>874</v>
      </c>
      <c r="B122" s="25" t="s">
        <v>144</v>
      </c>
      <c r="C122" s="24">
        <v>1063088355</v>
      </c>
      <c r="D122" s="24">
        <v>1003656037</v>
      </c>
      <c r="E122" s="24">
        <v>138401241</v>
      </c>
      <c r="F122" s="24">
        <v>138232753</v>
      </c>
      <c r="G122" s="24">
        <v>41063911</v>
      </c>
      <c r="H122" s="24">
        <v>1070697669</v>
      </c>
      <c r="I122" s="24">
        <v>95256272</v>
      </c>
      <c r="J122" s="24">
        <v>0</v>
      </c>
      <c r="K122" s="24">
        <v>55850777</v>
      </c>
      <c r="L122" s="24">
        <v>1122750655</v>
      </c>
      <c r="M122" s="24">
        <v>2498211717</v>
      </c>
      <c r="N122" s="24">
        <v>231987548</v>
      </c>
      <c r="O122" s="24">
        <v>333468066</v>
      </c>
      <c r="P122" s="24">
        <v>308675337</v>
      </c>
      <c r="Q122" s="24">
        <v>1871052</v>
      </c>
      <c r="R122" s="24">
        <v>583453033</v>
      </c>
      <c r="S122" s="24">
        <v>0</v>
      </c>
      <c r="T122" s="24">
        <v>5147053885</v>
      </c>
      <c r="U122" s="24">
        <v>0</v>
      </c>
      <c r="V122" s="24">
        <v>652850154</v>
      </c>
      <c r="W122" s="24">
        <v>133548194</v>
      </c>
      <c r="X122" s="24">
        <v>2250000</v>
      </c>
      <c r="Y122" s="24">
        <v>893688859</v>
      </c>
      <c r="Z122" s="24">
        <v>1540084257</v>
      </c>
      <c r="AA122" s="24">
        <v>914040628</v>
      </c>
      <c r="AB122" s="24">
        <v>153597309</v>
      </c>
      <c r="AC122" s="24">
        <v>9841012267</v>
      </c>
      <c r="AD122" s="24">
        <v>1465843105</v>
      </c>
      <c r="AE122" s="24">
        <v>10094896</v>
      </c>
      <c r="AF122" s="24">
        <v>1295766297</v>
      </c>
      <c r="AG122" s="24">
        <v>786984218</v>
      </c>
      <c r="AH122" s="24">
        <v>7391229</v>
      </c>
      <c r="AI122" s="24">
        <v>0</v>
      </c>
      <c r="AJ122" s="24">
        <v>0</v>
      </c>
      <c r="AK122" s="24">
        <v>0</v>
      </c>
      <c r="AL122" s="203">
        <v>31530869721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17430734624</v>
      </c>
      <c r="E123" s="24">
        <v>61746875</v>
      </c>
      <c r="F123" s="24">
        <v>0</v>
      </c>
      <c r="G123" s="24">
        <v>368521</v>
      </c>
      <c r="H123" s="24">
        <v>90093331</v>
      </c>
      <c r="I123" s="24">
        <v>0</v>
      </c>
      <c r="J123" s="24">
        <v>2000000</v>
      </c>
      <c r="K123" s="24">
        <v>10148339</v>
      </c>
      <c r="L123" s="24">
        <v>136433367</v>
      </c>
      <c r="M123" s="24">
        <v>244686427</v>
      </c>
      <c r="N123" s="24">
        <v>504842</v>
      </c>
      <c r="O123" s="24">
        <v>93650378</v>
      </c>
      <c r="P123" s="24">
        <v>0</v>
      </c>
      <c r="Q123" s="24">
        <v>0</v>
      </c>
      <c r="R123" s="24">
        <v>14698377</v>
      </c>
      <c r="S123" s="24">
        <v>0</v>
      </c>
      <c r="T123" s="24">
        <v>134646581</v>
      </c>
      <c r="U123" s="24">
        <v>0</v>
      </c>
      <c r="V123" s="24">
        <v>113757948</v>
      </c>
      <c r="W123" s="24">
        <v>12369910</v>
      </c>
      <c r="X123" s="24">
        <v>0</v>
      </c>
      <c r="Y123" s="24">
        <v>15275609</v>
      </c>
      <c r="Z123" s="24">
        <v>21471500</v>
      </c>
      <c r="AA123" s="24">
        <v>221970734</v>
      </c>
      <c r="AB123" s="24">
        <v>1000000</v>
      </c>
      <c r="AC123" s="24">
        <v>377088733</v>
      </c>
      <c r="AD123" s="24">
        <v>3178932324</v>
      </c>
      <c r="AE123" s="24">
        <v>181917495</v>
      </c>
      <c r="AF123" s="24">
        <v>180532284</v>
      </c>
      <c r="AG123" s="24">
        <v>137810361</v>
      </c>
      <c r="AH123" s="24">
        <v>22959449</v>
      </c>
      <c r="AI123" s="24">
        <v>343080197</v>
      </c>
      <c r="AJ123" s="24">
        <v>73865589</v>
      </c>
      <c r="AK123" s="24">
        <v>85013064</v>
      </c>
      <c r="AL123" s="203">
        <v>23188575041</v>
      </c>
    </row>
    <row r="124" spans="1:38" s="6" customFormat="1" ht="14.4" x14ac:dyDescent="0.3">
      <c r="A124" s="65" t="s">
        <v>876</v>
      </c>
      <c r="B124" s="25" t="s">
        <v>146</v>
      </c>
      <c r="C124" s="24">
        <v>17379143444</v>
      </c>
      <c r="D124" s="24">
        <v>10068312644</v>
      </c>
      <c r="E124" s="24">
        <v>4265009928</v>
      </c>
      <c r="F124" s="24">
        <v>1542969974</v>
      </c>
      <c r="G124" s="24">
        <v>15145367729</v>
      </c>
      <c r="H124" s="24">
        <v>63116496584</v>
      </c>
      <c r="I124" s="24">
        <v>12078004476</v>
      </c>
      <c r="J124" s="24">
        <v>1688947238</v>
      </c>
      <c r="K124" s="24">
        <v>5827186740</v>
      </c>
      <c r="L124" s="24">
        <v>9398319266</v>
      </c>
      <c r="M124" s="24">
        <v>37375409485</v>
      </c>
      <c r="N124" s="24">
        <v>19102898203</v>
      </c>
      <c r="O124" s="24">
        <v>19106633294</v>
      </c>
      <c r="P124" s="24">
        <v>11796795044</v>
      </c>
      <c r="Q124" s="24">
        <v>2814252734</v>
      </c>
      <c r="R124" s="24">
        <v>13573441206</v>
      </c>
      <c r="S124" s="24">
        <v>749934894</v>
      </c>
      <c r="T124" s="24">
        <v>28698921475</v>
      </c>
      <c r="U124" s="24">
        <v>0</v>
      </c>
      <c r="V124" s="24">
        <v>34085669665</v>
      </c>
      <c r="W124" s="24">
        <v>9948199276</v>
      </c>
      <c r="X124" s="24">
        <v>1517078790</v>
      </c>
      <c r="Y124" s="24">
        <v>15311977867</v>
      </c>
      <c r="Z124" s="24">
        <v>1108436628</v>
      </c>
      <c r="AA124" s="24">
        <v>82138387795</v>
      </c>
      <c r="AB124" s="24">
        <v>6995687922</v>
      </c>
      <c r="AC124" s="24">
        <v>100528036516</v>
      </c>
      <c r="AD124" s="24">
        <v>50303838886</v>
      </c>
      <c r="AE124" s="24">
        <v>11393489991</v>
      </c>
      <c r="AF124" s="24">
        <v>27180625549</v>
      </c>
      <c r="AG124" s="24">
        <v>13420465131</v>
      </c>
      <c r="AH124" s="24">
        <v>7173206372</v>
      </c>
      <c r="AI124" s="24">
        <v>0</v>
      </c>
      <c r="AJ124" s="24">
        <v>4461529426</v>
      </c>
      <c r="AK124" s="24">
        <v>0</v>
      </c>
      <c r="AL124" s="203">
        <v>639294674172</v>
      </c>
    </row>
    <row r="125" spans="1:38" s="6" customFormat="1" ht="14.4" x14ac:dyDescent="0.3">
      <c r="A125" s="65" t="s">
        <v>877</v>
      </c>
      <c r="B125" s="25" t="s">
        <v>147</v>
      </c>
      <c r="C125" s="24">
        <v>32343530</v>
      </c>
      <c r="D125" s="24">
        <v>0</v>
      </c>
      <c r="E125" s="24">
        <v>0</v>
      </c>
      <c r="F125" s="24">
        <v>32343530</v>
      </c>
      <c r="G125" s="24">
        <v>471145046</v>
      </c>
      <c r="H125" s="24">
        <v>32552485</v>
      </c>
      <c r="I125" s="24">
        <v>32343530</v>
      </c>
      <c r="J125" s="24">
        <v>32343530</v>
      </c>
      <c r="K125" s="24">
        <v>32343530</v>
      </c>
      <c r="L125" s="24">
        <v>60179119</v>
      </c>
      <c r="M125" s="24">
        <v>28440376</v>
      </c>
      <c r="N125" s="24">
        <v>0</v>
      </c>
      <c r="O125" s="24">
        <v>0</v>
      </c>
      <c r="P125" s="24">
        <v>32343530</v>
      </c>
      <c r="Q125" s="24">
        <v>0</v>
      </c>
      <c r="R125" s="24">
        <v>32343616</v>
      </c>
      <c r="S125" s="24">
        <v>32343530</v>
      </c>
      <c r="T125" s="24">
        <v>0</v>
      </c>
      <c r="U125" s="24">
        <v>0</v>
      </c>
      <c r="V125" s="24">
        <v>0</v>
      </c>
      <c r="W125" s="24">
        <v>32343530</v>
      </c>
      <c r="X125" s="24">
        <v>1000000</v>
      </c>
      <c r="Y125" s="24">
        <v>32343530</v>
      </c>
      <c r="Z125" s="24">
        <v>32343530</v>
      </c>
      <c r="AA125" s="24">
        <v>32343530</v>
      </c>
      <c r="AB125" s="24">
        <v>0</v>
      </c>
      <c r="AC125" s="24">
        <v>0</v>
      </c>
      <c r="AD125" s="24">
        <v>0</v>
      </c>
      <c r="AE125" s="24">
        <v>32343530</v>
      </c>
      <c r="AF125" s="24">
        <v>0</v>
      </c>
      <c r="AG125" s="24">
        <v>0</v>
      </c>
      <c r="AH125" s="24">
        <v>32343530</v>
      </c>
      <c r="AI125" s="24">
        <v>0</v>
      </c>
      <c r="AJ125" s="24">
        <v>0</v>
      </c>
      <c r="AK125" s="24">
        <v>0</v>
      </c>
      <c r="AL125" s="203">
        <v>1046126532</v>
      </c>
    </row>
    <row r="126" spans="1:38" s="6" customFormat="1" ht="14.4" x14ac:dyDescent="0.3">
      <c r="A126" s="65" t="s">
        <v>878</v>
      </c>
      <c r="B126" s="25" t="s">
        <v>148</v>
      </c>
      <c r="C126" s="24">
        <v>1601325</v>
      </c>
      <c r="D126" s="24">
        <v>26983362</v>
      </c>
      <c r="E126" s="24">
        <v>424898557</v>
      </c>
      <c r="F126" s="24">
        <v>4181818</v>
      </c>
      <c r="G126" s="24">
        <v>0</v>
      </c>
      <c r="H126" s="24">
        <v>404815259</v>
      </c>
      <c r="I126" s="24">
        <v>77589140</v>
      </c>
      <c r="J126" s="24">
        <v>0</v>
      </c>
      <c r="K126" s="24">
        <v>1490908</v>
      </c>
      <c r="L126" s="24">
        <v>1031629104</v>
      </c>
      <c r="M126" s="24">
        <v>81294359</v>
      </c>
      <c r="N126" s="24">
        <v>164680371</v>
      </c>
      <c r="O126" s="24">
        <v>742816498</v>
      </c>
      <c r="P126" s="24">
        <v>85792400</v>
      </c>
      <c r="Q126" s="24">
        <v>21739968</v>
      </c>
      <c r="R126" s="24">
        <v>98020437</v>
      </c>
      <c r="S126" s="24">
        <v>4020000</v>
      </c>
      <c r="T126" s="24">
        <v>175762123</v>
      </c>
      <c r="U126" s="24">
        <v>0</v>
      </c>
      <c r="V126" s="24">
        <v>1343264915</v>
      </c>
      <c r="W126" s="24">
        <v>1528000</v>
      </c>
      <c r="X126" s="24">
        <v>95149398</v>
      </c>
      <c r="Y126" s="24">
        <v>344544080</v>
      </c>
      <c r="Z126" s="24">
        <v>195498835</v>
      </c>
      <c r="AA126" s="24">
        <v>2878106625</v>
      </c>
      <c r="AB126" s="24">
        <v>229661661</v>
      </c>
      <c r="AC126" s="24">
        <v>3150691915</v>
      </c>
      <c r="AD126" s="24">
        <v>800291577</v>
      </c>
      <c r="AE126" s="24">
        <v>12718095</v>
      </c>
      <c r="AF126" s="24">
        <v>212534720</v>
      </c>
      <c r="AG126" s="24">
        <v>157168045</v>
      </c>
      <c r="AH126" s="24">
        <v>69695333</v>
      </c>
      <c r="AI126" s="24">
        <v>0</v>
      </c>
      <c r="AJ126" s="24">
        <v>0</v>
      </c>
      <c r="AK126" s="24">
        <v>0</v>
      </c>
      <c r="AL126" s="203">
        <v>12838168828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27477215</v>
      </c>
      <c r="E127" s="24">
        <v>0</v>
      </c>
      <c r="F127" s="24">
        <v>10358182</v>
      </c>
      <c r="G127" s="24">
        <v>9226350</v>
      </c>
      <c r="H127" s="24">
        <v>202222344</v>
      </c>
      <c r="I127" s="24">
        <v>18927318</v>
      </c>
      <c r="J127" s="24">
        <v>0</v>
      </c>
      <c r="K127" s="24">
        <v>7663637</v>
      </c>
      <c r="L127" s="24">
        <v>60104920</v>
      </c>
      <c r="M127" s="24">
        <v>1500000</v>
      </c>
      <c r="N127" s="24">
        <v>18825454</v>
      </c>
      <c r="O127" s="24">
        <v>15588849</v>
      </c>
      <c r="P127" s="24">
        <v>24429996</v>
      </c>
      <c r="Q127" s="24">
        <v>1572728</v>
      </c>
      <c r="R127" s="24">
        <v>6865364</v>
      </c>
      <c r="S127" s="24">
        <v>0</v>
      </c>
      <c r="T127" s="24">
        <v>13976808</v>
      </c>
      <c r="U127" s="24">
        <v>0</v>
      </c>
      <c r="V127" s="24">
        <v>172035708</v>
      </c>
      <c r="W127" s="24">
        <v>6068638</v>
      </c>
      <c r="X127" s="24">
        <v>0</v>
      </c>
      <c r="Y127" s="24">
        <v>27481996</v>
      </c>
      <c r="Z127" s="24">
        <v>17796456</v>
      </c>
      <c r="AA127" s="24">
        <v>89357354</v>
      </c>
      <c r="AB127" s="24">
        <v>56081867</v>
      </c>
      <c r="AC127" s="24">
        <v>206741322</v>
      </c>
      <c r="AD127" s="24">
        <v>7816819</v>
      </c>
      <c r="AE127" s="24">
        <v>24551580</v>
      </c>
      <c r="AF127" s="24">
        <v>0</v>
      </c>
      <c r="AG127" s="24">
        <v>5661205</v>
      </c>
      <c r="AH127" s="24">
        <v>2593636</v>
      </c>
      <c r="AI127" s="24">
        <v>0</v>
      </c>
      <c r="AJ127" s="24">
        <v>0</v>
      </c>
      <c r="AK127" s="24">
        <v>0</v>
      </c>
      <c r="AL127" s="203">
        <v>1034925746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730102338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31386860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2375208761</v>
      </c>
      <c r="AD128" s="24">
        <v>2955794135</v>
      </c>
      <c r="AE128" s="24">
        <v>0</v>
      </c>
      <c r="AF128" s="24">
        <v>5044008626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11136500720</v>
      </c>
    </row>
    <row r="129" spans="1:38" s="6" customFormat="1" ht="14.4" x14ac:dyDescent="0.3">
      <c r="A129" s="65" t="s">
        <v>881</v>
      </c>
      <c r="B129" s="25" t="s">
        <v>151</v>
      </c>
      <c r="C129" s="24">
        <v>114954880</v>
      </c>
      <c r="D129" s="24">
        <v>120787744</v>
      </c>
      <c r="E129" s="24">
        <v>208449749</v>
      </c>
      <c r="F129" s="24">
        <v>5470818</v>
      </c>
      <c r="G129" s="24">
        <v>334671985</v>
      </c>
      <c r="H129" s="24">
        <v>1923906362</v>
      </c>
      <c r="I129" s="24">
        <v>18601409</v>
      </c>
      <c r="J129" s="24">
        <v>37252232</v>
      </c>
      <c r="K129" s="24">
        <v>216091958</v>
      </c>
      <c r="L129" s="24">
        <v>10977467859</v>
      </c>
      <c r="M129" s="24">
        <v>3734581833</v>
      </c>
      <c r="N129" s="24">
        <v>523487742</v>
      </c>
      <c r="O129" s="24">
        <v>1892229880</v>
      </c>
      <c r="P129" s="24">
        <v>115560291</v>
      </c>
      <c r="Q129" s="24">
        <v>257809602</v>
      </c>
      <c r="R129" s="24">
        <v>579520900</v>
      </c>
      <c r="S129" s="24">
        <v>0</v>
      </c>
      <c r="T129" s="24">
        <v>2215547011</v>
      </c>
      <c r="U129" s="24">
        <v>0</v>
      </c>
      <c r="V129" s="24">
        <v>5050559403</v>
      </c>
      <c r="W129" s="24">
        <v>602839028</v>
      </c>
      <c r="X129" s="24">
        <v>294621289</v>
      </c>
      <c r="Y129" s="24">
        <v>366652610</v>
      </c>
      <c r="Z129" s="24">
        <v>148646810</v>
      </c>
      <c r="AA129" s="24">
        <v>9643034045</v>
      </c>
      <c r="AB129" s="24">
        <v>2321124406</v>
      </c>
      <c r="AC129" s="24">
        <v>4748755134</v>
      </c>
      <c r="AD129" s="24">
        <v>1673691013</v>
      </c>
      <c r="AE129" s="24">
        <v>2306898818</v>
      </c>
      <c r="AF129" s="24">
        <v>5275577662</v>
      </c>
      <c r="AG129" s="24">
        <v>918217608</v>
      </c>
      <c r="AH129" s="24">
        <v>969196030</v>
      </c>
      <c r="AI129" s="24">
        <v>0</v>
      </c>
      <c r="AJ129" s="24">
        <v>3347938712</v>
      </c>
      <c r="AK129" s="24">
        <v>702451472</v>
      </c>
      <c r="AL129" s="203">
        <v>61646596295</v>
      </c>
    </row>
    <row r="130" spans="1:38" s="6" customFormat="1" ht="14.4" x14ac:dyDescent="0.3">
      <c r="A130" s="65" t="s">
        <v>882</v>
      </c>
      <c r="B130" s="25" t="s">
        <v>152</v>
      </c>
      <c r="C130" s="24">
        <v>2403912135</v>
      </c>
      <c r="D130" s="24">
        <v>198638051</v>
      </c>
      <c r="E130" s="24">
        <v>247228072</v>
      </c>
      <c r="F130" s="24">
        <v>188505746</v>
      </c>
      <c r="G130" s="24">
        <v>190505746</v>
      </c>
      <c r="H130" s="24">
        <v>636278598</v>
      </c>
      <c r="I130" s="24">
        <v>190164383</v>
      </c>
      <c r="J130" s="24">
        <v>189578474</v>
      </c>
      <c r="K130" s="24">
        <v>189505745</v>
      </c>
      <c r="L130" s="24">
        <v>376348860</v>
      </c>
      <c r="M130" s="24">
        <v>68654088</v>
      </c>
      <c r="N130" s="24">
        <v>162547102</v>
      </c>
      <c r="O130" s="24">
        <v>196733837</v>
      </c>
      <c r="P130" s="24">
        <v>188505846</v>
      </c>
      <c r="Q130" s="24">
        <v>193323928</v>
      </c>
      <c r="R130" s="24">
        <v>207669262</v>
      </c>
      <c r="S130" s="24">
        <v>188505746</v>
      </c>
      <c r="T130" s="24">
        <v>7806724</v>
      </c>
      <c r="U130" s="24">
        <v>0</v>
      </c>
      <c r="V130" s="24">
        <v>444793157</v>
      </c>
      <c r="W130" s="24">
        <v>206091084</v>
      </c>
      <c r="X130" s="24">
        <v>184670407</v>
      </c>
      <c r="Y130" s="24">
        <v>190430790</v>
      </c>
      <c r="Z130" s="24">
        <v>188505746</v>
      </c>
      <c r="AA130" s="24">
        <v>427628398</v>
      </c>
      <c r="AB130" s="24">
        <v>210050923</v>
      </c>
      <c r="AC130" s="24">
        <v>409375799</v>
      </c>
      <c r="AD130" s="24">
        <v>77923063</v>
      </c>
      <c r="AE130" s="24">
        <v>250799564</v>
      </c>
      <c r="AF130" s="24">
        <v>2259521756</v>
      </c>
      <c r="AG130" s="24">
        <v>212005304</v>
      </c>
      <c r="AH130" s="24">
        <v>192096655</v>
      </c>
      <c r="AI130" s="24">
        <v>185419406</v>
      </c>
      <c r="AJ130" s="24">
        <v>188505746</v>
      </c>
      <c r="AK130" s="24">
        <v>0</v>
      </c>
      <c r="AL130" s="203">
        <v>11652230141</v>
      </c>
    </row>
    <row r="131" spans="1:38" s="6" customFormat="1" ht="14.4" x14ac:dyDescent="0.3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1489909213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701500960</v>
      </c>
      <c r="P131" s="24">
        <v>1239300000</v>
      </c>
      <c r="Q131" s="24">
        <v>0</v>
      </c>
      <c r="R131" s="24">
        <v>0</v>
      </c>
      <c r="S131" s="24">
        <v>0</v>
      </c>
      <c r="T131" s="24">
        <v>95381000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3751545718</v>
      </c>
    </row>
    <row r="132" spans="1:38" s="6" customFormat="1" ht="14.4" x14ac:dyDescent="0.3">
      <c r="A132" s="65" t="s">
        <v>884</v>
      </c>
      <c r="B132" s="25" t="s">
        <v>154</v>
      </c>
      <c r="C132" s="24">
        <v>47392380</v>
      </c>
      <c r="D132" s="24">
        <v>31751656</v>
      </c>
      <c r="E132" s="24">
        <v>6172951</v>
      </c>
      <c r="F132" s="24">
        <v>896086</v>
      </c>
      <c r="G132" s="24">
        <v>752266273</v>
      </c>
      <c r="H132" s="24">
        <v>1009188112</v>
      </c>
      <c r="I132" s="24">
        <v>32455765</v>
      </c>
      <c r="J132" s="24">
        <v>0</v>
      </c>
      <c r="K132" s="24">
        <v>48411397</v>
      </c>
      <c r="L132" s="24">
        <v>123756292</v>
      </c>
      <c r="M132" s="24">
        <v>6819870281</v>
      </c>
      <c r="N132" s="24">
        <v>32626971</v>
      </c>
      <c r="O132" s="24">
        <v>2333709623</v>
      </c>
      <c r="P132" s="24">
        <v>61005128</v>
      </c>
      <c r="Q132" s="24">
        <v>2772727</v>
      </c>
      <c r="R132" s="24">
        <v>3883560408</v>
      </c>
      <c r="S132" s="24">
        <v>0</v>
      </c>
      <c r="T132" s="24">
        <v>810916355</v>
      </c>
      <c r="U132" s="24">
        <v>0</v>
      </c>
      <c r="V132" s="24">
        <v>7394053819</v>
      </c>
      <c r="W132" s="24">
        <v>47891878</v>
      </c>
      <c r="X132" s="24">
        <v>0</v>
      </c>
      <c r="Y132" s="24">
        <v>281766567</v>
      </c>
      <c r="Z132" s="24">
        <v>0</v>
      </c>
      <c r="AA132" s="24">
        <v>883632848</v>
      </c>
      <c r="AB132" s="24">
        <v>12323360175</v>
      </c>
      <c r="AC132" s="24">
        <v>15490942112</v>
      </c>
      <c r="AD132" s="24">
        <v>332346706</v>
      </c>
      <c r="AE132" s="24">
        <v>753710335</v>
      </c>
      <c r="AF132" s="24">
        <v>32828046</v>
      </c>
      <c r="AG132" s="24">
        <v>200658175</v>
      </c>
      <c r="AH132" s="24">
        <v>23287365</v>
      </c>
      <c r="AI132" s="24">
        <v>0</v>
      </c>
      <c r="AJ132" s="24">
        <v>0</v>
      </c>
      <c r="AK132" s="24">
        <v>0</v>
      </c>
      <c r="AL132" s="203">
        <v>53761230431</v>
      </c>
    </row>
    <row r="133" spans="1:38" s="6" customFormat="1" ht="14.4" x14ac:dyDescent="0.3">
      <c r="A133" s="65" t="s">
        <v>885</v>
      </c>
      <c r="B133" s="25" t="s">
        <v>155</v>
      </c>
      <c r="C133" s="24">
        <v>1480733976</v>
      </c>
      <c r="D133" s="24">
        <v>0</v>
      </c>
      <c r="E133" s="24">
        <v>0</v>
      </c>
      <c r="F133" s="24">
        <v>0</v>
      </c>
      <c r="G133" s="24">
        <v>9998188</v>
      </c>
      <c r="H133" s="24">
        <v>120859986</v>
      </c>
      <c r="I133" s="24">
        <v>0</v>
      </c>
      <c r="J133" s="24">
        <v>0</v>
      </c>
      <c r="K133" s="24">
        <v>0</v>
      </c>
      <c r="L133" s="24">
        <v>5496136</v>
      </c>
      <c r="M133" s="24">
        <v>990934026</v>
      </c>
      <c r="N133" s="24">
        <v>254097213</v>
      </c>
      <c r="O133" s="24">
        <v>109880515</v>
      </c>
      <c r="P133" s="24">
        <v>0</v>
      </c>
      <c r="Q133" s="24">
        <v>0</v>
      </c>
      <c r="R133" s="24">
        <v>2125347031</v>
      </c>
      <c r="S133" s="24">
        <v>26974000</v>
      </c>
      <c r="T133" s="24">
        <v>0</v>
      </c>
      <c r="U133" s="24">
        <v>0</v>
      </c>
      <c r="V133" s="24">
        <v>105000000</v>
      </c>
      <c r="W133" s="24">
        <v>0</v>
      </c>
      <c r="X133" s="24">
        <v>0</v>
      </c>
      <c r="Y133" s="24">
        <v>95444826</v>
      </c>
      <c r="Z133" s="24">
        <v>0</v>
      </c>
      <c r="AA133" s="24">
        <v>76047273</v>
      </c>
      <c r="AB133" s="24">
        <v>0</v>
      </c>
      <c r="AC133" s="24">
        <v>0</v>
      </c>
      <c r="AD133" s="24">
        <v>699207232</v>
      </c>
      <c r="AE133" s="24">
        <v>0</v>
      </c>
      <c r="AF133" s="24">
        <v>0</v>
      </c>
      <c r="AG133" s="24">
        <v>3731279306</v>
      </c>
      <c r="AH133" s="24">
        <v>0</v>
      </c>
      <c r="AI133" s="24">
        <v>0</v>
      </c>
      <c r="AJ133" s="24">
        <v>0</v>
      </c>
      <c r="AK133" s="24">
        <v>0</v>
      </c>
      <c r="AL133" s="203">
        <v>9831299708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1009189887</v>
      </c>
      <c r="E134" s="24">
        <v>85000000</v>
      </c>
      <c r="F134" s="24">
        <v>0</v>
      </c>
      <c r="G134" s="24">
        <v>3493021028</v>
      </c>
      <c r="H134" s="24">
        <v>3969137029</v>
      </c>
      <c r="I134" s="24">
        <v>0</v>
      </c>
      <c r="J134" s="24">
        <v>0</v>
      </c>
      <c r="K134" s="24">
        <v>3258057574</v>
      </c>
      <c r="L134" s="24">
        <v>10130904347</v>
      </c>
      <c r="M134" s="24">
        <v>1703930504</v>
      </c>
      <c r="N134" s="24">
        <v>116889591</v>
      </c>
      <c r="O134" s="24">
        <v>261151819</v>
      </c>
      <c r="P134" s="24">
        <v>0</v>
      </c>
      <c r="Q134" s="24">
        <v>20000000</v>
      </c>
      <c r="R134" s="24">
        <v>500000000</v>
      </c>
      <c r="S134" s="24">
        <v>0</v>
      </c>
      <c r="T134" s="24">
        <v>2815487615</v>
      </c>
      <c r="U134" s="24">
        <v>0</v>
      </c>
      <c r="V134" s="24">
        <v>3812290651</v>
      </c>
      <c r="W134" s="24">
        <v>333229320</v>
      </c>
      <c r="X134" s="24">
        <v>428828544</v>
      </c>
      <c r="Y134" s="24">
        <v>3967835961</v>
      </c>
      <c r="Z134" s="24">
        <v>224881609</v>
      </c>
      <c r="AA134" s="24">
        <v>8357984826</v>
      </c>
      <c r="AB134" s="24">
        <v>2042899619</v>
      </c>
      <c r="AC134" s="24">
        <v>4457547660</v>
      </c>
      <c r="AD134" s="24">
        <v>6504625390</v>
      </c>
      <c r="AE134" s="24">
        <v>6826424175</v>
      </c>
      <c r="AF134" s="24">
        <v>673634295</v>
      </c>
      <c r="AG134" s="24">
        <v>461074821</v>
      </c>
      <c r="AH134" s="24">
        <v>2160012171</v>
      </c>
      <c r="AI134" s="24">
        <v>11140591951</v>
      </c>
      <c r="AJ134" s="24">
        <v>2892921680</v>
      </c>
      <c r="AK134" s="24">
        <v>1088091492</v>
      </c>
      <c r="AL134" s="203">
        <v>82735643559</v>
      </c>
    </row>
    <row r="135" spans="1:38" s="6" customFormat="1" ht="14.4" x14ac:dyDescent="0.3">
      <c r="A135" s="95" t="s">
        <v>887</v>
      </c>
      <c r="B135" s="96" t="s">
        <v>206</v>
      </c>
      <c r="C135" s="97">
        <v>23365951618</v>
      </c>
      <c r="D135" s="97">
        <v>30554887853</v>
      </c>
      <c r="E135" s="97">
        <v>6878817998</v>
      </c>
      <c r="F135" s="97">
        <v>1948198512</v>
      </c>
      <c r="G135" s="97">
        <v>20521165401</v>
      </c>
      <c r="H135" s="97">
        <v>76164652678</v>
      </c>
      <c r="I135" s="97">
        <v>12582364266</v>
      </c>
      <c r="J135" s="97">
        <v>2013388722</v>
      </c>
      <c r="K135" s="97">
        <v>9789587709</v>
      </c>
      <c r="L135" s="97">
        <v>36067870339</v>
      </c>
      <c r="M135" s="97">
        <v>55778646661</v>
      </c>
      <c r="N135" s="97">
        <v>20965634478</v>
      </c>
      <c r="O135" s="97">
        <v>34347422859</v>
      </c>
      <c r="P135" s="97">
        <v>14329568178</v>
      </c>
      <c r="Q135" s="97">
        <v>3553450493</v>
      </c>
      <c r="R135" s="97">
        <v>22065309268</v>
      </c>
      <c r="S135" s="97">
        <v>1004114534</v>
      </c>
      <c r="T135" s="97">
        <v>44686066855</v>
      </c>
      <c r="U135" s="97">
        <v>0</v>
      </c>
      <c r="V135" s="97">
        <v>65453700993</v>
      </c>
      <c r="W135" s="97">
        <v>11649600344</v>
      </c>
      <c r="X135" s="97">
        <v>2604524667</v>
      </c>
      <c r="Y135" s="97">
        <v>26588648578</v>
      </c>
      <c r="Z135" s="97">
        <v>3557882521</v>
      </c>
      <c r="AA135" s="97">
        <v>108929869252</v>
      </c>
      <c r="AB135" s="97">
        <v>26404428009</v>
      </c>
      <c r="AC135" s="97">
        <v>168327571818</v>
      </c>
      <c r="AD135" s="97">
        <v>72031122846</v>
      </c>
      <c r="AE135" s="97">
        <v>21914879815</v>
      </c>
      <c r="AF135" s="97">
        <v>42663602819</v>
      </c>
      <c r="AG135" s="97">
        <v>20096691956</v>
      </c>
      <c r="AH135" s="97">
        <v>10814730273</v>
      </c>
      <c r="AI135" s="97">
        <v>11669091554</v>
      </c>
      <c r="AJ135" s="97">
        <v>11000196516</v>
      </c>
      <c r="AK135" s="97">
        <v>1907301949</v>
      </c>
      <c r="AL135" s="204">
        <v>1022230942332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23365951618</v>
      </c>
      <c r="D136" s="31">
        <v>30554887853</v>
      </c>
      <c r="E136" s="31">
        <v>6878817998</v>
      </c>
      <c r="F136" s="31">
        <v>1948198512</v>
      </c>
      <c r="G136" s="31">
        <v>20521165401</v>
      </c>
      <c r="H136" s="31">
        <v>76164652678</v>
      </c>
      <c r="I136" s="31">
        <v>12582364266</v>
      </c>
      <c r="J136" s="31">
        <v>2013388722</v>
      </c>
      <c r="K136" s="31">
        <v>9789587709</v>
      </c>
      <c r="L136" s="31">
        <v>36067870339</v>
      </c>
      <c r="M136" s="31">
        <v>55778646661</v>
      </c>
      <c r="N136" s="31">
        <v>20965634478</v>
      </c>
      <c r="O136" s="31">
        <v>34347422859</v>
      </c>
      <c r="P136" s="31">
        <v>14329568178</v>
      </c>
      <c r="Q136" s="31">
        <v>3553450493</v>
      </c>
      <c r="R136" s="31">
        <v>22065309268</v>
      </c>
      <c r="S136" s="31">
        <v>1004114534</v>
      </c>
      <c r="T136" s="31">
        <v>44686066855</v>
      </c>
      <c r="U136" s="31">
        <v>0</v>
      </c>
      <c r="V136" s="31">
        <v>65453700993</v>
      </c>
      <c r="W136" s="31">
        <v>11649600344</v>
      </c>
      <c r="X136" s="31">
        <v>2604524667</v>
      </c>
      <c r="Y136" s="31">
        <v>26588648578</v>
      </c>
      <c r="Z136" s="31">
        <v>3557882521</v>
      </c>
      <c r="AA136" s="31">
        <v>108929869252</v>
      </c>
      <c r="AB136" s="31">
        <v>26404428009</v>
      </c>
      <c r="AC136" s="31">
        <v>168327571818</v>
      </c>
      <c r="AD136" s="31">
        <v>72031122846</v>
      </c>
      <c r="AE136" s="31">
        <v>21914879815</v>
      </c>
      <c r="AF136" s="31">
        <v>42663602819</v>
      </c>
      <c r="AG136" s="31">
        <v>20096691956</v>
      </c>
      <c r="AH136" s="31">
        <v>10814730273</v>
      </c>
      <c r="AI136" s="31">
        <v>11669091554</v>
      </c>
      <c r="AJ136" s="31">
        <v>11000196516</v>
      </c>
      <c r="AK136" s="31">
        <v>1907301949</v>
      </c>
      <c r="AL136" s="205">
        <v>1022230942332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484185447</v>
      </c>
      <c r="Z139" s="24">
        <v>0</v>
      </c>
      <c r="AA139" s="24">
        <v>11358324099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1891849604</v>
      </c>
      <c r="AJ139" s="24">
        <v>0</v>
      </c>
      <c r="AK139" s="24">
        <v>0</v>
      </c>
      <c r="AL139" s="203">
        <v>13734359150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484185447</v>
      </c>
      <c r="Z141" s="97">
        <v>0</v>
      </c>
      <c r="AA141" s="97">
        <v>11358324099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1891849604</v>
      </c>
      <c r="AJ141" s="97">
        <v>0</v>
      </c>
      <c r="AK141" s="97">
        <v>0</v>
      </c>
      <c r="AL141" s="204">
        <v>13734359150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484185447</v>
      </c>
      <c r="Z142" s="31">
        <v>0</v>
      </c>
      <c r="AA142" s="31">
        <v>11358324099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1891849604</v>
      </c>
      <c r="AJ142" s="31">
        <v>0</v>
      </c>
      <c r="AK142" s="31">
        <v>0</v>
      </c>
      <c r="AL142" s="205">
        <v>13734359150</v>
      </c>
    </row>
    <row r="143" spans="1:38" s="6" customFormat="1" ht="14.4" x14ac:dyDescent="0.3">
      <c r="A143" s="65" t="s">
        <v>893</v>
      </c>
      <c r="B143" s="25" t="s">
        <v>143</v>
      </c>
      <c r="C143" s="24">
        <v>112623950</v>
      </c>
      <c r="D143" s="24">
        <v>21293098</v>
      </c>
      <c r="E143" s="24">
        <v>47305000</v>
      </c>
      <c r="F143" s="24">
        <v>0</v>
      </c>
      <c r="G143" s="24">
        <v>0</v>
      </c>
      <c r="H143" s="24">
        <v>182214108</v>
      </c>
      <c r="I143" s="24">
        <v>509091</v>
      </c>
      <c r="J143" s="24">
        <v>0</v>
      </c>
      <c r="K143" s="24">
        <v>7400238</v>
      </c>
      <c r="L143" s="24">
        <v>49113455</v>
      </c>
      <c r="M143" s="24">
        <v>51969092</v>
      </c>
      <c r="N143" s="24">
        <v>31059041</v>
      </c>
      <c r="O143" s="24">
        <v>307062273</v>
      </c>
      <c r="P143" s="24">
        <v>7868182</v>
      </c>
      <c r="Q143" s="24">
        <v>24677273</v>
      </c>
      <c r="R143" s="24">
        <v>14351342</v>
      </c>
      <c r="S143" s="24">
        <v>0</v>
      </c>
      <c r="T143" s="24">
        <v>335322726</v>
      </c>
      <c r="U143" s="24">
        <v>0</v>
      </c>
      <c r="V143" s="24">
        <v>353964537</v>
      </c>
      <c r="W143" s="24">
        <v>191384810</v>
      </c>
      <c r="X143" s="24">
        <v>0</v>
      </c>
      <c r="Y143" s="24">
        <v>127935578</v>
      </c>
      <c r="Z143" s="24">
        <v>3700000</v>
      </c>
      <c r="AA143" s="24">
        <v>84438745</v>
      </c>
      <c r="AB143" s="24">
        <v>92833683</v>
      </c>
      <c r="AC143" s="24">
        <v>0</v>
      </c>
      <c r="AD143" s="24">
        <v>99012392</v>
      </c>
      <c r="AE143" s="24">
        <v>5200000</v>
      </c>
      <c r="AF143" s="24">
        <v>42892946</v>
      </c>
      <c r="AG143" s="24">
        <v>0</v>
      </c>
      <c r="AH143" s="24">
        <v>11257745</v>
      </c>
      <c r="AI143" s="24">
        <v>0</v>
      </c>
      <c r="AJ143" s="24">
        <v>0</v>
      </c>
      <c r="AK143" s="24">
        <v>2750000</v>
      </c>
      <c r="AL143" s="203">
        <v>2208139305</v>
      </c>
    </row>
    <row r="144" spans="1:38" s="6" customFormat="1" ht="14.4" x14ac:dyDescent="0.3">
      <c r="A144" s="65" t="s">
        <v>894</v>
      </c>
      <c r="B144" s="25" t="s">
        <v>144</v>
      </c>
      <c r="C144" s="24">
        <v>8785000</v>
      </c>
      <c r="D144" s="24">
        <v>27498181</v>
      </c>
      <c r="E144" s="24">
        <v>12085000</v>
      </c>
      <c r="F144" s="24">
        <v>19911819</v>
      </c>
      <c r="G144" s="24">
        <v>0</v>
      </c>
      <c r="H144" s="24">
        <v>9438208</v>
      </c>
      <c r="I144" s="24">
        <v>14505909</v>
      </c>
      <c r="J144" s="24">
        <v>0</v>
      </c>
      <c r="K144" s="24">
        <v>1084091</v>
      </c>
      <c r="L144" s="24">
        <v>28111364</v>
      </c>
      <c r="M144" s="24">
        <v>102024683</v>
      </c>
      <c r="N144" s="24">
        <v>26528102</v>
      </c>
      <c r="O144" s="24">
        <v>29136456</v>
      </c>
      <c r="P144" s="24">
        <v>9773637</v>
      </c>
      <c r="Q144" s="24">
        <v>0</v>
      </c>
      <c r="R144" s="24">
        <v>87543480</v>
      </c>
      <c r="S144" s="24">
        <v>0</v>
      </c>
      <c r="T144" s="24">
        <v>938190099</v>
      </c>
      <c r="U144" s="24">
        <v>0</v>
      </c>
      <c r="V144" s="24">
        <v>124385405</v>
      </c>
      <c r="W144" s="24">
        <v>1142727</v>
      </c>
      <c r="X144" s="24">
        <v>0</v>
      </c>
      <c r="Y144" s="24">
        <v>54884546</v>
      </c>
      <c r="Z144" s="24">
        <v>19900000</v>
      </c>
      <c r="AA144" s="24">
        <v>64545035</v>
      </c>
      <c r="AB144" s="24">
        <v>7598432</v>
      </c>
      <c r="AC144" s="24">
        <v>0</v>
      </c>
      <c r="AD144" s="24">
        <v>70565676</v>
      </c>
      <c r="AE144" s="24">
        <v>0</v>
      </c>
      <c r="AF144" s="24">
        <v>169923969</v>
      </c>
      <c r="AG144" s="24">
        <v>25279546</v>
      </c>
      <c r="AH144" s="24">
        <v>8780721</v>
      </c>
      <c r="AI144" s="24">
        <v>0</v>
      </c>
      <c r="AJ144" s="24">
        <v>0</v>
      </c>
      <c r="AK144" s="24">
        <v>0</v>
      </c>
      <c r="AL144" s="203">
        <v>1861622086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1080000</v>
      </c>
      <c r="I145" s="24">
        <v>0</v>
      </c>
      <c r="J145" s="24">
        <v>0</v>
      </c>
      <c r="K145" s="24">
        <v>0</v>
      </c>
      <c r="L145" s="24">
        <v>0</v>
      </c>
      <c r="M145" s="24">
        <v>5772727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2220000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1954545</v>
      </c>
      <c r="AE145" s="24">
        <v>0</v>
      </c>
      <c r="AF145" s="24">
        <v>9105923</v>
      </c>
      <c r="AG145" s="24">
        <v>0</v>
      </c>
      <c r="AH145" s="24">
        <v>1000000</v>
      </c>
      <c r="AI145" s="24">
        <v>0</v>
      </c>
      <c r="AJ145" s="24">
        <v>0</v>
      </c>
      <c r="AK145" s="24">
        <v>0</v>
      </c>
      <c r="AL145" s="203">
        <v>21133195</v>
      </c>
    </row>
    <row r="146" spans="1:38" s="6" customFormat="1" ht="14.4" x14ac:dyDescent="0.3">
      <c r="A146" s="65" t="s">
        <v>896</v>
      </c>
      <c r="B146" s="25" t="s">
        <v>146</v>
      </c>
      <c r="C146" s="24">
        <v>180611415</v>
      </c>
      <c r="D146" s="24">
        <v>187107374</v>
      </c>
      <c r="E146" s="24">
        <v>35963636</v>
      </c>
      <c r="F146" s="24">
        <v>5685488</v>
      </c>
      <c r="G146" s="24">
        <v>1000000</v>
      </c>
      <c r="H146" s="24">
        <v>429915184</v>
      </c>
      <c r="I146" s="24">
        <v>85031363</v>
      </c>
      <c r="J146" s="24">
        <v>16776586</v>
      </c>
      <c r="K146" s="24">
        <v>53352346</v>
      </c>
      <c r="L146" s="24">
        <v>71016443</v>
      </c>
      <c r="M146" s="24">
        <v>648704837</v>
      </c>
      <c r="N146" s="24">
        <v>323488375</v>
      </c>
      <c r="O146" s="24">
        <v>173551363</v>
      </c>
      <c r="P146" s="24">
        <v>95785456</v>
      </c>
      <c r="Q146" s="24">
        <v>24100000</v>
      </c>
      <c r="R146" s="24">
        <v>178910401</v>
      </c>
      <c r="S146" s="24">
        <v>7023091</v>
      </c>
      <c r="T146" s="24">
        <v>2121215773</v>
      </c>
      <c r="U146" s="24">
        <v>0</v>
      </c>
      <c r="V146" s="24">
        <v>507437429</v>
      </c>
      <c r="W146" s="24">
        <v>49630454</v>
      </c>
      <c r="X146" s="24">
        <v>33500000</v>
      </c>
      <c r="Y146" s="24">
        <v>101025454</v>
      </c>
      <c r="Z146" s="24">
        <v>0</v>
      </c>
      <c r="AA146" s="24">
        <v>846344106</v>
      </c>
      <c r="AB146" s="24">
        <v>89211491</v>
      </c>
      <c r="AC146" s="24">
        <v>1416958409</v>
      </c>
      <c r="AD146" s="24">
        <v>238830181</v>
      </c>
      <c r="AE146" s="24">
        <v>177901908</v>
      </c>
      <c r="AF146" s="24">
        <v>584362739</v>
      </c>
      <c r="AG146" s="24">
        <v>198027033</v>
      </c>
      <c r="AH146" s="24">
        <v>152096492</v>
      </c>
      <c r="AI146" s="24">
        <v>0</v>
      </c>
      <c r="AJ146" s="24">
        <v>22972727</v>
      </c>
      <c r="AK146" s="24">
        <v>0</v>
      </c>
      <c r="AL146" s="203">
        <v>9057537554</v>
      </c>
    </row>
    <row r="147" spans="1:38" s="6" customFormat="1" ht="14.4" x14ac:dyDescent="0.3">
      <c r="A147" s="65" t="s">
        <v>897</v>
      </c>
      <c r="B147" s="25" t="s">
        <v>147</v>
      </c>
      <c r="C147" s="24">
        <v>208955</v>
      </c>
      <c r="D147" s="24">
        <v>0</v>
      </c>
      <c r="E147" s="24">
        <v>0</v>
      </c>
      <c r="F147" s="24">
        <v>208955</v>
      </c>
      <c r="G147" s="24">
        <v>0</v>
      </c>
      <c r="H147" s="24">
        <v>0</v>
      </c>
      <c r="I147" s="24">
        <v>208955</v>
      </c>
      <c r="J147" s="24">
        <v>208955</v>
      </c>
      <c r="K147" s="24">
        <v>208955</v>
      </c>
      <c r="L147" s="24">
        <v>208955</v>
      </c>
      <c r="M147" s="24">
        <v>208955</v>
      </c>
      <c r="N147" s="24">
        <v>0</v>
      </c>
      <c r="O147" s="24">
        <v>0</v>
      </c>
      <c r="P147" s="24">
        <v>208955</v>
      </c>
      <c r="Q147" s="24">
        <v>0</v>
      </c>
      <c r="R147" s="24">
        <v>208975</v>
      </c>
      <c r="S147" s="24">
        <v>208955</v>
      </c>
      <c r="T147" s="24">
        <v>0</v>
      </c>
      <c r="U147" s="24">
        <v>0</v>
      </c>
      <c r="V147" s="24">
        <v>0</v>
      </c>
      <c r="W147" s="24">
        <v>208955</v>
      </c>
      <c r="X147" s="24">
        <v>0</v>
      </c>
      <c r="Y147" s="24">
        <v>208955</v>
      </c>
      <c r="Z147" s="24">
        <v>208955</v>
      </c>
      <c r="AA147" s="24">
        <v>208955</v>
      </c>
      <c r="AB147" s="24">
        <v>0</v>
      </c>
      <c r="AC147" s="24">
        <v>0</v>
      </c>
      <c r="AD147" s="24">
        <v>0</v>
      </c>
      <c r="AE147" s="24">
        <v>208955</v>
      </c>
      <c r="AF147" s="24">
        <v>0</v>
      </c>
      <c r="AG147" s="24">
        <v>0</v>
      </c>
      <c r="AH147" s="24">
        <v>208955</v>
      </c>
      <c r="AI147" s="24">
        <v>0</v>
      </c>
      <c r="AJ147" s="24">
        <v>0</v>
      </c>
      <c r="AK147" s="24">
        <v>0</v>
      </c>
      <c r="AL147" s="203">
        <v>3343300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10940909</v>
      </c>
      <c r="E148" s="24">
        <v>12812636</v>
      </c>
      <c r="F148" s="24">
        <v>0</v>
      </c>
      <c r="G148" s="24">
        <v>0</v>
      </c>
      <c r="H148" s="24">
        <v>4552772</v>
      </c>
      <c r="I148" s="24">
        <v>2404545</v>
      </c>
      <c r="J148" s="24">
        <v>0</v>
      </c>
      <c r="K148" s="24">
        <v>0</v>
      </c>
      <c r="L148" s="24">
        <v>7773000</v>
      </c>
      <c r="M148" s="24">
        <v>7681818</v>
      </c>
      <c r="N148" s="24">
        <v>89447595</v>
      </c>
      <c r="O148" s="24">
        <v>19370000</v>
      </c>
      <c r="P148" s="24">
        <v>1818182</v>
      </c>
      <c r="Q148" s="24">
        <v>1906364</v>
      </c>
      <c r="R148" s="24">
        <v>14200000</v>
      </c>
      <c r="S148" s="24">
        <v>0</v>
      </c>
      <c r="T148" s="24">
        <v>11670909</v>
      </c>
      <c r="U148" s="24">
        <v>0</v>
      </c>
      <c r="V148" s="24">
        <v>37822224</v>
      </c>
      <c r="W148" s="24">
        <v>0</v>
      </c>
      <c r="X148" s="24">
        <v>0</v>
      </c>
      <c r="Y148" s="24">
        <v>4122727</v>
      </c>
      <c r="Z148" s="24">
        <v>13286706</v>
      </c>
      <c r="AA148" s="24">
        <v>17866660</v>
      </c>
      <c r="AB148" s="24">
        <v>9413181</v>
      </c>
      <c r="AC148" s="24">
        <v>0</v>
      </c>
      <c r="AD148" s="24">
        <v>32501454</v>
      </c>
      <c r="AE148" s="24">
        <v>0</v>
      </c>
      <c r="AF148" s="24">
        <v>36642700</v>
      </c>
      <c r="AG148" s="24">
        <v>995909</v>
      </c>
      <c r="AH148" s="24">
        <v>990000</v>
      </c>
      <c r="AI148" s="24">
        <v>0</v>
      </c>
      <c r="AJ148" s="24">
        <v>0</v>
      </c>
      <c r="AK148" s="24">
        <v>0</v>
      </c>
      <c r="AL148" s="203">
        <v>338220291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500000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2125000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2625000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551391431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551391431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12825000</v>
      </c>
      <c r="F151" s="24">
        <v>0</v>
      </c>
      <c r="G151" s="24">
        <v>0</v>
      </c>
      <c r="H151" s="24">
        <v>3600000</v>
      </c>
      <c r="I151" s="24">
        <v>0</v>
      </c>
      <c r="J151" s="24">
        <v>900000</v>
      </c>
      <c r="K151" s="24">
        <v>3325558</v>
      </c>
      <c r="L151" s="24">
        <v>111948590</v>
      </c>
      <c r="M151" s="24">
        <v>132845726</v>
      </c>
      <c r="N151" s="24">
        <v>116157791</v>
      </c>
      <c r="O151" s="24">
        <v>38414787</v>
      </c>
      <c r="P151" s="24">
        <v>0</v>
      </c>
      <c r="Q151" s="24">
        <v>18600000</v>
      </c>
      <c r="R151" s="24">
        <v>14400000</v>
      </c>
      <c r="S151" s="24">
        <v>0</v>
      </c>
      <c r="T151" s="24">
        <v>84090058</v>
      </c>
      <c r="U151" s="24">
        <v>0</v>
      </c>
      <c r="V151" s="24">
        <v>193613271</v>
      </c>
      <c r="W151" s="24">
        <v>7181818</v>
      </c>
      <c r="X151" s="24">
        <v>9904666</v>
      </c>
      <c r="Y151" s="24">
        <v>39635909</v>
      </c>
      <c r="Z151" s="24">
        <v>0</v>
      </c>
      <c r="AA151" s="24">
        <v>38676204</v>
      </c>
      <c r="AB151" s="24">
        <v>57684004</v>
      </c>
      <c r="AC151" s="24">
        <v>5135158545</v>
      </c>
      <c r="AD151" s="24">
        <v>43082434</v>
      </c>
      <c r="AE151" s="24">
        <v>11476631</v>
      </c>
      <c r="AF151" s="24">
        <v>367282978</v>
      </c>
      <c r="AG151" s="24">
        <v>4700000</v>
      </c>
      <c r="AH151" s="24">
        <v>44252129</v>
      </c>
      <c r="AI151" s="24">
        <v>0</v>
      </c>
      <c r="AJ151" s="24">
        <v>109983833</v>
      </c>
      <c r="AK151" s="24">
        <v>18108637</v>
      </c>
      <c r="AL151" s="203">
        <v>6617848569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16745625</v>
      </c>
      <c r="E152" s="24">
        <v>15945625</v>
      </c>
      <c r="F152" s="24">
        <v>15945625</v>
      </c>
      <c r="G152" s="24">
        <v>15945625</v>
      </c>
      <c r="H152" s="24">
        <v>108636</v>
      </c>
      <c r="I152" s="24">
        <v>15945625</v>
      </c>
      <c r="J152" s="24">
        <v>15945625</v>
      </c>
      <c r="K152" s="24">
        <v>15945625</v>
      </c>
      <c r="L152" s="24">
        <v>16491829</v>
      </c>
      <c r="M152" s="24">
        <v>3319004</v>
      </c>
      <c r="N152" s="24">
        <v>11975000</v>
      </c>
      <c r="O152" s="24">
        <v>15945625</v>
      </c>
      <c r="P152" s="24">
        <v>15945730</v>
      </c>
      <c r="Q152" s="24">
        <v>18645625</v>
      </c>
      <c r="R152" s="24">
        <v>15945625</v>
      </c>
      <c r="S152" s="24">
        <v>15945625</v>
      </c>
      <c r="T152" s="24">
        <v>0</v>
      </c>
      <c r="U152" s="24">
        <v>0</v>
      </c>
      <c r="V152" s="24">
        <v>20649000</v>
      </c>
      <c r="W152" s="24">
        <v>15945625</v>
      </c>
      <c r="X152" s="24">
        <v>15945625</v>
      </c>
      <c r="Y152" s="24">
        <v>15945625</v>
      </c>
      <c r="Z152" s="24">
        <v>15945625</v>
      </c>
      <c r="AA152" s="24">
        <v>20555625</v>
      </c>
      <c r="AB152" s="24">
        <v>16199261</v>
      </c>
      <c r="AC152" s="24">
        <v>0</v>
      </c>
      <c r="AD152" s="24">
        <v>0</v>
      </c>
      <c r="AE152" s="24">
        <v>19319261</v>
      </c>
      <c r="AF152" s="24">
        <v>57541365</v>
      </c>
      <c r="AG152" s="24">
        <v>23200170</v>
      </c>
      <c r="AH152" s="24">
        <v>15945625</v>
      </c>
      <c r="AI152" s="24">
        <v>15703724</v>
      </c>
      <c r="AJ152" s="24">
        <v>15945625</v>
      </c>
      <c r="AK152" s="24">
        <v>0</v>
      </c>
      <c r="AL152" s="203">
        <v>495584230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2818196</v>
      </c>
      <c r="M153" s="24">
        <v>0</v>
      </c>
      <c r="N153" s="24">
        <v>0</v>
      </c>
      <c r="O153" s="24">
        <v>0</v>
      </c>
      <c r="P153" s="24">
        <v>21351818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5212800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29382814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1480250</v>
      </c>
      <c r="F154" s="24">
        <v>140658931</v>
      </c>
      <c r="G154" s="24">
        <v>0</v>
      </c>
      <c r="H154" s="24">
        <v>19683565</v>
      </c>
      <c r="I154" s="24">
        <v>0</v>
      </c>
      <c r="J154" s="24">
        <v>0</v>
      </c>
      <c r="K154" s="24">
        <v>0</v>
      </c>
      <c r="L154" s="24">
        <v>7400000</v>
      </c>
      <c r="M154" s="24">
        <v>196322730</v>
      </c>
      <c r="N154" s="24">
        <v>9582045</v>
      </c>
      <c r="O154" s="24">
        <v>50213543</v>
      </c>
      <c r="P154" s="24">
        <v>0</v>
      </c>
      <c r="Q154" s="24">
        <v>0</v>
      </c>
      <c r="R154" s="24">
        <v>74298516</v>
      </c>
      <c r="S154" s="24">
        <v>0</v>
      </c>
      <c r="T154" s="24">
        <v>83064577</v>
      </c>
      <c r="U154" s="24">
        <v>0</v>
      </c>
      <c r="V154" s="24">
        <v>26504136</v>
      </c>
      <c r="W154" s="24">
        <v>0</v>
      </c>
      <c r="X154" s="24">
        <v>0</v>
      </c>
      <c r="Y154" s="24">
        <v>5900000</v>
      </c>
      <c r="Z154" s="24">
        <v>0</v>
      </c>
      <c r="AA154" s="24">
        <v>40747326</v>
      </c>
      <c r="AB154" s="24">
        <v>23712494</v>
      </c>
      <c r="AC154" s="24">
        <v>0</v>
      </c>
      <c r="AD154" s="24">
        <v>17668045</v>
      </c>
      <c r="AE154" s="24">
        <v>7590909</v>
      </c>
      <c r="AF154" s="24">
        <v>9555489</v>
      </c>
      <c r="AG154" s="24">
        <v>14745369</v>
      </c>
      <c r="AH154" s="24">
        <v>0</v>
      </c>
      <c r="AI154" s="24">
        <v>0</v>
      </c>
      <c r="AJ154" s="24">
        <v>0</v>
      </c>
      <c r="AK154" s="24">
        <v>0</v>
      </c>
      <c r="AL154" s="203">
        <v>729127925</v>
      </c>
    </row>
    <row r="155" spans="1:38" s="6" customFormat="1" ht="14.4" x14ac:dyDescent="0.3">
      <c r="A155" s="65" t="s">
        <v>905</v>
      </c>
      <c r="B155" s="25" t="s">
        <v>155</v>
      </c>
      <c r="C155" s="24">
        <v>65941706</v>
      </c>
      <c r="D155" s="24">
        <v>0</v>
      </c>
      <c r="E155" s="24">
        <v>0</v>
      </c>
      <c r="F155" s="24">
        <v>0</v>
      </c>
      <c r="G155" s="24">
        <v>0</v>
      </c>
      <c r="H155" s="24">
        <v>24190748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236950989</v>
      </c>
      <c r="O155" s="24">
        <v>31560000</v>
      </c>
      <c r="P155" s="24">
        <v>0</v>
      </c>
      <c r="Q155" s="24">
        <v>66059500</v>
      </c>
      <c r="R155" s="24">
        <v>27400000</v>
      </c>
      <c r="S155" s="24">
        <v>0</v>
      </c>
      <c r="T155" s="24">
        <v>16482146</v>
      </c>
      <c r="U155" s="24">
        <v>0</v>
      </c>
      <c r="V155" s="24">
        <v>22411850</v>
      </c>
      <c r="W155" s="24">
        <v>0</v>
      </c>
      <c r="X155" s="24">
        <v>60600000</v>
      </c>
      <c r="Y155" s="24">
        <v>0</v>
      </c>
      <c r="Z155" s="24">
        <v>0</v>
      </c>
      <c r="AA155" s="24">
        <v>20520000</v>
      </c>
      <c r="AB155" s="24">
        <v>30181818</v>
      </c>
      <c r="AC155" s="24">
        <v>0</v>
      </c>
      <c r="AD155" s="24">
        <v>48600000</v>
      </c>
      <c r="AE155" s="24">
        <v>0</v>
      </c>
      <c r="AF155" s="24">
        <v>6928005</v>
      </c>
      <c r="AG155" s="24">
        <v>178649549</v>
      </c>
      <c r="AH155" s="24">
        <v>0</v>
      </c>
      <c r="AI155" s="24">
        <v>0</v>
      </c>
      <c r="AJ155" s="24">
        <v>0</v>
      </c>
      <c r="AK155" s="24">
        <v>0</v>
      </c>
      <c r="AL155" s="203">
        <v>836476311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2727273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11000000</v>
      </c>
      <c r="P156" s="24">
        <v>0</v>
      </c>
      <c r="Q156" s="24">
        <v>0</v>
      </c>
      <c r="R156" s="24">
        <v>8681818</v>
      </c>
      <c r="S156" s="24">
        <v>0</v>
      </c>
      <c r="T156" s="24">
        <v>4350000</v>
      </c>
      <c r="U156" s="24">
        <v>0</v>
      </c>
      <c r="V156" s="24">
        <v>2000000</v>
      </c>
      <c r="W156" s="24">
        <v>0</v>
      </c>
      <c r="X156" s="24">
        <v>0</v>
      </c>
      <c r="Y156" s="24">
        <v>454545</v>
      </c>
      <c r="Z156" s="24">
        <v>0</v>
      </c>
      <c r="AA156" s="24">
        <v>50948900</v>
      </c>
      <c r="AB156" s="24">
        <v>79310443</v>
      </c>
      <c r="AC156" s="24">
        <v>0</v>
      </c>
      <c r="AD156" s="24">
        <v>11170909</v>
      </c>
      <c r="AE156" s="24">
        <v>0</v>
      </c>
      <c r="AF156" s="24">
        <v>3729247</v>
      </c>
      <c r="AG156" s="24">
        <v>0</v>
      </c>
      <c r="AH156" s="24">
        <v>0</v>
      </c>
      <c r="AI156" s="24">
        <v>21500000</v>
      </c>
      <c r="AJ156" s="24">
        <v>7400000</v>
      </c>
      <c r="AK156" s="24">
        <v>42200000</v>
      </c>
      <c r="AL156" s="203">
        <v>245473135</v>
      </c>
    </row>
    <row r="157" spans="1:38" s="6" customFormat="1" ht="14.4" x14ac:dyDescent="0.3">
      <c r="A157" s="95" t="s">
        <v>907</v>
      </c>
      <c r="B157" s="96" t="s">
        <v>210</v>
      </c>
      <c r="C157" s="97">
        <v>368171026</v>
      </c>
      <c r="D157" s="97">
        <v>266312460</v>
      </c>
      <c r="E157" s="97">
        <v>138417147</v>
      </c>
      <c r="F157" s="97">
        <v>182410818</v>
      </c>
      <c r="G157" s="97">
        <v>16945625</v>
      </c>
      <c r="H157" s="97">
        <v>674783221</v>
      </c>
      <c r="I157" s="97">
        <v>119105488</v>
      </c>
      <c r="J157" s="97">
        <v>33831166</v>
      </c>
      <c r="K157" s="97">
        <v>81316813</v>
      </c>
      <c r="L157" s="97">
        <v>294881832</v>
      </c>
      <c r="M157" s="97">
        <v>1148849572</v>
      </c>
      <c r="N157" s="97">
        <v>845188938</v>
      </c>
      <c r="O157" s="97">
        <v>676254047</v>
      </c>
      <c r="P157" s="97">
        <v>152751960</v>
      </c>
      <c r="Q157" s="97">
        <v>153988762</v>
      </c>
      <c r="R157" s="97">
        <v>435940157</v>
      </c>
      <c r="S157" s="97">
        <v>23177671</v>
      </c>
      <c r="T157" s="97">
        <v>3594386288</v>
      </c>
      <c r="U157" s="97">
        <v>0</v>
      </c>
      <c r="V157" s="97">
        <v>1291007852</v>
      </c>
      <c r="W157" s="97">
        <v>265494389</v>
      </c>
      <c r="X157" s="97">
        <v>119950291</v>
      </c>
      <c r="Y157" s="97">
        <v>350113339</v>
      </c>
      <c r="Z157" s="97">
        <v>55166286</v>
      </c>
      <c r="AA157" s="97">
        <v>1184851556</v>
      </c>
      <c r="AB157" s="97">
        <v>406144807</v>
      </c>
      <c r="AC157" s="97">
        <v>6552116954</v>
      </c>
      <c r="AD157" s="97">
        <v>563385636</v>
      </c>
      <c r="AE157" s="97">
        <v>221697664</v>
      </c>
      <c r="AF157" s="97">
        <v>1844569592</v>
      </c>
      <c r="AG157" s="97">
        <v>445597576</v>
      </c>
      <c r="AH157" s="97">
        <v>234531667</v>
      </c>
      <c r="AI157" s="97">
        <v>37203724</v>
      </c>
      <c r="AJ157" s="97">
        <v>156302185</v>
      </c>
      <c r="AK157" s="97">
        <v>63058637</v>
      </c>
      <c r="AL157" s="204">
        <v>22997905146</v>
      </c>
    </row>
    <row r="158" spans="1:38" s="6" customFormat="1" ht="14.4" x14ac:dyDescent="0.3">
      <c r="A158" s="65" t="s">
        <v>908</v>
      </c>
      <c r="B158" s="25" t="s">
        <v>143</v>
      </c>
      <c r="C158" s="24">
        <v>995557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54545455</v>
      </c>
      <c r="U158" s="24">
        <v>0</v>
      </c>
      <c r="V158" s="24">
        <v>0</v>
      </c>
      <c r="W158" s="24">
        <v>9765000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65306012</v>
      </c>
    </row>
    <row r="159" spans="1:38" s="6" customFormat="1" ht="14.4" x14ac:dyDescent="0.3">
      <c r="A159" s="65" t="s">
        <v>909</v>
      </c>
      <c r="B159" s="25" t="s">
        <v>144</v>
      </c>
      <c r="C159" s="24">
        <v>3000000</v>
      </c>
      <c r="D159" s="24">
        <v>0</v>
      </c>
      <c r="E159" s="24">
        <v>0</v>
      </c>
      <c r="F159" s="24">
        <v>63636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34381786</v>
      </c>
      <c r="U159" s="24">
        <v>0</v>
      </c>
      <c r="V159" s="24">
        <v>16642000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54087422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24146921</v>
      </c>
      <c r="D161" s="24">
        <v>3668068</v>
      </c>
      <c r="E161" s="24">
        <v>0</v>
      </c>
      <c r="F161" s="24">
        <v>21708500</v>
      </c>
      <c r="G161" s="24">
        <v>0</v>
      </c>
      <c r="H161" s="24">
        <v>0</v>
      </c>
      <c r="I161" s="24">
        <v>157867219</v>
      </c>
      <c r="J161" s="24">
        <v>2159091</v>
      </c>
      <c r="K161" s="24">
        <v>6709365</v>
      </c>
      <c r="L161" s="24">
        <v>13369625</v>
      </c>
      <c r="M161" s="24">
        <v>2895455</v>
      </c>
      <c r="N161" s="24">
        <v>960000</v>
      </c>
      <c r="O161" s="24">
        <v>10421447</v>
      </c>
      <c r="P161" s="24">
        <v>2050000</v>
      </c>
      <c r="Q161" s="24">
        <v>0</v>
      </c>
      <c r="R161" s="24">
        <v>0</v>
      </c>
      <c r="S161" s="24">
        <v>0</v>
      </c>
      <c r="T161" s="24">
        <v>477337549</v>
      </c>
      <c r="U161" s="24">
        <v>0</v>
      </c>
      <c r="V161" s="24">
        <v>213961791</v>
      </c>
      <c r="W161" s="24">
        <v>13159545</v>
      </c>
      <c r="X161" s="24">
        <v>29495512</v>
      </c>
      <c r="Y161" s="24">
        <v>0</v>
      </c>
      <c r="Z161" s="24">
        <v>0</v>
      </c>
      <c r="AA161" s="24">
        <v>2314500</v>
      </c>
      <c r="AB161" s="24">
        <v>0</v>
      </c>
      <c r="AC161" s="24">
        <v>0</v>
      </c>
      <c r="AD161" s="24">
        <v>218147468</v>
      </c>
      <c r="AE161" s="24">
        <v>0</v>
      </c>
      <c r="AF161" s="24">
        <v>35690910</v>
      </c>
      <c r="AG161" s="24">
        <v>30144044</v>
      </c>
      <c r="AH161" s="24">
        <v>0</v>
      </c>
      <c r="AI161" s="24">
        <v>0</v>
      </c>
      <c r="AJ161" s="24">
        <v>0</v>
      </c>
      <c r="AK161" s="24">
        <v>0</v>
      </c>
      <c r="AL161" s="203">
        <v>1266207010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765000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765000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300000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859500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1159500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70893435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7592400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78485835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28442478</v>
      </c>
      <c r="D172" s="97">
        <v>3668068</v>
      </c>
      <c r="E172" s="97">
        <v>0</v>
      </c>
      <c r="F172" s="97">
        <v>21772136</v>
      </c>
      <c r="G172" s="97">
        <v>0</v>
      </c>
      <c r="H172" s="97">
        <v>0</v>
      </c>
      <c r="I172" s="97">
        <v>157867219</v>
      </c>
      <c r="J172" s="97">
        <v>2159091</v>
      </c>
      <c r="K172" s="97">
        <v>6709365</v>
      </c>
      <c r="L172" s="97">
        <v>84263060</v>
      </c>
      <c r="M172" s="97">
        <v>2895455</v>
      </c>
      <c r="N172" s="97">
        <v>960000</v>
      </c>
      <c r="O172" s="97">
        <v>10421447</v>
      </c>
      <c r="P172" s="97">
        <v>2050000</v>
      </c>
      <c r="Q172" s="97">
        <v>0</v>
      </c>
      <c r="R172" s="97">
        <v>0</v>
      </c>
      <c r="S172" s="97">
        <v>0</v>
      </c>
      <c r="T172" s="97">
        <v>566264790</v>
      </c>
      <c r="U172" s="97">
        <v>0</v>
      </c>
      <c r="V172" s="97">
        <v>230603791</v>
      </c>
      <c r="W172" s="97">
        <v>23689545</v>
      </c>
      <c r="X172" s="97">
        <v>29495512</v>
      </c>
      <c r="Y172" s="97">
        <v>0</v>
      </c>
      <c r="Z172" s="97">
        <v>0</v>
      </c>
      <c r="AA172" s="97">
        <v>10766400</v>
      </c>
      <c r="AB172" s="97">
        <v>0</v>
      </c>
      <c r="AC172" s="97">
        <v>0</v>
      </c>
      <c r="AD172" s="97">
        <v>218147468</v>
      </c>
      <c r="AE172" s="97">
        <v>0</v>
      </c>
      <c r="AF172" s="97">
        <v>35690910</v>
      </c>
      <c r="AG172" s="97">
        <v>30144044</v>
      </c>
      <c r="AH172" s="97">
        <v>0</v>
      </c>
      <c r="AI172" s="97">
        <v>0</v>
      </c>
      <c r="AJ172" s="97">
        <v>0</v>
      </c>
      <c r="AK172" s="97">
        <v>0</v>
      </c>
      <c r="AL172" s="204">
        <v>1466010779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396613504</v>
      </c>
      <c r="D173" s="31">
        <v>269980528</v>
      </c>
      <c r="E173" s="31">
        <v>138417147</v>
      </c>
      <c r="F173" s="31">
        <v>204182954</v>
      </c>
      <c r="G173" s="31">
        <v>16945625</v>
      </c>
      <c r="H173" s="31">
        <v>674783221</v>
      </c>
      <c r="I173" s="31">
        <v>276972707</v>
      </c>
      <c r="J173" s="31">
        <v>35990257</v>
      </c>
      <c r="K173" s="31">
        <v>88026178</v>
      </c>
      <c r="L173" s="31">
        <v>379144892</v>
      </c>
      <c r="M173" s="31">
        <v>1151745027</v>
      </c>
      <c r="N173" s="31">
        <v>846148938</v>
      </c>
      <c r="O173" s="31">
        <v>686675494</v>
      </c>
      <c r="P173" s="31">
        <v>154801960</v>
      </c>
      <c r="Q173" s="31">
        <v>153988762</v>
      </c>
      <c r="R173" s="31">
        <v>435940157</v>
      </c>
      <c r="S173" s="31">
        <v>23177671</v>
      </c>
      <c r="T173" s="31">
        <v>4160651078</v>
      </c>
      <c r="U173" s="31">
        <v>0</v>
      </c>
      <c r="V173" s="31">
        <v>1521611643</v>
      </c>
      <c r="W173" s="31">
        <v>289183934</v>
      </c>
      <c r="X173" s="31">
        <v>149445803</v>
      </c>
      <c r="Y173" s="31">
        <v>350113339</v>
      </c>
      <c r="Z173" s="31">
        <v>55166286</v>
      </c>
      <c r="AA173" s="31">
        <v>1195617956</v>
      </c>
      <c r="AB173" s="31">
        <v>406144807</v>
      </c>
      <c r="AC173" s="31">
        <v>6552116954</v>
      </c>
      <c r="AD173" s="31">
        <v>781533104</v>
      </c>
      <c r="AE173" s="31">
        <v>221697664</v>
      </c>
      <c r="AF173" s="31">
        <v>1880260502</v>
      </c>
      <c r="AG173" s="31">
        <v>475741620</v>
      </c>
      <c r="AH173" s="31">
        <v>234531667</v>
      </c>
      <c r="AI173" s="31">
        <v>37203724</v>
      </c>
      <c r="AJ173" s="31">
        <v>156302185</v>
      </c>
      <c r="AK173" s="31">
        <v>63058637</v>
      </c>
      <c r="AL173" s="205">
        <v>24463915925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20118356</v>
      </c>
      <c r="K208" s="24">
        <v>215611592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49056396</v>
      </c>
      <c r="X208" s="24">
        <v>15013700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299800044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20118356</v>
      </c>
      <c r="K219" s="97">
        <v>215611592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49056396</v>
      </c>
      <c r="X219" s="97">
        <v>15013700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299800044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20118356</v>
      </c>
      <c r="K235" s="31">
        <v>215611592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49056396</v>
      </c>
      <c r="X235" s="31">
        <v>15013700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299800044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159493542</v>
      </c>
      <c r="E267" s="24">
        <v>1698447634</v>
      </c>
      <c r="F267" s="24">
        <v>0</v>
      </c>
      <c r="G267" s="24">
        <v>0</v>
      </c>
      <c r="H267" s="24">
        <v>295932951</v>
      </c>
      <c r="I267" s="24">
        <v>173015987</v>
      </c>
      <c r="J267" s="24">
        <v>71844585</v>
      </c>
      <c r="K267" s="24">
        <v>264112275</v>
      </c>
      <c r="L267" s="24">
        <v>0</v>
      </c>
      <c r="M267" s="24">
        <v>0</v>
      </c>
      <c r="N267" s="24">
        <v>725533914</v>
      </c>
      <c r="O267" s="24">
        <v>1730450973</v>
      </c>
      <c r="P267" s="24">
        <v>441668696</v>
      </c>
      <c r="Q267" s="24">
        <v>691332477</v>
      </c>
      <c r="R267" s="24">
        <v>260510958</v>
      </c>
      <c r="S267" s="24">
        <v>8389976</v>
      </c>
      <c r="T267" s="24">
        <v>0</v>
      </c>
      <c r="U267" s="24">
        <v>0</v>
      </c>
      <c r="V267" s="24">
        <v>315977640</v>
      </c>
      <c r="W267" s="24">
        <v>484625988</v>
      </c>
      <c r="X267" s="24">
        <v>34101043</v>
      </c>
      <c r="Y267" s="24">
        <v>264673419</v>
      </c>
      <c r="Z267" s="24">
        <v>0</v>
      </c>
      <c r="AA267" s="24">
        <v>605991332</v>
      </c>
      <c r="AB267" s="24">
        <v>124848463</v>
      </c>
      <c r="AC267" s="24">
        <v>944089698</v>
      </c>
      <c r="AD267" s="24">
        <v>945518462</v>
      </c>
      <c r="AE267" s="24">
        <v>259207236</v>
      </c>
      <c r="AF267" s="24">
        <v>299044504</v>
      </c>
      <c r="AG267" s="24">
        <v>117132687</v>
      </c>
      <c r="AH267" s="24">
        <v>259933482</v>
      </c>
      <c r="AI267" s="24">
        <v>0</v>
      </c>
      <c r="AJ267" s="24">
        <v>0</v>
      </c>
      <c r="AK267" s="24">
        <v>10774439</v>
      </c>
      <c r="AL267" s="203">
        <v>11186652361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400009484</v>
      </c>
      <c r="E268" s="24">
        <v>127417294</v>
      </c>
      <c r="F268" s="24">
        <v>0</v>
      </c>
      <c r="G268" s="24">
        <v>0</v>
      </c>
      <c r="H268" s="24">
        <v>268557642</v>
      </c>
      <c r="I268" s="24">
        <v>142483754</v>
      </c>
      <c r="J268" s="24">
        <v>6408750</v>
      </c>
      <c r="K268" s="24">
        <v>100249216</v>
      </c>
      <c r="L268" s="24">
        <v>0</v>
      </c>
      <c r="M268" s="24">
        <v>0</v>
      </c>
      <c r="N268" s="24">
        <v>191919586</v>
      </c>
      <c r="O268" s="24">
        <v>314371010</v>
      </c>
      <c r="P268" s="24">
        <v>225542830</v>
      </c>
      <c r="Q268" s="24">
        <v>94580245</v>
      </c>
      <c r="R268" s="24">
        <v>316830425</v>
      </c>
      <c r="S268" s="24">
        <v>68713</v>
      </c>
      <c r="T268" s="24">
        <v>0</v>
      </c>
      <c r="U268" s="24">
        <v>0</v>
      </c>
      <c r="V268" s="24">
        <v>146732206</v>
      </c>
      <c r="W268" s="24">
        <v>123448824</v>
      </c>
      <c r="X268" s="24">
        <v>11282265</v>
      </c>
      <c r="Y268" s="24">
        <v>245485827</v>
      </c>
      <c r="Z268" s="24">
        <v>0</v>
      </c>
      <c r="AA268" s="24">
        <v>255863006</v>
      </c>
      <c r="AB268" s="24">
        <v>36000000</v>
      </c>
      <c r="AC268" s="24">
        <v>919654137</v>
      </c>
      <c r="AD268" s="24">
        <v>521549364</v>
      </c>
      <c r="AE268" s="24">
        <v>62486202</v>
      </c>
      <c r="AF268" s="24">
        <v>1714754948</v>
      </c>
      <c r="AG268" s="24">
        <v>103721649</v>
      </c>
      <c r="AH268" s="24">
        <v>0</v>
      </c>
      <c r="AI268" s="24">
        <v>0</v>
      </c>
      <c r="AJ268" s="24">
        <v>0</v>
      </c>
      <c r="AK268" s="24">
        <v>0</v>
      </c>
      <c r="AL268" s="203">
        <v>6329417377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861656931</v>
      </c>
      <c r="E269" s="24">
        <v>45402373</v>
      </c>
      <c r="F269" s="24">
        <v>0</v>
      </c>
      <c r="G269" s="24">
        <v>0</v>
      </c>
      <c r="H269" s="24">
        <v>0</v>
      </c>
      <c r="I269" s="24">
        <v>16283858</v>
      </c>
      <c r="J269" s="24">
        <v>956439</v>
      </c>
      <c r="K269" s="24">
        <v>42775106</v>
      </c>
      <c r="L269" s="24">
        <v>0</v>
      </c>
      <c r="M269" s="24">
        <v>0</v>
      </c>
      <c r="N269" s="24">
        <v>0</v>
      </c>
      <c r="O269" s="24">
        <v>85977172</v>
      </c>
      <c r="P269" s="24">
        <v>29798985</v>
      </c>
      <c r="Q269" s="24">
        <v>30626513</v>
      </c>
      <c r="R269" s="24">
        <v>52695670</v>
      </c>
      <c r="S269" s="24">
        <v>14246317</v>
      </c>
      <c r="T269" s="24">
        <v>0</v>
      </c>
      <c r="U269" s="24">
        <v>0</v>
      </c>
      <c r="V269" s="24">
        <v>106873188</v>
      </c>
      <c r="W269" s="24">
        <v>67524748</v>
      </c>
      <c r="X269" s="24">
        <v>10719619</v>
      </c>
      <c r="Y269" s="24">
        <v>66379910</v>
      </c>
      <c r="Z269" s="24">
        <v>0</v>
      </c>
      <c r="AA269" s="24">
        <v>102218481</v>
      </c>
      <c r="AB269" s="24">
        <v>650527</v>
      </c>
      <c r="AC269" s="24">
        <v>450787562</v>
      </c>
      <c r="AD269" s="24">
        <v>46672829</v>
      </c>
      <c r="AE269" s="24">
        <v>0</v>
      </c>
      <c r="AF269" s="24">
        <v>34883244</v>
      </c>
      <c r="AG269" s="24">
        <v>26437363</v>
      </c>
      <c r="AH269" s="24">
        <v>0</v>
      </c>
      <c r="AI269" s="24">
        <v>0</v>
      </c>
      <c r="AJ269" s="24">
        <v>0</v>
      </c>
      <c r="AK269" s="24">
        <v>35218249</v>
      </c>
      <c r="AL269" s="203">
        <v>2128785084</v>
      </c>
    </row>
    <row r="270" spans="1:38" s="6" customFormat="1" ht="14.4" x14ac:dyDescent="0.3">
      <c r="A270" s="65" t="s">
        <v>1016</v>
      </c>
      <c r="B270" s="25" t="s">
        <v>146</v>
      </c>
      <c r="C270" s="24">
        <v>313975493</v>
      </c>
      <c r="D270" s="24">
        <v>391746597</v>
      </c>
      <c r="E270" s="24">
        <v>225198511</v>
      </c>
      <c r="F270" s="24">
        <v>70965298</v>
      </c>
      <c r="G270" s="24">
        <v>409182611</v>
      </c>
      <c r="H270" s="24">
        <v>401848235</v>
      </c>
      <c r="I270" s="24">
        <v>65250900</v>
      </c>
      <c r="J270" s="24">
        <v>8719648</v>
      </c>
      <c r="K270" s="24">
        <v>129136576</v>
      </c>
      <c r="L270" s="24">
        <v>292572407</v>
      </c>
      <c r="M270" s="24">
        <v>226180267</v>
      </c>
      <c r="N270" s="24">
        <v>433721131</v>
      </c>
      <c r="O270" s="24">
        <v>1778767895</v>
      </c>
      <c r="P270" s="24">
        <v>262839261</v>
      </c>
      <c r="Q270" s="24">
        <v>107479040</v>
      </c>
      <c r="R270" s="24">
        <v>332314764</v>
      </c>
      <c r="S270" s="24">
        <v>140401126</v>
      </c>
      <c r="T270" s="24">
        <v>176922302</v>
      </c>
      <c r="U270" s="24">
        <v>0</v>
      </c>
      <c r="V270" s="24">
        <v>439093079</v>
      </c>
      <c r="W270" s="24">
        <v>102855674</v>
      </c>
      <c r="X270" s="24">
        <v>33724086</v>
      </c>
      <c r="Y270" s="24">
        <v>273624658</v>
      </c>
      <c r="Z270" s="24">
        <v>4864438</v>
      </c>
      <c r="AA270" s="24">
        <v>545262481</v>
      </c>
      <c r="AB270" s="24">
        <v>371482627</v>
      </c>
      <c r="AC270" s="24">
        <v>1608642271</v>
      </c>
      <c r="AD270" s="24">
        <v>1830625985</v>
      </c>
      <c r="AE270" s="24">
        <v>254876302</v>
      </c>
      <c r="AF270" s="24">
        <v>887814040</v>
      </c>
      <c r="AG270" s="24">
        <v>145559044</v>
      </c>
      <c r="AH270" s="24">
        <v>235633685</v>
      </c>
      <c r="AI270" s="24">
        <v>0</v>
      </c>
      <c r="AJ270" s="24">
        <v>0</v>
      </c>
      <c r="AK270" s="24">
        <v>0</v>
      </c>
      <c r="AL270" s="203">
        <v>12501280432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74880000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75068</v>
      </c>
      <c r="Q271" s="24">
        <v>0</v>
      </c>
      <c r="R271" s="24">
        <v>19213425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281302828</v>
      </c>
      <c r="Y271" s="24">
        <v>1712904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377184225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44103177</v>
      </c>
      <c r="E272" s="24">
        <v>119122249</v>
      </c>
      <c r="F272" s="24">
        <v>0</v>
      </c>
      <c r="G272" s="24">
        <v>0</v>
      </c>
      <c r="H272" s="24">
        <v>114426531</v>
      </c>
      <c r="I272" s="24">
        <v>71241877</v>
      </c>
      <c r="J272" s="24">
        <v>1440216</v>
      </c>
      <c r="K272" s="24">
        <v>45411080</v>
      </c>
      <c r="L272" s="24">
        <v>0</v>
      </c>
      <c r="M272" s="24">
        <v>0</v>
      </c>
      <c r="N272" s="24">
        <v>148745026</v>
      </c>
      <c r="O272" s="24">
        <v>193710158</v>
      </c>
      <c r="P272" s="24">
        <v>161046559</v>
      </c>
      <c r="Q272" s="24">
        <v>42877117</v>
      </c>
      <c r="R272" s="24">
        <v>38455686</v>
      </c>
      <c r="S272" s="24">
        <v>4456793</v>
      </c>
      <c r="T272" s="24">
        <v>0</v>
      </c>
      <c r="U272" s="24">
        <v>0</v>
      </c>
      <c r="V272" s="24">
        <v>47038614</v>
      </c>
      <c r="W272" s="24">
        <v>90954606</v>
      </c>
      <c r="X272" s="24">
        <v>15860203</v>
      </c>
      <c r="Y272" s="24">
        <v>70450499</v>
      </c>
      <c r="Z272" s="24">
        <v>0</v>
      </c>
      <c r="AA272" s="24">
        <v>181797399</v>
      </c>
      <c r="AB272" s="24">
        <v>18000000</v>
      </c>
      <c r="AC272" s="24">
        <v>429227503</v>
      </c>
      <c r="AD272" s="24">
        <v>319379009</v>
      </c>
      <c r="AE272" s="24">
        <v>286269358</v>
      </c>
      <c r="AF272" s="24">
        <v>1450963</v>
      </c>
      <c r="AG272" s="24">
        <v>50035376</v>
      </c>
      <c r="AH272" s="24">
        <v>0</v>
      </c>
      <c r="AI272" s="24">
        <v>0</v>
      </c>
      <c r="AJ272" s="24">
        <v>0</v>
      </c>
      <c r="AK272" s="24">
        <v>0</v>
      </c>
      <c r="AL272" s="203">
        <v>2495499999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7945332</v>
      </c>
      <c r="E273" s="24">
        <v>0</v>
      </c>
      <c r="F273" s="24">
        <v>0</v>
      </c>
      <c r="G273" s="24">
        <v>0</v>
      </c>
      <c r="H273" s="24">
        <v>75628125</v>
      </c>
      <c r="I273" s="24">
        <v>6106446</v>
      </c>
      <c r="J273" s="24">
        <v>166590</v>
      </c>
      <c r="K273" s="24">
        <v>5641919</v>
      </c>
      <c r="L273" s="24">
        <v>0</v>
      </c>
      <c r="M273" s="24">
        <v>0</v>
      </c>
      <c r="N273" s="24">
        <v>148745024</v>
      </c>
      <c r="O273" s="24">
        <v>6693965</v>
      </c>
      <c r="P273" s="24">
        <v>11840286</v>
      </c>
      <c r="Q273" s="24">
        <v>3062652</v>
      </c>
      <c r="R273" s="24">
        <v>56597</v>
      </c>
      <c r="S273" s="24">
        <v>65260</v>
      </c>
      <c r="T273" s="24">
        <v>0</v>
      </c>
      <c r="U273" s="24">
        <v>0</v>
      </c>
      <c r="V273" s="24">
        <v>6861624</v>
      </c>
      <c r="W273" s="24">
        <v>6087947</v>
      </c>
      <c r="X273" s="24">
        <v>2067868</v>
      </c>
      <c r="Y273" s="24">
        <v>7763427</v>
      </c>
      <c r="Z273" s="24">
        <v>0</v>
      </c>
      <c r="AA273" s="24">
        <v>20199711</v>
      </c>
      <c r="AB273" s="24">
        <v>9000000</v>
      </c>
      <c r="AC273" s="24">
        <v>0</v>
      </c>
      <c r="AD273" s="24">
        <v>12496928</v>
      </c>
      <c r="AE273" s="24">
        <v>17801404</v>
      </c>
      <c r="AF273" s="24">
        <v>0</v>
      </c>
      <c r="AG273" s="24">
        <v>34711527</v>
      </c>
      <c r="AH273" s="24">
        <v>0</v>
      </c>
      <c r="AI273" s="24">
        <v>0</v>
      </c>
      <c r="AJ273" s="24">
        <v>0</v>
      </c>
      <c r="AK273" s="24">
        <v>0</v>
      </c>
      <c r="AL273" s="203">
        <v>382942632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38909611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195617461</v>
      </c>
      <c r="AD274" s="24">
        <v>4399200000</v>
      </c>
      <c r="AE274" s="24">
        <v>0</v>
      </c>
      <c r="AF274" s="24">
        <v>663871087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5297598159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1032873</v>
      </c>
      <c r="E275" s="24">
        <v>419554289</v>
      </c>
      <c r="F275" s="24">
        <v>0</v>
      </c>
      <c r="G275" s="24">
        <v>0</v>
      </c>
      <c r="H275" s="24">
        <v>171873090</v>
      </c>
      <c r="I275" s="24">
        <v>45798349</v>
      </c>
      <c r="J275" s="24">
        <v>10273550</v>
      </c>
      <c r="K275" s="24">
        <v>128631838</v>
      </c>
      <c r="L275" s="24">
        <v>0</v>
      </c>
      <c r="M275" s="24">
        <v>90043947</v>
      </c>
      <c r="N275" s="24">
        <v>246155391</v>
      </c>
      <c r="O275" s="24">
        <v>537667419</v>
      </c>
      <c r="P275" s="24">
        <v>62230533</v>
      </c>
      <c r="Q275" s="24">
        <v>21438558</v>
      </c>
      <c r="R275" s="24">
        <v>170326574</v>
      </c>
      <c r="S275" s="24">
        <v>0</v>
      </c>
      <c r="T275" s="24">
        <v>1581000000</v>
      </c>
      <c r="U275" s="24">
        <v>0</v>
      </c>
      <c r="V275" s="24">
        <v>388280177</v>
      </c>
      <c r="W275" s="24">
        <v>189999441</v>
      </c>
      <c r="X275" s="24">
        <v>149206187</v>
      </c>
      <c r="Y275" s="24">
        <v>76045116</v>
      </c>
      <c r="Z275" s="24">
        <v>0</v>
      </c>
      <c r="AA275" s="24">
        <v>531925724</v>
      </c>
      <c r="AB275" s="24">
        <v>106394733</v>
      </c>
      <c r="AC275" s="24">
        <v>33870239</v>
      </c>
      <c r="AD275" s="24">
        <v>364291411</v>
      </c>
      <c r="AE275" s="24">
        <v>115893824</v>
      </c>
      <c r="AF275" s="24">
        <v>0</v>
      </c>
      <c r="AG275" s="24">
        <v>349025880</v>
      </c>
      <c r="AH275" s="24">
        <v>0</v>
      </c>
      <c r="AI275" s="24">
        <v>0</v>
      </c>
      <c r="AJ275" s="24">
        <v>0</v>
      </c>
      <c r="AK275" s="24">
        <v>19131316</v>
      </c>
      <c r="AL275" s="203">
        <v>5810090459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61682325</v>
      </c>
      <c r="E276" s="24">
        <v>240139157</v>
      </c>
      <c r="F276" s="24">
        <v>3269978</v>
      </c>
      <c r="G276" s="24">
        <v>3269978</v>
      </c>
      <c r="H276" s="24">
        <v>110110670</v>
      </c>
      <c r="I276" s="24">
        <v>28713505</v>
      </c>
      <c r="J276" s="24">
        <v>3753764</v>
      </c>
      <c r="K276" s="24">
        <v>25245373</v>
      </c>
      <c r="L276" s="24">
        <v>2900017</v>
      </c>
      <c r="M276" s="24">
        <v>0</v>
      </c>
      <c r="N276" s="24">
        <v>148745026</v>
      </c>
      <c r="O276" s="24">
        <v>106078254</v>
      </c>
      <c r="P276" s="24">
        <v>56888299</v>
      </c>
      <c r="Q276" s="24">
        <v>33896491</v>
      </c>
      <c r="R276" s="24">
        <v>36948258</v>
      </c>
      <c r="S276" s="24">
        <v>7687753</v>
      </c>
      <c r="T276" s="24">
        <v>0</v>
      </c>
      <c r="U276" s="24">
        <v>0</v>
      </c>
      <c r="V276" s="24">
        <v>61608971</v>
      </c>
      <c r="W276" s="24">
        <v>52692840</v>
      </c>
      <c r="X276" s="24">
        <v>497010029</v>
      </c>
      <c r="Y276" s="24">
        <v>16732230</v>
      </c>
      <c r="Z276" s="24">
        <v>3269978</v>
      </c>
      <c r="AA276" s="24">
        <v>94265317</v>
      </c>
      <c r="AB276" s="24">
        <v>21269978</v>
      </c>
      <c r="AC276" s="24">
        <v>330086360</v>
      </c>
      <c r="AD276" s="24">
        <v>314200573</v>
      </c>
      <c r="AE276" s="24">
        <v>29972939</v>
      </c>
      <c r="AF276" s="24">
        <v>0</v>
      </c>
      <c r="AG276" s="24">
        <v>71081005</v>
      </c>
      <c r="AH276" s="24">
        <v>3269978</v>
      </c>
      <c r="AI276" s="24">
        <v>3234175</v>
      </c>
      <c r="AJ276" s="24">
        <v>3269978</v>
      </c>
      <c r="AK276" s="24">
        <v>0</v>
      </c>
      <c r="AL276" s="203">
        <v>2371293199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4865013</v>
      </c>
      <c r="E277" s="24">
        <v>0</v>
      </c>
      <c r="F277" s="24">
        <v>0</v>
      </c>
      <c r="G277" s="24">
        <v>0</v>
      </c>
      <c r="H277" s="24">
        <v>37515735</v>
      </c>
      <c r="I277" s="24">
        <v>33585456</v>
      </c>
      <c r="J277" s="24">
        <v>584810</v>
      </c>
      <c r="K277" s="24">
        <v>0</v>
      </c>
      <c r="L277" s="24">
        <v>0</v>
      </c>
      <c r="M277" s="24">
        <v>0</v>
      </c>
      <c r="N277" s="24">
        <v>148745026</v>
      </c>
      <c r="O277" s="24">
        <v>53548316</v>
      </c>
      <c r="P277" s="24">
        <v>332584597</v>
      </c>
      <c r="Q277" s="24">
        <v>2266362</v>
      </c>
      <c r="R277" s="24">
        <v>8607907</v>
      </c>
      <c r="S277" s="24">
        <v>0</v>
      </c>
      <c r="T277" s="24">
        <v>0</v>
      </c>
      <c r="U277" s="24">
        <v>0</v>
      </c>
      <c r="V277" s="24">
        <v>282280628</v>
      </c>
      <c r="W277" s="24">
        <v>7330817</v>
      </c>
      <c r="X277" s="24">
        <v>18707586</v>
      </c>
      <c r="Y277" s="24">
        <v>3855662</v>
      </c>
      <c r="Z277" s="24">
        <v>0</v>
      </c>
      <c r="AA277" s="24">
        <v>26932948</v>
      </c>
      <c r="AB277" s="24">
        <v>0</v>
      </c>
      <c r="AC277" s="24">
        <v>0</v>
      </c>
      <c r="AD277" s="24">
        <v>0</v>
      </c>
      <c r="AE277" s="24">
        <v>8721120</v>
      </c>
      <c r="AF277" s="24">
        <v>769517181</v>
      </c>
      <c r="AG277" s="24">
        <v>71453180</v>
      </c>
      <c r="AH277" s="24">
        <v>0</v>
      </c>
      <c r="AI277" s="24">
        <v>0</v>
      </c>
      <c r="AJ277" s="24">
        <v>0</v>
      </c>
      <c r="AK277" s="24">
        <v>0</v>
      </c>
      <c r="AL277" s="203">
        <v>1811102344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11797533</v>
      </c>
      <c r="E278" s="24">
        <v>85155264</v>
      </c>
      <c r="F278" s="24">
        <v>0</v>
      </c>
      <c r="G278" s="24">
        <v>0</v>
      </c>
      <c r="H278" s="24">
        <v>169770501</v>
      </c>
      <c r="I278" s="24">
        <v>40709644</v>
      </c>
      <c r="J278" s="24">
        <v>434509</v>
      </c>
      <c r="K278" s="24">
        <v>36323555</v>
      </c>
      <c r="L278" s="24">
        <v>0</v>
      </c>
      <c r="M278" s="24">
        <v>0</v>
      </c>
      <c r="N278" s="24">
        <v>148745027</v>
      </c>
      <c r="O278" s="24">
        <v>818697025</v>
      </c>
      <c r="P278" s="24">
        <v>38123433</v>
      </c>
      <c r="Q278" s="24">
        <v>27563861</v>
      </c>
      <c r="R278" s="24">
        <v>1156527028</v>
      </c>
      <c r="S278" s="24">
        <v>10350652</v>
      </c>
      <c r="T278" s="24">
        <v>0</v>
      </c>
      <c r="U278" s="24">
        <v>0</v>
      </c>
      <c r="V278" s="24">
        <v>205316277</v>
      </c>
      <c r="W278" s="24">
        <v>13694509</v>
      </c>
      <c r="X278" s="24">
        <v>8580781</v>
      </c>
      <c r="Y278" s="24">
        <v>62309320</v>
      </c>
      <c r="Z278" s="24">
        <v>0</v>
      </c>
      <c r="AA278" s="24">
        <v>370328036</v>
      </c>
      <c r="AB278" s="24">
        <v>475349270</v>
      </c>
      <c r="AC278" s="24">
        <v>192624452</v>
      </c>
      <c r="AD278" s="24">
        <v>150641943</v>
      </c>
      <c r="AE278" s="24">
        <v>204727227</v>
      </c>
      <c r="AF278" s="24">
        <v>8699931</v>
      </c>
      <c r="AG278" s="24">
        <v>295640389</v>
      </c>
      <c r="AH278" s="24">
        <v>0</v>
      </c>
      <c r="AI278" s="24">
        <v>0</v>
      </c>
      <c r="AJ278" s="24">
        <v>0</v>
      </c>
      <c r="AK278" s="24">
        <v>23842373</v>
      </c>
      <c r="AL278" s="203">
        <v>4555952540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295876386</v>
      </c>
      <c r="F279" s="24">
        <v>0</v>
      </c>
      <c r="G279" s="24">
        <v>0</v>
      </c>
      <c r="H279" s="24">
        <v>1197364797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445854789</v>
      </c>
      <c r="O279" s="24">
        <v>0</v>
      </c>
      <c r="P279" s="24">
        <v>0</v>
      </c>
      <c r="Q279" s="24">
        <v>483934294</v>
      </c>
      <c r="R279" s="24">
        <v>34110448</v>
      </c>
      <c r="S279" s="24">
        <v>156432435</v>
      </c>
      <c r="T279" s="24">
        <v>0</v>
      </c>
      <c r="U279" s="24">
        <v>0</v>
      </c>
      <c r="V279" s="24">
        <v>70481345</v>
      </c>
      <c r="W279" s="24">
        <v>1818180</v>
      </c>
      <c r="X279" s="24">
        <v>344512215</v>
      </c>
      <c r="Y279" s="24">
        <v>136715039</v>
      </c>
      <c r="Z279" s="24">
        <v>0</v>
      </c>
      <c r="AA279" s="24">
        <v>177319288</v>
      </c>
      <c r="AB279" s="24">
        <v>155872673</v>
      </c>
      <c r="AC279" s="24">
        <v>0</v>
      </c>
      <c r="AD279" s="24">
        <v>53581693</v>
      </c>
      <c r="AE279" s="24">
        <v>283584020</v>
      </c>
      <c r="AF279" s="24">
        <v>191920681</v>
      </c>
      <c r="AG279" s="24">
        <v>1901878254</v>
      </c>
      <c r="AH279" s="24">
        <v>85060000</v>
      </c>
      <c r="AI279" s="24">
        <v>0</v>
      </c>
      <c r="AJ279" s="24">
        <v>0</v>
      </c>
      <c r="AK279" s="24">
        <v>0</v>
      </c>
      <c r="AL279" s="203">
        <v>6016316537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241773794</v>
      </c>
      <c r="I280" s="24">
        <v>5088706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7646354</v>
      </c>
      <c r="Q280" s="24">
        <v>106696</v>
      </c>
      <c r="R280" s="24">
        <v>51957237</v>
      </c>
      <c r="S280" s="24">
        <v>0</v>
      </c>
      <c r="T280" s="24">
        <v>0</v>
      </c>
      <c r="U280" s="24">
        <v>0</v>
      </c>
      <c r="V280" s="24">
        <v>69173062</v>
      </c>
      <c r="W280" s="24">
        <v>82189695</v>
      </c>
      <c r="X280" s="24">
        <v>36441958</v>
      </c>
      <c r="Y280" s="24">
        <v>263975721</v>
      </c>
      <c r="Z280" s="24">
        <v>50021670</v>
      </c>
      <c r="AA280" s="24">
        <v>788644781</v>
      </c>
      <c r="AB280" s="24">
        <v>35033940</v>
      </c>
      <c r="AC280" s="24">
        <v>119565924</v>
      </c>
      <c r="AD280" s="24">
        <v>1257103806</v>
      </c>
      <c r="AE280" s="24">
        <v>168904110</v>
      </c>
      <c r="AF280" s="24">
        <v>91380367</v>
      </c>
      <c r="AG280" s="24">
        <v>72300377</v>
      </c>
      <c r="AH280" s="24">
        <v>0</v>
      </c>
      <c r="AI280" s="24">
        <v>0</v>
      </c>
      <c r="AJ280" s="24">
        <v>0</v>
      </c>
      <c r="AK280" s="24">
        <v>73424999</v>
      </c>
      <c r="AL280" s="203">
        <v>3414733197</v>
      </c>
    </row>
    <row r="281" spans="1:38" s="6" customFormat="1" ht="14.4" x14ac:dyDescent="0.3">
      <c r="A281" s="95" t="s">
        <v>1027</v>
      </c>
      <c r="B281" s="96" t="s">
        <v>157</v>
      </c>
      <c r="C281" s="97">
        <v>313975493</v>
      </c>
      <c r="D281" s="97">
        <v>1944332807</v>
      </c>
      <c r="E281" s="97">
        <v>3256313157</v>
      </c>
      <c r="F281" s="97">
        <v>74235276</v>
      </c>
      <c r="G281" s="97">
        <v>487332589</v>
      </c>
      <c r="H281" s="97">
        <v>3084802071</v>
      </c>
      <c r="I281" s="97">
        <v>628278482</v>
      </c>
      <c r="J281" s="97">
        <v>104582861</v>
      </c>
      <c r="K281" s="97">
        <v>777526938</v>
      </c>
      <c r="L281" s="97">
        <v>295472424</v>
      </c>
      <c r="M281" s="97">
        <v>355133825</v>
      </c>
      <c r="N281" s="97">
        <v>2786909940</v>
      </c>
      <c r="O281" s="97">
        <v>5625962187</v>
      </c>
      <c r="P281" s="97">
        <v>1630284901</v>
      </c>
      <c r="Q281" s="97">
        <v>1539164306</v>
      </c>
      <c r="R281" s="97">
        <v>2478554977</v>
      </c>
      <c r="S281" s="97">
        <v>342099025</v>
      </c>
      <c r="T281" s="97">
        <v>1757922302</v>
      </c>
      <c r="U281" s="97">
        <v>0</v>
      </c>
      <c r="V281" s="97">
        <v>2139716811</v>
      </c>
      <c r="W281" s="97">
        <v>1223223269</v>
      </c>
      <c r="X281" s="97">
        <v>1443516668</v>
      </c>
      <c r="Y281" s="97">
        <v>1489723732</v>
      </c>
      <c r="Z281" s="97">
        <v>58156086</v>
      </c>
      <c r="AA281" s="97">
        <v>3700748504</v>
      </c>
      <c r="AB281" s="97">
        <v>1353902211</v>
      </c>
      <c r="AC281" s="97">
        <v>5224165607</v>
      </c>
      <c r="AD281" s="97">
        <v>10215262003</v>
      </c>
      <c r="AE281" s="97">
        <v>1692443742</v>
      </c>
      <c r="AF281" s="97">
        <v>4663336946</v>
      </c>
      <c r="AG281" s="97">
        <v>3238976731</v>
      </c>
      <c r="AH281" s="97">
        <v>583897145</v>
      </c>
      <c r="AI281" s="97">
        <v>3234175</v>
      </c>
      <c r="AJ281" s="97">
        <v>3269978</v>
      </c>
      <c r="AK281" s="97">
        <v>162391376</v>
      </c>
      <c r="AL281" s="204">
        <v>64678848545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446000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448178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330859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330859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109347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109347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15375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15375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136974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136974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73477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73477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13867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13867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119521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119521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506465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506465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1751885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1754063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313975493</v>
      </c>
      <c r="D297" s="31">
        <v>1944332807</v>
      </c>
      <c r="E297" s="31">
        <v>3256313157</v>
      </c>
      <c r="F297" s="31">
        <v>74235276</v>
      </c>
      <c r="G297" s="31">
        <v>487332589</v>
      </c>
      <c r="H297" s="31">
        <v>3084802071</v>
      </c>
      <c r="I297" s="31">
        <v>628278482</v>
      </c>
      <c r="J297" s="31">
        <v>104582861</v>
      </c>
      <c r="K297" s="31">
        <v>777526938</v>
      </c>
      <c r="L297" s="31">
        <v>295472424</v>
      </c>
      <c r="M297" s="31">
        <v>355133825</v>
      </c>
      <c r="N297" s="31">
        <v>2788661825</v>
      </c>
      <c r="O297" s="31">
        <v>5625962187</v>
      </c>
      <c r="P297" s="31">
        <v>1630284901</v>
      </c>
      <c r="Q297" s="31">
        <v>1539164306</v>
      </c>
      <c r="R297" s="31">
        <v>2478554977</v>
      </c>
      <c r="S297" s="31">
        <v>342099025</v>
      </c>
      <c r="T297" s="31">
        <v>1757922302</v>
      </c>
      <c r="U297" s="31">
        <v>0</v>
      </c>
      <c r="V297" s="31">
        <v>2139716811</v>
      </c>
      <c r="W297" s="31">
        <v>1223223269</v>
      </c>
      <c r="X297" s="31">
        <v>1443516668</v>
      </c>
      <c r="Y297" s="31">
        <v>1489723732</v>
      </c>
      <c r="Z297" s="31">
        <v>58156086</v>
      </c>
      <c r="AA297" s="31">
        <v>3700748504</v>
      </c>
      <c r="AB297" s="31">
        <v>1353902211</v>
      </c>
      <c r="AC297" s="31">
        <v>5224165607</v>
      </c>
      <c r="AD297" s="31">
        <v>10215264181</v>
      </c>
      <c r="AE297" s="31">
        <v>1692443742</v>
      </c>
      <c r="AF297" s="31">
        <v>4663336946</v>
      </c>
      <c r="AG297" s="31">
        <v>3238976731</v>
      </c>
      <c r="AH297" s="31">
        <v>583897145</v>
      </c>
      <c r="AI297" s="31">
        <v>3234175</v>
      </c>
      <c r="AJ297" s="31">
        <v>3269978</v>
      </c>
      <c r="AK297" s="31">
        <v>162391376</v>
      </c>
      <c r="AL297" s="205">
        <v>64680602608</v>
      </c>
    </row>
    <row r="298" spans="1:38" s="6" customFormat="1" ht="14.4" x14ac:dyDescent="0.3">
      <c r="A298" s="65" t="s">
        <v>1043</v>
      </c>
      <c r="B298" s="25" t="s">
        <v>143</v>
      </c>
      <c r="C298" s="24">
        <v>771500578</v>
      </c>
      <c r="D298" s="24">
        <v>0</v>
      </c>
      <c r="E298" s="24">
        <v>21270901</v>
      </c>
      <c r="F298" s="24">
        <v>4207952</v>
      </c>
      <c r="G298" s="24">
        <v>840423</v>
      </c>
      <c r="H298" s="24">
        <v>66693139</v>
      </c>
      <c r="I298" s="24">
        <v>0</v>
      </c>
      <c r="J298" s="24">
        <v>2385957</v>
      </c>
      <c r="K298" s="24">
        <v>0</v>
      </c>
      <c r="L298" s="24">
        <v>0</v>
      </c>
      <c r="M298" s="24">
        <v>1118988603</v>
      </c>
      <c r="N298" s="24">
        <v>2965139</v>
      </c>
      <c r="O298" s="24">
        <v>766883</v>
      </c>
      <c r="P298" s="24">
        <v>71956135</v>
      </c>
      <c r="Q298" s="24">
        <v>59807994</v>
      </c>
      <c r="R298" s="24">
        <v>9604245</v>
      </c>
      <c r="S298" s="24">
        <v>20088087</v>
      </c>
      <c r="T298" s="24">
        <v>0</v>
      </c>
      <c r="U298" s="24">
        <v>0</v>
      </c>
      <c r="V298" s="24">
        <v>0</v>
      </c>
      <c r="W298" s="24">
        <v>19304389</v>
      </c>
      <c r="X298" s="24">
        <v>229670</v>
      </c>
      <c r="Y298" s="24">
        <v>93987702</v>
      </c>
      <c r="Z298" s="24">
        <v>6685097</v>
      </c>
      <c r="AA298" s="24">
        <v>14182087</v>
      </c>
      <c r="AB298" s="24">
        <v>0</v>
      </c>
      <c r="AC298" s="24">
        <v>0</v>
      </c>
      <c r="AD298" s="24">
        <v>10263155</v>
      </c>
      <c r="AE298" s="24">
        <v>11481059</v>
      </c>
      <c r="AF298" s="24">
        <v>0</v>
      </c>
      <c r="AG298" s="24">
        <v>2564652</v>
      </c>
      <c r="AH298" s="24">
        <v>2196590</v>
      </c>
      <c r="AI298" s="24">
        <v>0</v>
      </c>
      <c r="AJ298" s="24">
        <v>0</v>
      </c>
      <c r="AK298" s="24">
        <v>0</v>
      </c>
      <c r="AL298" s="203">
        <v>2311970437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92174362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21917928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114092290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5000000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5000000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1438451</v>
      </c>
      <c r="H301" s="24">
        <v>0</v>
      </c>
      <c r="I301" s="24">
        <v>37747755</v>
      </c>
      <c r="J301" s="24">
        <v>0</v>
      </c>
      <c r="K301" s="24">
        <v>0</v>
      </c>
      <c r="L301" s="24">
        <v>0</v>
      </c>
      <c r="M301" s="24">
        <v>0</v>
      </c>
      <c r="N301" s="24">
        <v>5639797</v>
      </c>
      <c r="O301" s="24">
        <v>0</v>
      </c>
      <c r="P301" s="24">
        <v>2542141</v>
      </c>
      <c r="Q301" s="24">
        <v>921230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59928612</v>
      </c>
      <c r="X301" s="24">
        <v>0</v>
      </c>
      <c r="Y301" s="24">
        <v>0</v>
      </c>
      <c r="Z301" s="24">
        <v>130177979</v>
      </c>
      <c r="AA301" s="24">
        <v>17372513</v>
      </c>
      <c r="AB301" s="24">
        <v>0</v>
      </c>
      <c r="AC301" s="24">
        <v>0</v>
      </c>
      <c r="AD301" s="24">
        <v>38255693</v>
      </c>
      <c r="AE301" s="24">
        <v>10601597</v>
      </c>
      <c r="AF301" s="24">
        <v>2416363</v>
      </c>
      <c r="AG301" s="24">
        <v>0</v>
      </c>
      <c r="AH301" s="24">
        <v>22426841</v>
      </c>
      <c r="AI301" s="24">
        <v>0</v>
      </c>
      <c r="AJ301" s="24">
        <v>0</v>
      </c>
      <c r="AK301" s="24">
        <v>0</v>
      </c>
      <c r="AL301" s="203">
        <v>329468972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243000</v>
      </c>
      <c r="Q304" s="24">
        <v>121500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88181</v>
      </c>
      <c r="AI304" s="24">
        <v>0</v>
      </c>
      <c r="AJ304" s="24">
        <v>0</v>
      </c>
      <c r="AK304" s="24">
        <v>0</v>
      </c>
      <c r="AL304" s="203">
        <v>452681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20467439</v>
      </c>
      <c r="I306" s="24">
        <v>884317</v>
      </c>
      <c r="J306" s="24">
        <v>0</v>
      </c>
      <c r="K306" s="24">
        <v>0</v>
      </c>
      <c r="L306" s="24">
        <v>0</v>
      </c>
      <c r="M306" s="24">
        <v>17326487</v>
      </c>
      <c r="N306" s="24">
        <v>0</v>
      </c>
      <c r="O306" s="24">
        <v>3341681</v>
      </c>
      <c r="P306" s="24">
        <v>3619702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1364547</v>
      </c>
      <c r="X306" s="24">
        <v>0</v>
      </c>
      <c r="Y306" s="24">
        <v>12808472</v>
      </c>
      <c r="Z306" s="24">
        <v>0</v>
      </c>
      <c r="AA306" s="24">
        <v>86091860</v>
      </c>
      <c r="AB306" s="24">
        <v>0</v>
      </c>
      <c r="AC306" s="24">
        <v>0</v>
      </c>
      <c r="AD306" s="24">
        <v>3266038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149170543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737541</v>
      </c>
      <c r="AI307" s="24">
        <v>0</v>
      </c>
      <c r="AJ307" s="24">
        <v>0</v>
      </c>
      <c r="AK307" s="24">
        <v>0</v>
      </c>
      <c r="AL307" s="203">
        <v>737541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147994175</v>
      </c>
      <c r="M309" s="24">
        <v>14602604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162596779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5000000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5000000</v>
      </c>
    </row>
    <row r="312" spans="1:38" s="6" customFormat="1" ht="14.4" x14ac:dyDescent="0.3">
      <c r="A312" s="95" t="s">
        <v>1057</v>
      </c>
      <c r="B312" s="96" t="s">
        <v>156</v>
      </c>
      <c r="C312" s="97">
        <v>771500578</v>
      </c>
      <c r="D312" s="97">
        <v>0</v>
      </c>
      <c r="E312" s="97">
        <v>21270901</v>
      </c>
      <c r="F312" s="97">
        <v>4207952</v>
      </c>
      <c r="G312" s="97">
        <v>2278874</v>
      </c>
      <c r="H312" s="97">
        <v>87160578</v>
      </c>
      <c r="I312" s="97">
        <v>38632072</v>
      </c>
      <c r="J312" s="97">
        <v>2385957</v>
      </c>
      <c r="K312" s="97">
        <v>0</v>
      </c>
      <c r="L312" s="97">
        <v>147994175</v>
      </c>
      <c r="M312" s="97">
        <v>1243092056</v>
      </c>
      <c r="N312" s="97">
        <v>8604936</v>
      </c>
      <c r="O312" s="97">
        <v>4108564</v>
      </c>
      <c r="P312" s="97">
        <v>78360978</v>
      </c>
      <c r="Q312" s="97">
        <v>60850724</v>
      </c>
      <c r="R312" s="97">
        <v>9604245</v>
      </c>
      <c r="S312" s="97">
        <v>25088087</v>
      </c>
      <c r="T312" s="97">
        <v>0</v>
      </c>
      <c r="U312" s="97">
        <v>0</v>
      </c>
      <c r="V312" s="97">
        <v>0</v>
      </c>
      <c r="W312" s="97">
        <v>85597548</v>
      </c>
      <c r="X312" s="97">
        <v>229670</v>
      </c>
      <c r="Y312" s="97">
        <v>128714102</v>
      </c>
      <c r="Z312" s="97">
        <v>136863076</v>
      </c>
      <c r="AA312" s="97">
        <v>117646460</v>
      </c>
      <c r="AB312" s="97">
        <v>0</v>
      </c>
      <c r="AC312" s="97">
        <v>0</v>
      </c>
      <c r="AD312" s="97">
        <v>51784886</v>
      </c>
      <c r="AE312" s="97">
        <v>22082656</v>
      </c>
      <c r="AF312" s="97">
        <v>2416363</v>
      </c>
      <c r="AG312" s="97">
        <v>2564652</v>
      </c>
      <c r="AH312" s="97">
        <v>25449153</v>
      </c>
      <c r="AI312" s="97">
        <v>0</v>
      </c>
      <c r="AJ312" s="97">
        <v>0</v>
      </c>
      <c r="AK312" s="97">
        <v>0</v>
      </c>
      <c r="AL312" s="204">
        <v>3078489243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9019464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543024</v>
      </c>
      <c r="X313" s="24">
        <v>0</v>
      </c>
      <c r="Y313" s="24">
        <v>0</v>
      </c>
      <c r="Z313" s="24">
        <v>0</v>
      </c>
      <c r="AA313" s="24">
        <v>0</v>
      </c>
      <c r="AB313" s="24">
        <v>28321466</v>
      </c>
      <c r="AC313" s="24">
        <v>0</v>
      </c>
      <c r="AD313" s="24">
        <v>0</v>
      </c>
      <c r="AE313" s="24">
        <v>0</v>
      </c>
      <c r="AF313" s="24">
        <v>0</v>
      </c>
      <c r="AG313" s="24">
        <v>2268325</v>
      </c>
      <c r="AH313" s="24">
        <v>0</v>
      </c>
      <c r="AI313" s="24">
        <v>0</v>
      </c>
      <c r="AJ313" s="24">
        <v>0</v>
      </c>
      <c r="AK313" s="24">
        <v>0</v>
      </c>
      <c r="AL313" s="203">
        <v>40774426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71096600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71096600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59928531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70642910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130571441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461032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13456637</v>
      </c>
      <c r="AC321" s="24">
        <v>0</v>
      </c>
      <c r="AD321" s="24">
        <v>0</v>
      </c>
      <c r="AE321" s="24">
        <v>0</v>
      </c>
      <c r="AF321" s="24">
        <v>0</v>
      </c>
      <c r="AG321" s="24">
        <v>3372193</v>
      </c>
      <c r="AH321" s="24">
        <v>0</v>
      </c>
      <c r="AI321" s="24">
        <v>0</v>
      </c>
      <c r="AJ321" s="24">
        <v>0</v>
      </c>
      <c r="AK321" s="24">
        <v>0</v>
      </c>
      <c r="AL321" s="203">
        <v>17289862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2000000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2000000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60550678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9480496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71185934</v>
      </c>
      <c r="X327" s="97">
        <v>0</v>
      </c>
      <c r="Y327" s="97">
        <v>0</v>
      </c>
      <c r="Z327" s="97">
        <v>2000000</v>
      </c>
      <c r="AA327" s="97">
        <v>0</v>
      </c>
      <c r="AB327" s="97">
        <v>112874703</v>
      </c>
      <c r="AC327" s="97">
        <v>0</v>
      </c>
      <c r="AD327" s="97">
        <v>0</v>
      </c>
      <c r="AE327" s="97">
        <v>0</v>
      </c>
      <c r="AF327" s="97">
        <v>0</v>
      </c>
      <c r="AG327" s="97">
        <v>5640518</v>
      </c>
      <c r="AH327" s="97">
        <v>0</v>
      </c>
      <c r="AI327" s="97">
        <v>0</v>
      </c>
      <c r="AJ327" s="97">
        <v>0</v>
      </c>
      <c r="AK327" s="97">
        <v>0</v>
      </c>
      <c r="AL327" s="204">
        <v>261732329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771500578</v>
      </c>
      <c r="D328" s="31">
        <v>0</v>
      </c>
      <c r="E328" s="31">
        <v>21270901</v>
      </c>
      <c r="F328" s="31">
        <v>4207952</v>
      </c>
      <c r="G328" s="31">
        <v>2278874</v>
      </c>
      <c r="H328" s="31">
        <v>87160578</v>
      </c>
      <c r="I328" s="31">
        <v>38632072</v>
      </c>
      <c r="J328" s="31">
        <v>62936635</v>
      </c>
      <c r="K328" s="31">
        <v>0</v>
      </c>
      <c r="L328" s="31">
        <v>147994175</v>
      </c>
      <c r="M328" s="31">
        <v>1243092056</v>
      </c>
      <c r="N328" s="31">
        <v>8604936</v>
      </c>
      <c r="O328" s="31">
        <v>4108564</v>
      </c>
      <c r="P328" s="31">
        <v>87841474</v>
      </c>
      <c r="Q328" s="31">
        <v>60850724</v>
      </c>
      <c r="R328" s="31">
        <v>9604245</v>
      </c>
      <c r="S328" s="31">
        <v>25088087</v>
      </c>
      <c r="T328" s="31">
        <v>0</v>
      </c>
      <c r="U328" s="31">
        <v>0</v>
      </c>
      <c r="V328" s="31">
        <v>0</v>
      </c>
      <c r="W328" s="31">
        <v>156783482</v>
      </c>
      <c r="X328" s="31">
        <v>229670</v>
      </c>
      <c r="Y328" s="31">
        <v>128714102</v>
      </c>
      <c r="Z328" s="31">
        <v>138863076</v>
      </c>
      <c r="AA328" s="31">
        <v>117646460</v>
      </c>
      <c r="AB328" s="31">
        <v>112874703</v>
      </c>
      <c r="AC328" s="31">
        <v>0</v>
      </c>
      <c r="AD328" s="31">
        <v>51784886</v>
      </c>
      <c r="AE328" s="31">
        <v>22082656</v>
      </c>
      <c r="AF328" s="31">
        <v>2416363</v>
      </c>
      <c r="AG328" s="31">
        <v>8205170</v>
      </c>
      <c r="AH328" s="31">
        <v>25449153</v>
      </c>
      <c r="AI328" s="31">
        <v>0</v>
      </c>
      <c r="AJ328" s="31">
        <v>0</v>
      </c>
      <c r="AK328" s="31">
        <v>0</v>
      </c>
      <c r="AL328" s="205">
        <v>3340221572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4229101573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4229101573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4229101573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4229101573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4229101573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4229101573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1781000067</v>
      </c>
      <c r="D452" s="24">
        <v>1266159091</v>
      </c>
      <c r="E452" s="24">
        <v>476900250</v>
      </c>
      <c r="F452" s="24">
        <v>425114479</v>
      </c>
      <c r="G452" s="24">
        <v>1067791667</v>
      </c>
      <c r="H452" s="24">
        <v>3976200000</v>
      </c>
      <c r="I452" s="24">
        <v>1144443472</v>
      </c>
      <c r="J452" s="24">
        <v>403500000</v>
      </c>
      <c r="K452" s="24">
        <v>552333329</v>
      </c>
      <c r="L452" s="24">
        <v>807049998</v>
      </c>
      <c r="M452" s="24">
        <v>2865689657</v>
      </c>
      <c r="N452" s="24">
        <v>175500000</v>
      </c>
      <c r="O452" s="24">
        <v>389173928</v>
      </c>
      <c r="P452" s="24">
        <v>610000010</v>
      </c>
      <c r="Q452" s="24">
        <v>516065096</v>
      </c>
      <c r="R452" s="24">
        <v>128464784</v>
      </c>
      <c r="S452" s="24">
        <v>131818180</v>
      </c>
      <c r="T452" s="24">
        <v>2286746750</v>
      </c>
      <c r="U452" s="24">
        <v>27100000</v>
      </c>
      <c r="V452" s="24">
        <v>839050000</v>
      </c>
      <c r="W452" s="24">
        <v>518000000</v>
      </c>
      <c r="X452" s="24">
        <v>803825765</v>
      </c>
      <c r="Y452" s="24">
        <v>575000000</v>
      </c>
      <c r="Z452" s="24">
        <v>1227230378</v>
      </c>
      <c r="AA452" s="24">
        <v>2834204544</v>
      </c>
      <c r="AB452" s="24">
        <v>947500000</v>
      </c>
      <c r="AC452" s="24">
        <v>658944429</v>
      </c>
      <c r="AD452" s="24">
        <v>3070374720</v>
      </c>
      <c r="AE452" s="24">
        <v>792695511</v>
      </c>
      <c r="AF452" s="24">
        <v>210904900</v>
      </c>
      <c r="AG452" s="24">
        <v>1392727270</v>
      </c>
      <c r="AH452" s="24">
        <v>621445260</v>
      </c>
      <c r="AI452" s="24">
        <v>1675388459</v>
      </c>
      <c r="AJ452" s="24">
        <v>9000000</v>
      </c>
      <c r="AK452" s="24">
        <v>2078339107</v>
      </c>
      <c r="AL452" s="203">
        <v>37285681101</v>
      </c>
    </row>
    <row r="453" spans="1:38" s="6" customFormat="1" ht="14.4" x14ac:dyDescent="0.3">
      <c r="A453" s="65" t="s">
        <v>1194</v>
      </c>
      <c r="B453" s="25" t="s">
        <v>218</v>
      </c>
      <c r="C453" s="24">
        <v>3910324696</v>
      </c>
      <c r="D453" s="24">
        <v>12184829611</v>
      </c>
      <c r="E453" s="24">
        <v>1349434464</v>
      </c>
      <c r="F453" s="24">
        <v>256573592</v>
      </c>
      <c r="G453" s="24">
        <v>8715335798</v>
      </c>
      <c r="H453" s="24">
        <v>18711877320</v>
      </c>
      <c r="I453" s="24">
        <v>2590815936</v>
      </c>
      <c r="J453" s="24">
        <v>1826906685</v>
      </c>
      <c r="K453" s="24">
        <v>5564531903</v>
      </c>
      <c r="L453" s="24">
        <v>12671355598</v>
      </c>
      <c r="M453" s="24">
        <v>4452044218</v>
      </c>
      <c r="N453" s="24">
        <v>7209095257</v>
      </c>
      <c r="O453" s="24">
        <v>4807623231</v>
      </c>
      <c r="P453" s="24">
        <v>3300515038</v>
      </c>
      <c r="Q453" s="24">
        <v>1444647140</v>
      </c>
      <c r="R453" s="24">
        <v>5235518832</v>
      </c>
      <c r="S453" s="24">
        <v>606752560</v>
      </c>
      <c r="T453" s="24">
        <v>6908960715</v>
      </c>
      <c r="U453" s="24">
        <v>0</v>
      </c>
      <c r="V453" s="24">
        <v>16307649254</v>
      </c>
      <c r="W453" s="24">
        <v>4409205834</v>
      </c>
      <c r="X453" s="24">
        <v>2666786033</v>
      </c>
      <c r="Y453" s="24">
        <v>5149188776</v>
      </c>
      <c r="Z453" s="24">
        <v>1211709972</v>
      </c>
      <c r="AA453" s="24">
        <v>11582711694</v>
      </c>
      <c r="AB453" s="24">
        <v>8199201671</v>
      </c>
      <c r="AC453" s="24">
        <v>26719642450</v>
      </c>
      <c r="AD453" s="24">
        <v>15700717157</v>
      </c>
      <c r="AE453" s="24">
        <v>8328872403</v>
      </c>
      <c r="AF453" s="24">
        <v>10209798573</v>
      </c>
      <c r="AG453" s="24">
        <v>5586878609</v>
      </c>
      <c r="AH453" s="24">
        <v>7238777640</v>
      </c>
      <c r="AI453" s="24">
        <v>3265077325</v>
      </c>
      <c r="AJ453" s="24">
        <v>4684994026</v>
      </c>
      <c r="AK453" s="24">
        <v>1867199389</v>
      </c>
      <c r="AL453" s="203">
        <v>234875553400</v>
      </c>
    </row>
    <row r="454" spans="1:38" s="6" customFormat="1" ht="14.4" x14ac:dyDescent="0.3">
      <c r="A454" s="65" t="s">
        <v>1195</v>
      </c>
      <c r="B454" s="25" t="s">
        <v>219</v>
      </c>
      <c r="C454" s="24">
        <v>821596607</v>
      </c>
      <c r="D454" s="24">
        <v>1031741358</v>
      </c>
      <c r="E454" s="24">
        <v>733053509</v>
      </c>
      <c r="F454" s="24">
        <v>857576639</v>
      </c>
      <c r="G454" s="24">
        <v>1813184504</v>
      </c>
      <c r="H454" s="24">
        <v>5189018796</v>
      </c>
      <c r="I454" s="24">
        <v>659525168</v>
      </c>
      <c r="J454" s="24">
        <v>238490556</v>
      </c>
      <c r="K454" s="24">
        <v>1022548692</v>
      </c>
      <c r="L454" s="24">
        <v>655943954</v>
      </c>
      <c r="M454" s="24">
        <v>1055463720</v>
      </c>
      <c r="N454" s="24">
        <v>1025563501</v>
      </c>
      <c r="O454" s="24">
        <v>1225515170</v>
      </c>
      <c r="P454" s="24">
        <v>815866600</v>
      </c>
      <c r="Q454" s="24">
        <v>331268964</v>
      </c>
      <c r="R454" s="24">
        <v>819638034</v>
      </c>
      <c r="S454" s="24">
        <v>298208185</v>
      </c>
      <c r="T454" s="24">
        <v>974502176</v>
      </c>
      <c r="U454" s="24">
        <v>13829238</v>
      </c>
      <c r="V454" s="24">
        <v>1164853410</v>
      </c>
      <c r="W454" s="24">
        <v>1022628250</v>
      </c>
      <c r="X454" s="24">
        <v>1351761569</v>
      </c>
      <c r="Y454" s="24">
        <v>1907839843</v>
      </c>
      <c r="Z454" s="24">
        <v>835524408</v>
      </c>
      <c r="AA454" s="24">
        <v>6592365179</v>
      </c>
      <c r="AB454" s="24">
        <v>1006722004</v>
      </c>
      <c r="AC454" s="24">
        <v>4517038323</v>
      </c>
      <c r="AD454" s="24">
        <v>2291516942</v>
      </c>
      <c r="AE454" s="24">
        <v>817340096</v>
      </c>
      <c r="AF454" s="24">
        <v>2315972545</v>
      </c>
      <c r="AG454" s="24">
        <v>1816320010</v>
      </c>
      <c r="AH454" s="24">
        <v>451217384</v>
      </c>
      <c r="AI454" s="24">
        <v>1968144219</v>
      </c>
      <c r="AJ454" s="24">
        <v>1025314296</v>
      </c>
      <c r="AK454" s="24">
        <v>739803695</v>
      </c>
      <c r="AL454" s="203">
        <v>49406897544</v>
      </c>
    </row>
    <row r="455" spans="1:38" s="6" customFormat="1" ht="14.4" x14ac:dyDescent="0.3">
      <c r="A455" s="65" t="s">
        <v>1196</v>
      </c>
      <c r="B455" s="25" t="s">
        <v>220</v>
      </c>
      <c r="C455" s="24">
        <v>131413974</v>
      </c>
      <c r="D455" s="24">
        <v>301506843</v>
      </c>
      <c r="E455" s="24">
        <v>44283191</v>
      </c>
      <c r="F455" s="24">
        <v>195819077</v>
      </c>
      <c r="G455" s="24">
        <v>1621801983</v>
      </c>
      <c r="H455" s="24">
        <v>2109611725</v>
      </c>
      <c r="I455" s="24">
        <v>635701831</v>
      </c>
      <c r="J455" s="24">
        <v>568436889</v>
      </c>
      <c r="K455" s="24">
        <v>44136077</v>
      </c>
      <c r="L455" s="24">
        <v>6493681403</v>
      </c>
      <c r="M455" s="24">
        <v>967994224</v>
      </c>
      <c r="N455" s="24">
        <v>66472299</v>
      </c>
      <c r="O455" s="24">
        <v>124677311</v>
      </c>
      <c r="P455" s="24">
        <v>168213706</v>
      </c>
      <c r="Q455" s="24">
        <v>124481692</v>
      </c>
      <c r="R455" s="24">
        <v>82035657</v>
      </c>
      <c r="S455" s="24">
        <v>129144532</v>
      </c>
      <c r="T455" s="24">
        <v>169062854</v>
      </c>
      <c r="U455" s="24">
        <v>142854</v>
      </c>
      <c r="V455" s="24">
        <v>1664321869</v>
      </c>
      <c r="W455" s="24">
        <v>97769693</v>
      </c>
      <c r="X455" s="24">
        <v>140165935</v>
      </c>
      <c r="Y455" s="24">
        <v>76354831</v>
      </c>
      <c r="Z455" s="24">
        <v>258698647</v>
      </c>
      <c r="AA455" s="24">
        <v>569560275</v>
      </c>
      <c r="AB455" s="24">
        <v>1207843392</v>
      </c>
      <c r="AC455" s="24">
        <v>5830242478</v>
      </c>
      <c r="AD455" s="24">
        <v>905146012</v>
      </c>
      <c r="AE455" s="24">
        <v>896196747</v>
      </c>
      <c r="AF455" s="24">
        <v>593847171</v>
      </c>
      <c r="AG455" s="24">
        <v>1097174896</v>
      </c>
      <c r="AH455" s="24">
        <v>1257475583</v>
      </c>
      <c r="AI455" s="24">
        <v>6250647220</v>
      </c>
      <c r="AJ455" s="24">
        <v>3714600993</v>
      </c>
      <c r="AK455" s="24">
        <v>1808120086</v>
      </c>
      <c r="AL455" s="203">
        <v>40346783950</v>
      </c>
    </row>
    <row r="456" spans="1:38" s="6" customFormat="1" ht="14.4" x14ac:dyDescent="0.3">
      <c r="A456" s="65" t="s">
        <v>1197</v>
      </c>
      <c r="B456" s="25" t="s">
        <v>221</v>
      </c>
      <c r="C456" s="24">
        <v>311902419</v>
      </c>
      <c r="D456" s="24">
        <v>0</v>
      </c>
      <c r="E456" s="24">
        <v>50000</v>
      </c>
      <c r="F456" s="24">
        <v>2157161</v>
      </c>
      <c r="G456" s="24">
        <v>13473</v>
      </c>
      <c r="H456" s="24">
        <v>1200000</v>
      </c>
      <c r="I456" s="24">
        <v>1475000</v>
      </c>
      <c r="J456" s="24">
        <v>600000</v>
      </c>
      <c r="K456" s="24">
        <v>10192679</v>
      </c>
      <c r="L456" s="24">
        <v>50000</v>
      </c>
      <c r="M456" s="24">
        <v>9513673</v>
      </c>
      <c r="N456" s="24">
        <v>200000</v>
      </c>
      <c r="O456" s="24">
        <v>0</v>
      </c>
      <c r="P456" s="24">
        <v>3450000</v>
      </c>
      <c r="Q456" s="24">
        <v>1312400</v>
      </c>
      <c r="R456" s="24">
        <v>0</v>
      </c>
      <c r="S456" s="24">
        <v>617319</v>
      </c>
      <c r="T456" s="24">
        <v>79399222</v>
      </c>
      <c r="U456" s="24">
        <v>0</v>
      </c>
      <c r="V456" s="24">
        <v>3671523</v>
      </c>
      <c r="W456" s="24">
        <v>250000</v>
      </c>
      <c r="X456" s="24">
        <v>10309100</v>
      </c>
      <c r="Y456" s="24">
        <v>4972341</v>
      </c>
      <c r="Z456" s="24">
        <v>51545500</v>
      </c>
      <c r="AA456" s="24">
        <v>35716750</v>
      </c>
      <c r="AB456" s="24">
        <v>298334</v>
      </c>
      <c r="AC456" s="24">
        <v>7125610</v>
      </c>
      <c r="AD456" s="24">
        <v>17170827</v>
      </c>
      <c r="AE456" s="24">
        <v>0</v>
      </c>
      <c r="AF456" s="24">
        <v>20125196</v>
      </c>
      <c r="AG456" s="24">
        <v>2588024</v>
      </c>
      <c r="AH456" s="24">
        <v>0</v>
      </c>
      <c r="AI456" s="24">
        <v>700000</v>
      </c>
      <c r="AJ456" s="24">
        <v>62636</v>
      </c>
      <c r="AK456" s="24">
        <v>246196</v>
      </c>
      <c r="AL456" s="203">
        <v>576915383</v>
      </c>
    </row>
    <row r="457" spans="1:38" s="6" customFormat="1" ht="14.4" x14ac:dyDescent="0.3">
      <c r="A457" s="65" t="s">
        <v>1198</v>
      </c>
      <c r="B457" s="25" t="s">
        <v>222</v>
      </c>
      <c r="C457" s="24">
        <v>393833685</v>
      </c>
      <c r="D457" s="24">
        <v>276869773</v>
      </c>
      <c r="E457" s="24">
        <v>34411070</v>
      </c>
      <c r="F457" s="24">
        <v>13708756</v>
      </c>
      <c r="G457" s="24">
        <v>264087480</v>
      </c>
      <c r="H457" s="24">
        <v>995589708</v>
      </c>
      <c r="I457" s="24">
        <v>210345870</v>
      </c>
      <c r="J457" s="24">
        <v>98094240</v>
      </c>
      <c r="K457" s="24">
        <v>265777529</v>
      </c>
      <c r="L457" s="24">
        <v>266992832</v>
      </c>
      <c r="M457" s="24">
        <v>160166398</v>
      </c>
      <c r="N457" s="24">
        <v>112737262</v>
      </c>
      <c r="O457" s="24">
        <v>105205471</v>
      </c>
      <c r="P457" s="24">
        <v>505629314</v>
      </c>
      <c r="Q457" s="24">
        <v>53686380</v>
      </c>
      <c r="R457" s="24">
        <v>159845273</v>
      </c>
      <c r="S457" s="24">
        <v>16293637</v>
      </c>
      <c r="T457" s="24">
        <v>365574745</v>
      </c>
      <c r="U457" s="24">
        <v>0</v>
      </c>
      <c r="V457" s="24">
        <v>1300710118</v>
      </c>
      <c r="W457" s="24">
        <v>347700576</v>
      </c>
      <c r="X457" s="24">
        <v>447556800</v>
      </c>
      <c r="Y457" s="24">
        <v>153753623</v>
      </c>
      <c r="Z457" s="24">
        <v>58623802</v>
      </c>
      <c r="AA457" s="24">
        <v>845279798</v>
      </c>
      <c r="AB457" s="24">
        <v>375946709</v>
      </c>
      <c r="AC457" s="24">
        <v>12377501486</v>
      </c>
      <c r="AD457" s="24">
        <v>477885035</v>
      </c>
      <c r="AE457" s="24">
        <v>505366606</v>
      </c>
      <c r="AF457" s="24">
        <v>459950474</v>
      </c>
      <c r="AG457" s="24">
        <v>407828256</v>
      </c>
      <c r="AH457" s="24">
        <v>37044438</v>
      </c>
      <c r="AI457" s="24">
        <v>0</v>
      </c>
      <c r="AJ457" s="24">
        <v>117223619</v>
      </c>
      <c r="AK457" s="24">
        <v>37342026</v>
      </c>
      <c r="AL457" s="203">
        <v>22248562789</v>
      </c>
    </row>
    <row r="458" spans="1:38" s="6" customFormat="1" ht="14.4" x14ac:dyDescent="0.3">
      <c r="A458" s="65" t="s">
        <v>1199</v>
      </c>
      <c r="B458" s="25" t="s">
        <v>223</v>
      </c>
      <c r="C458" s="24">
        <v>235240463</v>
      </c>
      <c r="D458" s="24">
        <v>501713101</v>
      </c>
      <c r="E458" s="24">
        <v>86143005</v>
      </c>
      <c r="F458" s="24">
        <v>46132815</v>
      </c>
      <c r="G458" s="24">
        <v>414686322</v>
      </c>
      <c r="H458" s="24">
        <v>1260967401</v>
      </c>
      <c r="I458" s="24">
        <v>426207537</v>
      </c>
      <c r="J458" s="24">
        <v>45211157</v>
      </c>
      <c r="K458" s="24">
        <v>251192376</v>
      </c>
      <c r="L458" s="24">
        <v>298980252</v>
      </c>
      <c r="M458" s="24">
        <v>342768573</v>
      </c>
      <c r="N458" s="24">
        <v>1180064057</v>
      </c>
      <c r="O458" s="24">
        <v>279069449</v>
      </c>
      <c r="P458" s="24">
        <v>60000000</v>
      </c>
      <c r="Q458" s="24">
        <v>0</v>
      </c>
      <c r="R458" s="24">
        <v>228669838</v>
      </c>
      <c r="S458" s="24">
        <v>0</v>
      </c>
      <c r="T458" s="24">
        <v>0</v>
      </c>
      <c r="U458" s="24">
        <v>0</v>
      </c>
      <c r="V458" s="24">
        <v>605252029</v>
      </c>
      <c r="W458" s="24">
        <v>212399142</v>
      </c>
      <c r="X458" s="24">
        <v>22500000</v>
      </c>
      <c r="Y458" s="24">
        <v>0</v>
      </c>
      <c r="Z458" s="24">
        <v>42988062</v>
      </c>
      <c r="AA458" s="24">
        <v>1248750000</v>
      </c>
      <c r="AB458" s="24">
        <v>1054601496</v>
      </c>
      <c r="AC458" s="24">
        <v>2173276234</v>
      </c>
      <c r="AD458" s="24">
        <v>1078448913</v>
      </c>
      <c r="AE458" s="24">
        <v>777032455</v>
      </c>
      <c r="AF458" s="24">
        <v>968447087</v>
      </c>
      <c r="AG458" s="24">
        <v>966652398</v>
      </c>
      <c r="AH458" s="24">
        <v>267305592</v>
      </c>
      <c r="AI458" s="24">
        <v>11321559</v>
      </c>
      <c r="AJ458" s="24">
        <v>177863575</v>
      </c>
      <c r="AK458" s="24">
        <v>49713067</v>
      </c>
      <c r="AL458" s="203">
        <v>15313597955</v>
      </c>
    </row>
    <row r="459" spans="1:38" s="6" customFormat="1" ht="14.4" x14ac:dyDescent="0.3">
      <c r="A459" s="65" t="s">
        <v>1200</v>
      </c>
      <c r="B459" s="25" t="s">
        <v>224</v>
      </c>
      <c r="C459" s="24">
        <v>6067054</v>
      </c>
      <c r="D459" s="24">
        <v>3113978849</v>
      </c>
      <c r="E459" s="24">
        <v>3646103</v>
      </c>
      <c r="F459" s="24">
        <v>7065224</v>
      </c>
      <c r="G459" s="24">
        <v>51399396</v>
      </c>
      <c r="H459" s="24">
        <v>0</v>
      </c>
      <c r="I459" s="24">
        <v>52076817</v>
      </c>
      <c r="J459" s="24">
        <v>494316</v>
      </c>
      <c r="K459" s="24">
        <v>323543577</v>
      </c>
      <c r="L459" s="24">
        <v>36479803</v>
      </c>
      <c r="M459" s="24">
        <v>55030743</v>
      </c>
      <c r="N459" s="24">
        <v>409414864</v>
      </c>
      <c r="O459" s="24">
        <v>231686858</v>
      </c>
      <c r="P459" s="24">
        <v>0</v>
      </c>
      <c r="Q459" s="24">
        <v>0</v>
      </c>
      <c r="R459" s="24">
        <v>204441057</v>
      </c>
      <c r="S459" s="24">
        <v>3517895</v>
      </c>
      <c r="T459" s="24">
        <v>0</v>
      </c>
      <c r="U459" s="24">
        <v>0</v>
      </c>
      <c r="V459" s="24">
        <v>142284330</v>
      </c>
      <c r="W459" s="24">
        <v>20923944</v>
      </c>
      <c r="X459" s="24">
        <v>1005989921</v>
      </c>
      <c r="Y459" s="24">
        <v>0</v>
      </c>
      <c r="Z459" s="24">
        <v>8052978</v>
      </c>
      <c r="AA459" s="24">
        <v>207196394</v>
      </c>
      <c r="AB459" s="24">
        <v>249296174</v>
      </c>
      <c r="AC459" s="24">
        <v>3911454968</v>
      </c>
      <c r="AD459" s="24">
        <v>908171240</v>
      </c>
      <c r="AE459" s="24">
        <v>157500000</v>
      </c>
      <c r="AF459" s="24">
        <v>69898501</v>
      </c>
      <c r="AG459" s="24">
        <v>362736409</v>
      </c>
      <c r="AH459" s="24">
        <v>377321208</v>
      </c>
      <c r="AI459" s="24">
        <v>255617715</v>
      </c>
      <c r="AJ459" s="24">
        <v>121602714</v>
      </c>
      <c r="AK459" s="24">
        <v>370359828</v>
      </c>
      <c r="AL459" s="203">
        <v>12667248880</v>
      </c>
    </row>
    <row r="460" spans="1:38" s="6" customFormat="1" ht="14.4" x14ac:dyDescent="0.3">
      <c r="A460" s="65" t="s">
        <v>1201</v>
      </c>
      <c r="B460" s="25" t="s">
        <v>178</v>
      </c>
      <c r="C460" s="24">
        <v>756460417</v>
      </c>
      <c r="D460" s="24">
        <v>1053987440</v>
      </c>
      <c r="E460" s="24">
        <v>5400000</v>
      </c>
      <c r="F460" s="24">
        <v>8836362</v>
      </c>
      <c r="G460" s="24">
        <v>370930303</v>
      </c>
      <c r="H460" s="24">
        <v>2400829132</v>
      </c>
      <c r="I460" s="24">
        <v>0</v>
      </c>
      <c r="J460" s="24">
        <v>45749180</v>
      </c>
      <c r="K460" s="24">
        <v>729755205</v>
      </c>
      <c r="L460" s="24">
        <v>1002418659</v>
      </c>
      <c r="M460" s="24">
        <v>312018818</v>
      </c>
      <c r="N460" s="24">
        <v>794515431</v>
      </c>
      <c r="O460" s="24">
        <v>1321753095</v>
      </c>
      <c r="P460" s="24">
        <v>599764460</v>
      </c>
      <c r="Q460" s="24">
        <v>244102971</v>
      </c>
      <c r="R460" s="24">
        <v>713630508</v>
      </c>
      <c r="S460" s="24">
        <v>0</v>
      </c>
      <c r="T460" s="24">
        <v>957856562</v>
      </c>
      <c r="U460" s="24">
        <v>6409092</v>
      </c>
      <c r="V460" s="24">
        <v>1937790277</v>
      </c>
      <c r="W460" s="24">
        <v>281614907</v>
      </c>
      <c r="X460" s="24">
        <v>12902145</v>
      </c>
      <c r="Y460" s="24">
        <v>294831147</v>
      </c>
      <c r="Z460" s="24">
        <v>0</v>
      </c>
      <c r="AA460" s="24">
        <v>1095976127</v>
      </c>
      <c r="AB460" s="24">
        <v>706939791</v>
      </c>
      <c r="AC460" s="24">
        <v>2816560940</v>
      </c>
      <c r="AD460" s="24">
        <v>2762613091</v>
      </c>
      <c r="AE460" s="24">
        <v>129429990</v>
      </c>
      <c r="AF460" s="24">
        <v>3389576696</v>
      </c>
      <c r="AG460" s="24">
        <v>799765336</v>
      </c>
      <c r="AH460" s="24">
        <v>375687068</v>
      </c>
      <c r="AI460" s="24">
        <v>509178513</v>
      </c>
      <c r="AJ460" s="24">
        <v>427430958</v>
      </c>
      <c r="AK460" s="24">
        <v>105951279</v>
      </c>
      <c r="AL460" s="203">
        <v>26970665900</v>
      </c>
    </row>
    <row r="461" spans="1:38" s="6" customFormat="1" ht="14.4" x14ac:dyDescent="0.3">
      <c r="A461" s="65" t="s">
        <v>1202</v>
      </c>
      <c r="B461" s="25" t="s">
        <v>225</v>
      </c>
      <c r="C461" s="24">
        <v>40366085</v>
      </c>
      <c r="D461" s="24">
        <v>3402922769</v>
      </c>
      <c r="E461" s="24">
        <v>23898183</v>
      </c>
      <c r="F461" s="24">
        <v>7882048</v>
      </c>
      <c r="G461" s="24">
        <v>641144416</v>
      </c>
      <c r="H461" s="24">
        <v>1521266307</v>
      </c>
      <c r="I461" s="24">
        <v>159089383</v>
      </c>
      <c r="J461" s="24">
        <v>21810526</v>
      </c>
      <c r="K461" s="24">
        <v>123896949</v>
      </c>
      <c r="L461" s="24">
        <v>558786925</v>
      </c>
      <c r="M461" s="24">
        <v>943818818</v>
      </c>
      <c r="N461" s="24">
        <v>356785846</v>
      </c>
      <c r="O461" s="24">
        <v>191174791</v>
      </c>
      <c r="P461" s="24">
        <v>86272761</v>
      </c>
      <c r="Q461" s="24">
        <v>154899514</v>
      </c>
      <c r="R461" s="24">
        <v>136274564</v>
      </c>
      <c r="S461" s="24">
        <v>9409091</v>
      </c>
      <c r="T461" s="24">
        <v>901637050</v>
      </c>
      <c r="U461" s="24">
        <v>102927</v>
      </c>
      <c r="V461" s="24">
        <v>28734169952</v>
      </c>
      <c r="W461" s="24">
        <v>737108616</v>
      </c>
      <c r="X461" s="24">
        <v>75871311</v>
      </c>
      <c r="Y461" s="24">
        <v>302451421</v>
      </c>
      <c r="Z461" s="24">
        <v>29391819</v>
      </c>
      <c r="AA461" s="24">
        <v>3598836462</v>
      </c>
      <c r="AB461" s="24">
        <v>517632099</v>
      </c>
      <c r="AC461" s="24">
        <v>1499826849</v>
      </c>
      <c r="AD461" s="24">
        <v>3121973689</v>
      </c>
      <c r="AE461" s="24">
        <v>2366031593</v>
      </c>
      <c r="AF461" s="24">
        <v>986702327</v>
      </c>
      <c r="AG461" s="24">
        <v>54491408665</v>
      </c>
      <c r="AH461" s="24">
        <v>114881410</v>
      </c>
      <c r="AI461" s="24">
        <v>286743642</v>
      </c>
      <c r="AJ461" s="24">
        <v>910737999</v>
      </c>
      <c r="AK461" s="24">
        <v>179091357</v>
      </c>
      <c r="AL461" s="203">
        <v>107234298164</v>
      </c>
    </row>
    <row r="462" spans="1:38" s="6" customFormat="1" ht="14.4" x14ac:dyDescent="0.3">
      <c r="A462" s="65" t="s">
        <v>1203</v>
      </c>
      <c r="B462" s="25" t="s">
        <v>226</v>
      </c>
      <c r="C462" s="24">
        <v>2501312649</v>
      </c>
      <c r="D462" s="24">
        <v>3913279046</v>
      </c>
      <c r="E462" s="24">
        <v>795795602</v>
      </c>
      <c r="F462" s="24">
        <v>2071513219</v>
      </c>
      <c r="G462" s="24">
        <v>4228001093</v>
      </c>
      <c r="H462" s="24">
        <v>16640216446</v>
      </c>
      <c r="I462" s="24">
        <v>2166747123</v>
      </c>
      <c r="J462" s="24">
        <v>718281626</v>
      </c>
      <c r="K462" s="24">
        <v>2535862436</v>
      </c>
      <c r="L462" s="24">
        <v>5902402034</v>
      </c>
      <c r="M462" s="24">
        <v>6857630548</v>
      </c>
      <c r="N462" s="24">
        <v>4503376400</v>
      </c>
      <c r="O462" s="24">
        <v>3852596080</v>
      </c>
      <c r="P462" s="24">
        <v>2443079004</v>
      </c>
      <c r="Q462" s="24">
        <v>1225594688</v>
      </c>
      <c r="R462" s="24">
        <v>2924709945</v>
      </c>
      <c r="S462" s="24">
        <v>1044878674</v>
      </c>
      <c r="T462" s="24">
        <v>5052765624</v>
      </c>
      <c r="U462" s="24">
        <v>26436238</v>
      </c>
      <c r="V462" s="24">
        <v>7510246129</v>
      </c>
      <c r="W462" s="24">
        <v>2966888837</v>
      </c>
      <c r="X462" s="24">
        <v>907080334</v>
      </c>
      <c r="Y462" s="24">
        <v>4807020097</v>
      </c>
      <c r="Z462" s="24">
        <v>586634343</v>
      </c>
      <c r="AA462" s="24">
        <v>13366949899</v>
      </c>
      <c r="AB462" s="24">
        <v>3759546613</v>
      </c>
      <c r="AC462" s="24">
        <v>25373399293</v>
      </c>
      <c r="AD462" s="24">
        <v>8816979438</v>
      </c>
      <c r="AE462" s="24">
        <v>3177583346</v>
      </c>
      <c r="AF462" s="24">
        <v>6935833944</v>
      </c>
      <c r="AG462" s="24">
        <v>2897085232</v>
      </c>
      <c r="AH462" s="24">
        <v>2040267823</v>
      </c>
      <c r="AI462" s="24">
        <v>4233193266</v>
      </c>
      <c r="AJ462" s="24">
        <v>1109634669</v>
      </c>
      <c r="AK462" s="24">
        <v>420336030</v>
      </c>
      <c r="AL462" s="203">
        <v>158313157768</v>
      </c>
    </row>
    <row r="463" spans="1:38" s="6" customFormat="1" ht="14.4" x14ac:dyDescent="0.3">
      <c r="A463" s="95" t="s">
        <v>1204</v>
      </c>
      <c r="B463" s="96" t="s">
        <v>216</v>
      </c>
      <c r="C463" s="97">
        <v>10889518116</v>
      </c>
      <c r="D463" s="97">
        <v>27046987881</v>
      </c>
      <c r="E463" s="97">
        <v>3553015377</v>
      </c>
      <c r="F463" s="97">
        <v>3892379372</v>
      </c>
      <c r="G463" s="97">
        <v>19188376435</v>
      </c>
      <c r="H463" s="97">
        <v>52806776835</v>
      </c>
      <c r="I463" s="97">
        <v>8046428137</v>
      </c>
      <c r="J463" s="97">
        <v>3967575175</v>
      </c>
      <c r="K463" s="97">
        <v>11423770752</v>
      </c>
      <c r="L463" s="97">
        <v>28694141458</v>
      </c>
      <c r="M463" s="97">
        <v>18022139390</v>
      </c>
      <c r="N463" s="97">
        <v>15833724917</v>
      </c>
      <c r="O463" s="97">
        <v>12528475384</v>
      </c>
      <c r="P463" s="97">
        <v>8592790893</v>
      </c>
      <c r="Q463" s="97">
        <v>4096058845</v>
      </c>
      <c r="R463" s="97">
        <v>10633228492</v>
      </c>
      <c r="S463" s="97">
        <v>2240640073</v>
      </c>
      <c r="T463" s="97">
        <v>17696505698</v>
      </c>
      <c r="U463" s="97">
        <v>74020349</v>
      </c>
      <c r="V463" s="97">
        <v>60209998891</v>
      </c>
      <c r="W463" s="97">
        <v>10614489799</v>
      </c>
      <c r="X463" s="97">
        <v>7444748913</v>
      </c>
      <c r="Y463" s="97">
        <v>13271412079</v>
      </c>
      <c r="Z463" s="97">
        <v>4310399909</v>
      </c>
      <c r="AA463" s="97">
        <v>41977547122</v>
      </c>
      <c r="AB463" s="97">
        <v>18025528283</v>
      </c>
      <c r="AC463" s="97">
        <v>85885013060</v>
      </c>
      <c r="AD463" s="97">
        <v>39150997064</v>
      </c>
      <c r="AE463" s="97">
        <v>17948048747</v>
      </c>
      <c r="AF463" s="97">
        <v>26161057414</v>
      </c>
      <c r="AG463" s="97">
        <v>69821165105</v>
      </c>
      <c r="AH463" s="97">
        <v>12781423406</v>
      </c>
      <c r="AI463" s="97">
        <v>18456011918</v>
      </c>
      <c r="AJ463" s="97">
        <v>12298465485</v>
      </c>
      <c r="AK463" s="97">
        <v>7656502060</v>
      </c>
      <c r="AL463" s="204">
        <v>705239362834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10889518116</v>
      </c>
      <c r="D464" s="31">
        <v>27046987881</v>
      </c>
      <c r="E464" s="31">
        <v>3553015377</v>
      </c>
      <c r="F464" s="31">
        <v>3892379372</v>
      </c>
      <c r="G464" s="31">
        <v>19188376435</v>
      </c>
      <c r="H464" s="31">
        <v>52806776835</v>
      </c>
      <c r="I464" s="31">
        <v>8046428137</v>
      </c>
      <c r="J464" s="31">
        <v>3967575175</v>
      </c>
      <c r="K464" s="31">
        <v>11423770752</v>
      </c>
      <c r="L464" s="31">
        <v>28694141458</v>
      </c>
      <c r="M464" s="31">
        <v>18022139390</v>
      </c>
      <c r="N464" s="31">
        <v>15833724917</v>
      </c>
      <c r="O464" s="31">
        <v>12528475384</v>
      </c>
      <c r="P464" s="31">
        <v>8592790893</v>
      </c>
      <c r="Q464" s="31">
        <v>4096058845</v>
      </c>
      <c r="R464" s="31">
        <v>10633228492</v>
      </c>
      <c r="S464" s="31">
        <v>2240640073</v>
      </c>
      <c r="T464" s="31">
        <v>17696505698</v>
      </c>
      <c r="U464" s="31">
        <v>74020349</v>
      </c>
      <c r="V464" s="31">
        <v>60209998891</v>
      </c>
      <c r="W464" s="31">
        <v>10614489799</v>
      </c>
      <c r="X464" s="31">
        <v>7444748913</v>
      </c>
      <c r="Y464" s="31">
        <v>13271412079</v>
      </c>
      <c r="Z464" s="31">
        <v>4310399909</v>
      </c>
      <c r="AA464" s="31">
        <v>41977547122</v>
      </c>
      <c r="AB464" s="31">
        <v>18025528283</v>
      </c>
      <c r="AC464" s="31">
        <v>85885013060</v>
      </c>
      <c r="AD464" s="31">
        <v>39150997064</v>
      </c>
      <c r="AE464" s="31">
        <v>17948048747</v>
      </c>
      <c r="AF464" s="31">
        <v>26161057414</v>
      </c>
      <c r="AG464" s="31">
        <v>69821165105</v>
      </c>
      <c r="AH464" s="31">
        <v>12781423406</v>
      </c>
      <c r="AI464" s="31">
        <v>18456011918</v>
      </c>
      <c r="AJ464" s="31">
        <v>12298465485</v>
      </c>
      <c r="AK464" s="31">
        <v>7656502060</v>
      </c>
      <c r="AL464" s="205">
        <v>705239362834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35662838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11205060</v>
      </c>
      <c r="O465" s="24">
        <v>13786798</v>
      </c>
      <c r="P465" s="24">
        <v>0</v>
      </c>
      <c r="Q465" s="24">
        <v>0</v>
      </c>
      <c r="R465" s="24">
        <v>1375000</v>
      </c>
      <c r="S465" s="24">
        <v>0</v>
      </c>
      <c r="T465" s="24">
        <v>25300529</v>
      </c>
      <c r="U465" s="24">
        <v>0</v>
      </c>
      <c r="V465" s="24">
        <v>0</v>
      </c>
      <c r="W465" s="24">
        <v>0</v>
      </c>
      <c r="X465" s="24">
        <v>62622988</v>
      </c>
      <c r="Y465" s="24">
        <v>0</v>
      </c>
      <c r="Z465" s="24">
        <v>0</v>
      </c>
      <c r="AA465" s="24">
        <v>0</v>
      </c>
      <c r="AB465" s="24">
        <v>58807012</v>
      </c>
      <c r="AC465" s="24">
        <v>66305973</v>
      </c>
      <c r="AD465" s="24">
        <v>158732818</v>
      </c>
      <c r="AE465" s="24">
        <v>39933248</v>
      </c>
      <c r="AF465" s="24">
        <v>675525</v>
      </c>
      <c r="AG465" s="24">
        <v>24252584</v>
      </c>
      <c r="AH465" s="24">
        <v>0</v>
      </c>
      <c r="AI465" s="24">
        <v>469015068</v>
      </c>
      <c r="AJ465" s="24">
        <v>17201455</v>
      </c>
      <c r="AK465" s="24">
        <v>85588243</v>
      </c>
      <c r="AL465" s="203">
        <v>1070465139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511304</v>
      </c>
      <c r="E466" s="24">
        <v>511304</v>
      </c>
      <c r="F466" s="24">
        <v>511304</v>
      </c>
      <c r="G466" s="24">
        <v>511304</v>
      </c>
      <c r="H466" s="24">
        <v>178956719</v>
      </c>
      <c r="I466" s="24">
        <v>511304</v>
      </c>
      <c r="J466" s="24">
        <v>511304</v>
      </c>
      <c r="K466" s="24">
        <v>511304</v>
      </c>
      <c r="L466" s="24">
        <v>511304</v>
      </c>
      <c r="M466" s="24">
        <v>0</v>
      </c>
      <c r="N466" s="24">
        <v>0</v>
      </c>
      <c r="O466" s="24">
        <v>65154475</v>
      </c>
      <c r="P466" s="24">
        <v>511327</v>
      </c>
      <c r="Q466" s="24">
        <v>511304</v>
      </c>
      <c r="R466" s="24">
        <v>52766000</v>
      </c>
      <c r="S466" s="24">
        <v>511304</v>
      </c>
      <c r="T466" s="24">
        <v>0</v>
      </c>
      <c r="U466" s="24">
        <v>0</v>
      </c>
      <c r="V466" s="24">
        <v>0</v>
      </c>
      <c r="W466" s="24">
        <v>17540630</v>
      </c>
      <c r="X466" s="24">
        <v>46913978</v>
      </c>
      <c r="Y466" s="24">
        <v>511304</v>
      </c>
      <c r="Z466" s="24">
        <v>511304</v>
      </c>
      <c r="AA466" s="24">
        <v>0</v>
      </c>
      <c r="AB466" s="24">
        <v>511304</v>
      </c>
      <c r="AC466" s="24">
        <v>0</v>
      </c>
      <c r="AD466" s="24">
        <v>0</v>
      </c>
      <c r="AE466" s="24">
        <v>0</v>
      </c>
      <c r="AF466" s="24">
        <v>0</v>
      </c>
      <c r="AG466" s="24">
        <v>511304</v>
      </c>
      <c r="AH466" s="24">
        <v>511304</v>
      </c>
      <c r="AI466" s="24">
        <v>1022608</v>
      </c>
      <c r="AJ466" s="24">
        <v>511304</v>
      </c>
      <c r="AK466" s="24">
        <v>0</v>
      </c>
      <c r="AL466" s="203">
        <v>371046601</v>
      </c>
    </row>
    <row r="467" spans="1:38" s="6" customFormat="1" ht="14.4" x14ac:dyDescent="0.3">
      <c r="A467" s="65" t="s">
        <v>1207</v>
      </c>
      <c r="B467" s="25" t="s">
        <v>230</v>
      </c>
      <c r="C467" s="24">
        <v>25463817</v>
      </c>
      <c r="D467" s="24">
        <v>539782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3051119500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3077123099</v>
      </c>
    </row>
    <row r="468" spans="1:38" s="6" customFormat="1" ht="14.4" x14ac:dyDescent="0.3">
      <c r="A468" s="95" t="s">
        <v>1208</v>
      </c>
      <c r="B468" s="96" t="s">
        <v>171</v>
      </c>
      <c r="C468" s="97">
        <v>25463817</v>
      </c>
      <c r="D468" s="97">
        <v>1051086</v>
      </c>
      <c r="E468" s="97">
        <v>511304</v>
      </c>
      <c r="F468" s="97">
        <v>511304</v>
      </c>
      <c r="G468" s="97">
        <v>511304</v>
      </c>
      <c r="H468" s="97">
        <v>214619557</v>
      </c>
      <c r="I468" s="97">
        <v>511304</v>
      </c>
      <c r="J468" s="97">
        <v>511304</v>
      </c>
      <c r="K468" s="97">
        <v>511304</v>
      </c>
      <c r="L468" s="97">
        <v>511304</v>
      </c>
      <c r="M468" s="97">
        <v>0</v>
      </c>
      <c r="N468" s="97">
        <v>11205060</v>
      </c>
      <c r="O468" s="97">
        <v>78941273</v>
      </c>
      <c r="P468" s="97">
        <v>511327</v>
      </c>
      <c r="Q468" s="97">
        <v>511304</v>
      </c>
      <c r="R468" s="97">
        <v>54141000</v>
      </c>
      <c r="S468" s="97">
        <v>511304</v>
      </c>
      <c r="T468" s="97">
        <v>25300529</v>
      </c>
      <c r="U468" s="97">
        <v>0</v>
      </c>
      <c r="V468" s="97">
        <v>0</v>
      </c>
      <c r="W468" s="97">
        <v>17540630</v>
      </c>
      <c r="X468" s="97">
        <v>109536966</v>
      </c>
      <c r="Y468" s="97">
        <v>3051630804</v>
      </c>
      <c r="Z468" s="97">
        <v>511304</v>
      </c>
      <c r="AA468" s="97">
        <v>0</v>
      </c>
      <c r="AB468" s="97">
        <v>59318316</v>
      </c>
      <c r="AC468" s="97">
        <v>66305973</v>
      </c>
      <c r="AD468" s="97">
        <v>158732818</v>
      </c>
      <c r="AE468" s="97">
        <v>39933248</v>
      </c>
      <c r="AF468" s="97">
        <v>675525</v>
      </c>
      <c r="AG468" s="97">
        <v>24763888</v>
      </c>
      <c r="AH468" s="97">
        <v>511304</v>
      </c>
      <c r="AI468" s="97">
        <v>470037676</v>
      </c>
      <c r="AJ468" s="97">
        <v>17712759</v>
      </c>
      <c r="AK468" s="97">
        <v>85588243</v>
      </c>
      <c r="AL468" s="204">
        <v>4518634839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35762329</v>
      </c>
      <c r="H469" s="24">
        <v>0</v>
      </c>
      <c r="I469" s="24">
        <v>0</v>
      </c>
      <c r="J469" s="24">
        <v>0</v>
      </c>
      <c r="K469" s="24">
        <v>0</v>
      </c>
      <c r="L469" s="24">
        <v>20252566</v>
      </c>
      <c r="M469" s="24">
        <v>0</v>
      </c>
      <c r="N469" s="24">
        <v>175218</v>
      </c>
      <c r="O469" s="24">
        <v>0</v>
      </c>
      <c r="P469" s="24">
        <v>5781470</v>
      </c>
      <c r="Q469" s="24">
        <v>0</v>
      </c>
      <c r="R469" s="24">
        <v>0</v>
      </c>
      <c r="S469" s="24">
        <v>0</v>
      </c>
      <c r="T469" s="24">
        <v>8668477</v>
      </c>
      <c r="U469" s="24">
        <v>0</v>
      </c>
      <c r="V469" s="24">
        <v>1483824</v>
      </c>
      <c r="W469" s="24">
        <v>2455109</v>
      </c>
      <c r="X469" s="24">
        <v>36733992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945960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112258945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57704808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2651791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122932708</v>
      </c>
      <c r="AH470" s="24">
        <v>0</v>
      </c>
      <c r="AI470" s="24">
        <v>0</v>
      </c>
      <c r="AJ470" s="24">
        <v>0</v>
      </c>
      <c r="AK470" s="24">
        <v>0</v>
      </c>
      <c r="AL470" s="203">
        <v>183289307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250288000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250288000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35762329</v>
      </c>
      <c r="H472" s="97">
        <v>0</v>
      </c>
      <c r="I472" s="97">
        <v>0</v>
      </c>
      <c r="J472" s="97">
        <v>0</v>
      </c>
      <c r="K472" s="97">
        <v>0</v>
      </c>
      <c r="L472" s="97">
        <v>20252566</v>
      </c>
      <c r="M472" s="97">
        <v>0</v>
      </c>
      <c r="N472" s="97">
        <v>175218</v>
      </c>
      <c r="O472" s="97">
        <v>57704808</v>
      </c>
      <c r="P472" s="97">
        <v>5781470</v>
      </c>
      <c r="Q472" s="97">
        <v>0</v>
      </c>
      <c r="R472" s="97">
        <v>0</v>
      </c>
      <c r="S472" s="97">
        <v>0</v>
      </c>
      <c r="T472" s="97">
        <v>258956477</v>
      </c>
      <c r="U472" s="97">
        <v>0</v>
      </c>
      <c r="V472" s="97">
        <v>1483824</v>
      </c>
      <c r="W472" s="97">
        <v>2455109</v>
      </c>
      <c r="X472" s="97">
        <v>39385783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945960</v>
      </c>
      <c r="AG472" s="97">
        <v>122932708</v>
      </c>
      <c r="AH472" s="97">
        <v>0</v>
      </c>
      <c r="AI472" s="97">
        <v>0</v>
      </c>
      <c r="AJ472" s="97">
        <v>0</v>
      </c>
      <c r="AK472" s="97">
        <v>0</v>
      </c>
      <c r="AL472" s="204">
        <v>545836252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9945456</v>
      </c>
      <c r="D475" s="24">
        <v>0</v>
      </c>
      <c r="E475" s="24">
        <v>0</v>
      </c>
      <c r="F475" s="24">
        <v>1685001</v>
      </c>
      <c r="G475" s="24">
        <v>0</v>
      </c>
      <c r="H475" s="24">
        <v>21683592</v>
      </c>
      <c r="I475" s="24">
        <v>83417461</v>
      </c>
      <c r="J475" s="24">
        <v>0</v>
      </c>
      <c r="K475" s="24">
        <v>0</v>
      </c>
      <c r="L475" s="24">
        <v>2363636</v>
      </c>
      <c r="M475" s="24">
        <v>0</v>
      </c>
      <c r="N475" s="24">
        <v>0</v>
      </c>
      <c r="O475" s="24">
        <v>5650545</v>
      </c>
      <c r="P475" s="24">
        <v>0</v>
      </c>
      <c r="Q475" s="24">
        <v>0</v>
      </c>
      <c r="R475" s="24">
        <v>1400000</v>
      </c>
      <c r="S475" s="24">
        <v>4709091</v>
      </c>
      <c r="T475" s="24">
        <v>0</v>
      </c>
      <c r="U475" s="24">
        <v>0</v>
      </c>
      <c r="V475" s="24">
        <v>0</v>
      </c>
      <c r="W475" s="24">
        <v>0</v>
      </c>
      <c r="X475" s="24">
        <v>16318182</v>
      </c>
      <c r="Y475" s="24">
        <v>0</v>
      </c>
      <c r="Z475" s="24">
        <v>0</v>
      </c>
      <c r="AA475" s="24">
        <v>111045459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258218423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545454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545454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9992600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11635672</v>
      </c>
      <c r="W477" s="24">
        <v>0</v>
      </c>
      <c r="X477" s="24">
        <v>0</v>
      </c>
      <c r="Y477" s="24">
        <v>0</v>
      </c>
      <c r="Z477" s="24">
        <v>0</v>
      </c>
      <c r="AA477" s="24">
        <v>162103857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183732129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7446507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20907549</v>
      </c>
      <c r="N478" s="24">
        <v>0</v>
      </c>
      <c r="O478" s="24">
        <v>0</v>
      </c>
      <c r="P478" s="24">
        <v>0</v>
      </c>
      <c r="Q478" s="24">
        <v>0</v>
      </c>
      <c r="R478" s="24">
        <v>51241734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576000000</v>
      </c>
      <c r="AB478" s="24">
        <v>0</v>
      </c>
      <c r="AC478" s="24">
        <v>0</v>
      </c>
      <c r="AD478" s="24">
        <v>10924596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666520386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511304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511304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3137922374</v>
      </c>
      <c r="M480" s="24">
        <v>448409835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430709887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4017042096</v>
      </c>
    </row>
    <row r="481" spans="1:38" s="6" customFormat="1" ht="14.4" x14ac:dyDescent="0.3">
      <c r="A481" s="95" t="s">
        <v>1221</v>
      </c>
      <c r="B481" s="96" t="s">
        <v>177</v>
      </c>
      <c r="C481" s="97">
        <v>9945456</v>
      </c>
      <c r="D481" s="97">
        <v>0</v>
      </c>
      <c r="E481" s="97">
        <v>0</v>
      </c>
      <c r="F481" s="97">
        <v>19124108</v>
      </c>
      <c r="G481" s="97">
        <v>0</v>
      </c>
      <c r="H481" s="97">
        <v>21683592</v>
      </c>
      <c r="I481" s="97">
        <v>83962915</v>
      </c>
      <c r="J481" s="97">
        <v>0</v>
      </c>
      <c r="K481" s="97">
        <v>0</v>
      </c>
      <c r="L481" s="97">
        <v>3140286010</v>
      </c>
      <c r="M481" s="97">
        <v>469317384</v>
      </c>
      <c r="N481" s="97">
        <v>0</v>
      </c>
      <c r="O481" s="97">
        <v>5650545</v>
      </c>
      <c r="P481" s="97">
        <v>0</v>
      </c>
      <c r="Q481" s="97">
        <v>0</v>
      </c>
      <c r="R481" s="97">
        <v>53153038</v>
      </c>
      <c r="S481" s="97">
        <v>4709091</v>
      </c>
      <c r="T481" s="97">
        <v>0</v>
      </c>
      <c r="U481" s="97">
        <v>0</v>
      </c>
      <c r="V481" s="97">
        <v>11635672</v>
      </c>
      <c r="W481" s="97">
        <v>0</v>
      </c>
      <c r="X481" s="97">
        <v>16318182</v>
      </c>
      <c r="Y481" s="97">
        <v>0</v>
      </c>
      <c r="Z481" s="97">
        <v>0</v>
      </c>
      <c r="AA481" s="97">
        <v>849149316</v>
      </c>
      <c r="AB481" s="97">
        <v>0</v>
      </c>
      <c r="AC481" s="97">
        <v>430709887</v>
      </c>
      <c r="AD481" s="97">
        <v>10924596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5126569792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1635306</v>
      </c>
      <c r="J482" s="24">
        <v>59454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28669250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499731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129261598</v>
      </c>
      <c r="AK482" s="24">
        <v>0</v>
      </c>
      <c r="AL482" s="203">
        <v>160125339</v>
      </c>
    </row>
    <row r="483" spans="1:38" s="6" customFormat="1" ht="14.4" x14ac:dyDescent="0.3">
      <c r="A483" s="65" t="s">
        <v>1223</v>
      </c>
      <c r="B483" s="25" t="s">
        <v>5</v>
      </c>
      <c r="C483" s="24">
        <v>51142898</v>
      </c>
      <c r="D483" s="24">
        <v>0</v>
      </c>
      <c r="E483" s="24">
        <v>0</v>
      </c>
      <c r="F483" s="24">
        <v>742086</v>
      </c>
      <c r="G483" s="24">
        <v>0</v>
      </c>
      <c r="H483" s="24">
        <v>66957661</v>
      </c>
      <c r="I483" s="24">
        <v>15741932</v>
      </c>
      <c r="J483" s="24">
        <v>32069</v>
      </c>
      <c r="K483" s="24">
        <v>2337418</v>
      </c>
      <c r="L483" s="24">
        <v>37292756</v>
      </c>
      <c r="M483" s="24">
        <v>0</v>
      </c>
      <c r="N483" s="24">
        <v>21938</v>
      </c>
      <c r="O483" s="24">
        <v>6364</v>
      </c>
      <c r="P483" s="24">
        <v>0</v>
      </c>
      <c r="Q483" s="24">
        <v>2272727</v>
      </c>
      <c r="R483" s="24">
        <v>6993072</v>
      </c>
      <c r="S483" s="24">
        <v>3692544</v>
      </c>
      <c r="T483" s="24">
        <v>0</v>
      </c>
      <c r="U483" s="24">
        <v>0</v>
      </c>
      <c r="V483" s="24">
        <v>0</v>
      </c>
      <c r="W483" s="24">
        <v>0</v>
      </c>
      <c r="X483" s="24">
        <v>11521675</v>
      </c>
      <c r="Y483" s="24">
        <v>415565</v>
      </c>
      <c r="Z483" s="24">
        <v>3950500</v>
      </c>
      <c r="AA483" s="24">
        <v>0</v>
      </c>
      <c r="AB483" s="24">
        <v>0</v>
      </c>
      <c r="AC483" s="24">
        <v>452977673</v>
      </c>
      <c r="AD483" s="24">
        <v>0</v>
      </c>
      <c r="AE483" s="24">
        <v>0</v>
      </c>
      <c r="AF483" s="24">
        <v>5869892</v>
      </c>
      <c r="AG483" s="24">
        <v>0</v>
      </c>
      <c r="AH483" s="24">
        <v>0</v>
      </c>
      <c r="AI483" s="24">
        <v>151174727</v>
      </c>
      <c r="AJ483" s="24">
        <v>27702861</v>
      </c>
      <c r="AK483" s="24">
        <v>0</v>
      </c>
      <c r="AL483" s="203">
        <v>840846358</v>
      </c>
    </row>
    <row r="484" spans="1:38" s="6" customFormat="1" ht="14.4" x14ac:dyDescent="0.3">
      <c r="A484" s="95" t="s">
        <v>1224</v>
      </c>
      <c r="B484" s="96" t="s">
        <v>237</v>
      </c>
      <c r="C484" s="97">
        <v>51142898</v>
      </c>
      <c r="D484" s="97">
        <v>0</v>
      </c>
      <c r="E484" s="97">
        <v>0</v>
      </c>
      <c r="F484" s="97">
        <v>742086</v>
      </c>
      <c r="G484" s="97">
        <v>0</v>
      </c>
      <c r="H484" s="97">
        <v>66957661</v>
      </c>
      <c r="I484" s="97">
        <v>17377238</v>
      </c>
      <c r="J484" s="97">
        <v>91523</v>
      </c>
      <c r="K484" s="97">
        <v>2337418</v>
      </c>
      <c r="L484" s="97">
        <v>37292756</v>
      </c>
      <c r="M484" s="97">
        <v>0</v>
      </c>
      <c r="N484" s="97">
        <v>21938</v>
      </c>
      <c r="O484" s="97">
        <v>6364</v>
      </c>
      <c r="P484" s="97">
        <v>0</v>
      </c>
      <c r="Q484" s="97">
        <v>2272727</v>
      </c>
      <c r="R484" s="97">
        <v>6993072</v>
      </c>
      <c r="S484" s="97">
        <v>3692544</v>
      </c>
      <c r="T484" s="97">
        <v>28669250</v>
      </c>
      <c r="U484" s="97">
        <v>0</v>
      </c>
      <c r="V484" s="97">
        <v>0</v>
      </c>
      <c r="W484" s="97">
        <v>0</v>
      </c>
      <c r="X484" s="97">
        <v>11521675</v>
      </c>
      <c r="Y484" s="97">
        <v>415565</v>
      </c>
      <c r="Z484" s="97">
        <v>3950500</v>
      </c>
      <c r="AA484" s="97">
        <v>0</v>
      </c>
      <c r="AB484" s="97">
        <v>0</v>
      </c>
      <c r="AC484" s="97">
        <v>452977673</v>
      </c>
      <c r="AD484" s="97">
        <v>499731</v>
      </c>
      <c r="AE484" s="97">
        <v>0</v>
      </c>
      <c r="AF484" s="97">
        <v>5869892</v>
      </c>
      <c r="AG484" s="97">
        <v>0</v>
      </c>
      <c r="AH484" s="97">
        <v>0</v>
      </c>
      <c r="AI484" s="97">
        <v>151174727</v>
      </c>
      <c r="AJ484" s="97">
        <v>156964459</v>
      </c>
      <c r="AK484" s="97">
        <v>0</v>
      </c>
      <c r="AL484" s="204">
        <v>1000971697</v>
      </c>
    </row>
    <row r="485" spans="1:38" s="6" customFormat="1" ht="14.4" x14ac:dyDescent="0.3">
      <c r="A485" s="65" t="s">
        <v>1225</v>
      </c>
      <c r="B485" s="25" t="s">
        <v>185</v>
      </c>
      <c r="C485" s="24">
        <v>1201364476</v>
      </c>
      <c r="D485" s="24">
        <v>418203293</v>
      </c>
      <c r="E485" s="24">
        <v>1116051842</v>
      </c>
      <c r="F485" s="24">
        <v>745535410</v>
      </c>
      <c r="G485" s="24">
        <v>633404249</v>
      </c>
      <c r="H485" s="24">
        <v>4685396054</v>
      </c>
      <c r="I485" s="24">
        <v>522330294</v>
      </c>
      <c r="J485" s="24">
        <v>488566761</v>
      </c>
      <c r="K485" s="24">
        <v>236778753</v>
      </c>
      <c r="L485" s="24">
        <v>5309066095</v>
      </c>
      <c r="M485" s="24">
        <v>9084677082</v>
      </c>
      <c r="N485" s="24">
        <v>4186884893</v>
      </c>
      <c r="O485" s="24">
        <v>2252347674</v>
      </c>
      <c r="P485" s="24">
        <v>538077684</v>
      </c>
      <c r="Q485" s="24">
        <v>432566453</v>
      </c>
      <c r="R485" s="24">
        <v>932650660</v>
      </c>
      <c r="S485" s="24">
        <v>442970039</v>
      </c>
      <c r="T485" s="24">
        <v>10561808949</v>
      </c>
      <c r="U485" s="24">
        <v>0</v>
      </c>
      <c r="V485" s="24">
        <v>4284948628</v>
      </c>
      <c r="W485" s="24">
        <v>1809872066</v>
      </c>
      <c r="X485" s="24">
        <v>423221347</v>
      </c>
      <c r="Y485" s="24">
        <v>1019913960</v>
      </c>
      <c r="Z485" s="24">
        <v>343308201</v>
      </c>
      <c r="AA485" s="24">
        <v>3646935521</v>
      </c>
      <c r="AB485" s="24">
        <v>1915739983</v>
      </c>
      <c r="AC485" s="24">
        <v>4010832708</v>
      </c>
      <c r="AD485" s="24">
        <v>5359351315</v>
      </c>
      <c r="AE485" s="24">
        <v>543816910</v>
      </c>
      <c r="AF485" s="24">
        <v>6518808423</v>
      </c>
      <c r="AG485" s="24">
        <v>1096386127</v>
      </c>
      <c r="AH485" s="24">
        <v>599917366</v>
      </c>
      <c r="AI485" s="24">
        <v>771410777</v>
      </c>
      <c r="AJ485" s="24">
        <v>216321746</v>
      </c>
      <c r="AK485" s="24">
        <v>590726522</v>
      </c>
      <c r="AL485" s="203">
        <v>76940192261</v>
      </c>
    </row>
    <row r="486" spans="1:38" s="6" customFormat="1" ht="14.4" x14ac:dyDescent="0.3">
      <c r="A486" s="95" t="s">
        <v>1226</v>
      </c>
      <c r="B486" s="96" t="s">
        <v>239</v>
      </c>
      <c r="C486" s="97">
        <v>1201364476</v>
      </c>
      <c r="D486" s="97">
        <v>418203293</v>
      </c>
      <c r="E486" s="97">
        <v>1116051842</v>
      </c>
      <c r="F486" s="97">
        <v>745535410</v>
      </c>
      <c r="G486" s="97">
        <v>633404249</v>
      </c>
      <c r="H486" s="97">
        <v>4685396054</v>
      </c>
      <c r="I486" s="97">
        <v>522330294</v>
      </c>
      <c r="J486" s="97">
        <v>488566761</v>
      </c>
      <c r="K486" s="97">
        <v>236778753</v>
      </c>
      <c r="L486" s="97">
        <v>5309066095</v>
      </c>
      <c r="M486" s="97">
        <v>9084677082</v>
      </c>
      <c r="N486" s="97">
        <v>4186884893</v>
      </c>
      <c r="O486" s="97">
        <v>2252347674</v>
      </c>
      <c r="P486" s="97">
        <v>538077684</v>
      </c>
      <c r="Q486" s="97">
        <v>432566453</v>
      </c>
      <c r="R486" s="97">
        <v>932650660</v>
      </c>
      <c r="S486" s="97">
        <v>442970039</v>
      </c>
      <c r="T486" s="97">
        <v>10561808949</v>
      </c>
      <c r="U486" s="97">
        <v>0</v>
      </c>
      <c r="V486" s="97">
        <v>4284948628</v>
      </c>
      <c r="W486" s="97">
        <v>1809872066</v>
      </c>
      <c r="X486" s="97">
        <v>423221347</v>
      </c>
      <c r="Y486" s="97">
        <v>1019913960</v>
      </c>
      <c r="Z486" s="97">
        <v>343308201</v>
      </c>
      <c r="AA486" s="97">
        <v>3646935521</v>
      </c>
      <c r="AB486" s="97">
        <v>1915739983</v>
      </c>
      <c r="AC486" s="97">
        <v>4010832708</v>
      </c>
      <c r="AD486" s="97">
        <v>5359351315</v>
      </c>
      <c r="AE486" s="97">
        <v>543816910</v>
      </c>
      <c r="AF486" s="97">
        <v>6518808423</v>
      </c>
      <c r="AG486" s="97">
        <v>1096386127</v>
      </c>
      <c r="AH486" s="97">
        <v>599917366</v>
      </c>
      <c r="AI486" s="97">
        <v>771410777</v>
      </c>
      <c r="AJ486" s="97">
        <v>216321746</v>
      </c>
      <c r="AK486" s="97">
        <v>590726522</v>
      </c>
      <c r="AL486" s="204">
        <v>76940192261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1287916647</v>
      </c>
      <c r="D487" s="31">
        <v>419254379</v>
      </c>
      <c r="E487" s="31">
        <v>1116563146</v>
      </c>
      <c r="F487" s="31">
        <v>765912908</v>
      </c>
      <c r="G487" s="31">
        <v>669677882</v>
      </c>
      <c r="H487" s="31">
        <v>4988656864</v>
      </c>
      <c r="I487" s="31">
        <v>624181751</v>
      </c>
      <c r="J487" s="31">
        <v>489169588</v>
      </c>
      <c r="K487" s="31">
        <v>239627475</v>
      </c>
      <c r="L487" s="31">
        <v>8507408731</v>
      </c>
      <c r="M487" s="31">
        <v>9553994466</v>
      </c>
      <c r="N487" s="31">
        <v>4198287109</v>
      </c>
      <c r="O487" s="31">
        <v>2394650664</v>
      </c>
      <c r="P487" s="31">
        <v>544370481</v>
      </c>
      <c r="Q487" s="31">
        <v>435350484</v>
      </c>
      <c r="R487" s="31">
        <v>1046937770</v>
      </c>
      <c r="S487" s="31">
        <v>451882978</v>
      </c>
      <c r="T487" s="31">
        <v>10874735205</v>
      </c>
      <c r="U487" s="31">
        <v>0</v>
      </c>
      <c r="V487" s="31">
        <v>4298068124</v>
      </c>
      <c r="W487" s="31">
        <v>1829867805</v>
      </c>
      <c r="X487" s="31">
        <v>599983953</v>
      </c>
      <c r="Y487" s="31">
        <v>4071960329</v>
      </c>
      <c r="Z487" s="31">
        <v>347770005</v>
      </c>
      <c r="AA487" s="31">
        <v>4496084837</v>
      </c>
      <c r="AB487" s="31">
        <v>1975058299</v>
      </c>
      <c r="AC487" s="31">
        <v>4960826241</v>
      </c>
      <c r="AD487" s="31">
        <v>5529508460</v>
      </c>
      <c r="AE487" s="31">
        <v>583750158</v>
      </c>
      <c r="AF487" s="31">
        <v>6526299800</v>
      </c>
      <c r="AG487" s="31">
        <v>1244082723</v>
      </c>
      <c r="AH487" s="31">
        <v>600428670</v>
      </c>
      <c r="AI487" s="31">
        <v>1392623180</v>
      </c>
      <c r="AJ487" s="31">
        <v>390998964</v>
      </c>
      <c r="AK487" s="31">
        <v>676314765</v>
      </c>
      <c r="AL487" s="205">
        <v>88132204841</v>
      </c>
    </row>
    <row r="488" spans="1:38" s="6" customFormat="1" ht="14.4" x14ac:dyDescent="0.3">
      <c r="A488" s="65" t="s">
        <v>1227</v>
      </c>
      <c r="B488" s="25" t="s">
        <v>143</v>
      </c>
      <c r="C488" s="24">
        <v>24745418</v>
      </c>
      <c r="D488" s="24">
        <v>43271228</v>
      </c>
      <c r="E488" s="24">
        <v>71259033</v>
      </c>
      <c r="F488" s="24">
        <v>791001</v>
      </c>
      <c r="G488" s="24">
        <v>56250808</v>
      </c>
      <c r="H488" s="24">
        <v>53750839</v>
      </c>
      <c r="I488" s="24">
        <v>1676240</v>
      </c>
      <c r="J488" s="24">
        <v>22832458</v>
      </c>
      <c r="K488" s="24">
        <v>7243242</v>
      </c>
      <c r="L488" s="24">
        <v>-376588139</v>
      </c>
      <c r="M488" s="24">
        <v>294808982</v>
      </c>
      <c r="N488" s="24">
        <v>63996098</v>
      </c>
      <c r="O488" s="24">
        <v>94024853</v>
      </c>
      <c r="P488" s="24">
        <v>7621584</v>
      </c>
      <c r="Q488" s="24">
        <v>134973472</v>
      </c>
      <c r="R488" s="24">
        <v>38864349</v>
      </c>
      <c r="S488" s="24">
        <v>4491673</v>
      </c>
      <c r="T488" s="24">
        <v>132572323</v>
      </c>
      <c r="U488" s="24">
        <v>0</v>
      </c>
      <c r="V488" s="24">
        <v>256176658</v>
      </c>
      <c r="W488" s="24">
        <v>71546820</v>
      </c>
      <c r="X488" s="24">
        <v>6963257</v>
      </c>
      <c r="Y488" s="24">
        <v>56757014</v>
      </c>
      <c r="Z488" s="24">
        <v>6127600</v>
      </c>
      <c r="AA488" s="24">
        <v>139000150</v>
      </c>
      <c r="AB488" s="24">
        <v>49258226</v>
      </c>
      <c r="AC488" s="24">
        <v>0</v>
      </c>
      <c r="AD488" s="24">
        <v>102307217</v>
      </c>
      <c r="AE488" s="24">
        <v>2830359</v>
      </c>
      <c r="AF488" s="24">
        <v>27443166</v>
      </c>
      <c r="AG488" s="24">
        <v>2413520</v>
      </c>
      <c r="AH488" s="24">
        <v>1559140</v>
      </c>
      <c r="AI488" s="24">
        <v>0</v>
      </c>
      <c r="AJ488" s="24">
        <v>101629</v>
      </c>
      <c r="AK488" s="24">
        <v>1950733</v>
      </c>
      <c r="AL488" s="203">
        <v>1401020951</v>
      </c>
    </row>
    <row r="489" spans="1:38" s="6" customFormat="1" ht="14.4" x14ac:dyDescent="0.3">
      <c r="A489" s="65" t="s">
        <v>1228</v>
      </c>
      <c r="B489" s="25" t="s">
        <v>144</v>
      </c>
      <c r="C489" s="24">
        <v>207350060</v>
      </c>
      <c r="D489" s="24">
        <v>8017085</v>
      </c>
      <c r="E489" s="24">
        <v>5692434</v>
      </c>
      <c r="F489" s="24">
        <v>18979141</v>
      </c>
      <c r="G489" s="24">
        <v>37957586</v>
      </c>
      <c r="H489" s="24">
        <v>52189618</v>
      </c>
      <c r="I489" s="24">
        <v>2908898</v>
      </c>
      <c r="J489" s="24">
        <v>7886007</v>
      </c>
      <c r="K489" s="24">
        <v>1157169</v>
      </c>
      <c r="L489" s="24">
        <v>63715638</v>
      </c>
      <c r="M489" s="24">
        <v>3095151270</v>
      </c>
      <c r="N489" s="24">
        <v>78367266</v>
      </c>
      <c r="O489" s="24">
        <v>54902318</v>
      </c>
      <c r="P489" s="24">
        <v>61926888</v>
      </c>
      <c r="Q489" s="24">
        <v>8984563</v>
      </c>
      <c r="R489" s="24">
        <v>31582561</v>
      </c>
      <c r="S489" s="24">
        <v>0</v>
      </c>
      <c r="T489" s="24">
        <v>307902036</v>
      </c>
      <c r="U489" s="24">
        <v>0</v>
      </c>
      <c r="V489" s="24">
        <v>1201718235</v>
      </c>
      <c r="W489" s="24">
        <v>78311636</v>
      </c>
      <c r="X489" s="24">
        <v>1487997</v>
      </c>
      <c r="Y489" s="24">
        <v>19663475</v>
      </c>
      <c r="Z489" s="24">
        <v>7229893</v>
      </c>
      <c r="AA489" s="24">
        <v>32464994</v>
      </c>
      <c r="AB489" s="24">
        <v>4118844</v>
      </c>
      <c r="AC489" s="24">
        <v>97759707</v>
      </c>
      <c r="AD489" s="24">
        <v>41241850</v>
      </c>
      <c r="AE489" s="24">
        <v>13691</v>
      </c>
      <c r="AF489" s="24">
        <v>438147904</v>
      </c>
      <c r="AG489" s="24">
        <v>23847692</v>
      </c>
      <c r="AH489" s="24">
        <v>7857217</v>
      </c>
      <c r="AI489" s="24">
        <v>0</v>
      </c>
      <c r="AJ489" s="24">
        <v>0</v>
      </c>
      <c r="AK489" s="24">
        <v>0</v>
      </c>
      <c r="AL489" s="203">
        <v>5998533673</v>
      </c>
    </row>
    <row r="490" spans="1:38" s="6" customFormat="1" ht="14.4" x14ac:dyDescent="0.3">
      <c r="A490" s="65" t="s">
        <v>1229</v>
      </c>
      <c r="B490" s="25" t="s">
        <v>145</v>
      </c>
      <c r="C490" s="24">
        <v>4719077</v>
      </c>
      <c r="D490" s="24">
        <v>10590681</v>
      </c>
      <c r="E490" s="24">
        <v>6756570</v>
      </c>
      <c r="F490" s="24">
        <v>109140</v>
      </c>
      <c r="G490" s="24">
        <v>3042553</v>
      </c>
      <c r="H490" s="24">
        <v>68233231</v>
      </c>
      <c r="I490" s="24">
        <v>0</v>
      </c>
      <c r="J490" s="24">
        <v>725715</v>
      </c>
      <c r="K490" s="24">
        <v>49773</v>
      </c>
      <c r="L490" s="24">
        <v>2240367</v>
      </c>
      <c r="M490" s="24">
        <v>119658478</v>
      </c>
      <c r="N490" s="24">
        <v>52289917</v>
      </c>
      <c r="O490" s="24">
        <v>9782135</v>
      </c>
      <c r="P490" s="24">
        <v>19117884</v>
      </c>
      <c r="Q490" s="24">
        <v>10066623</v>
      </c>
      <c r="R490" s="24">
        <v>24323490</v>
      </c>
      <c r="S490" s="24">
        <v>2581929</v>
      </c>
      <c r="T490" s="24">
        <v>6291988</v>
      </c>
      <c r="U490" s="24">
        <v>0</v>
      </c>
      <c r="V490" s="24">
        <v>13237275</v>
      </c>
      <c r="W490" s="24">
        <v>18241772</v>
      </c>
      <c r="X490" s="24">
        <v>1280623</v>
      </c>
      <c r="Y490" s="24">
        <v>2923623</v>
      </c>
      <c r="Z490" s="24">
        <v>425038</v>
      </c>
      <c r="AA490" s="24">
        <v>32706242</v>
      </c>
      <c r="AB490" s="24">
        <v>3960064</v>
      </c>
      <c r="AC490" s="24">
        <v>10641387</v>
      </c>
      <c r="AD490" s="24">
        <v>70381462</v>
      </c>
      <c r="AE490" s="24">
        <v>415066</v>
      </c>
      <c r="AF490" s="24">
        <v>46869930</v>
      </c>
      <c r="AG490" s="24">
        <v>9998751</v>
      </c>
      <c r="AH490" s="24">
        <v>2778145</v>
      </c>
      <c r="AI490" s="24">
        <v>694882572</v>
      </c>
      <c r="AJ490" s="24">
        <v>63553346</v>
      </c>
      <c r="AK490" s="24">
        <v>82198358</v>
      </c>
      <c r="AL490" s="203">
        <v>1395073205</v>
      </c>
    </row>
    <row r="491" spans="1:38" s="6" customFormat="1" ht="14.4" x14ac:dyDescent="0.3">
      <c r="A491" s="65" t="s">
        <v>1230</v>
      </c>
      <c r="B491" s="25" t="s">
        <v>146</v>
      </c>
      <c r="C491" s="24">
        <v>1126867677</v>
      </c>
      <c r="D491" s="24">
        <v>809340556</v>
      </c>
      <c r="E491" s="24">
        <v>133901581</v>
      </c>
      <c r="F491" s="24">
        <v>32283143</v>
      </c>
      <c r="G491" s="24">
        <v>448160047</v>
      </c>
      <c r="H491" s="24">
        <v>396975743</v>
      </c>
      <c r="I491" s="24">
        <v>85446298</v>
      </c>
      <c r="J491" s="24">
        <v>39790402</v>
      </c>
      <c r="K491" s="24">
        <v>972368</v>
      </c>
      <c r="L491" s="24">
        <v>236023918</v>
      </c>
      <c r="M491" s="24">
        <v>711528783</v>
      </c>
      <c r="N491" s="24">
        <v>526081257</v>
      </c>
      <c r="O491" s="24">
        <v>297624986</v>
      </c>
      <c r="P491" s="24">
        <v>128475499</v>
      </c>
      <c r="Q491" s="24">
        <v>154435942</v>
      </c>
      <c r="R491" s="24">
        <v>352693224</v>
      </c>
      <c r="S491" s="24">
        <v>46637454</v>
      </c>
      <c r="T491" s="24">
        <v>2675977398</v>
      </c>
      <c r="U491" s="24">
        <v>0</v>
      </c>
      <c r="V491" s="24">
        <v>909596762</v>
      </c>
      <c r="W491" s="24">
        <v>284763571</v>
      </c>
      <c r="X491" s="24">
        <v>48423635</v>
      </c>
      <c r="Y491" s="24">
        <v>293126713</v>
      </c>
      <c r="Z491" s="24">
        <v>5239671</v>
      </c>
      <c r="AA491" s="24">
        <v>779622775</v>
      </c>
      <c r="AB491" s="24">
        <v>185435283</v>
      </c>
      <c r="AC491" s="24">
        <v>363390957</v>
      </c>
      <c r="AD491" s="24">
        <v>1377523703</v>
      </c>
      <c r="AE491" s="24">
        <v>61636192</v>
      </c>
      <c r="AF491" s="24">
        <v>496284274</v>
      </c>
      <c r="AG491" s="24">
        <v>112607315</v>
      </c>
      <c r="AH491" s="24">
        <v>104218426</v>
      </c>
      <c r="AI491" s="24">
        <v>3605497</v>
      </c>
      <c r="AJ491" s="24">
        <v>113418300</v>
      </c>
      <c r="AK491" s="24">
        <v>0</v>
      </c>
      <c r="AL491" s="203">
        <v>13342109350</v>
      </c>
    </row>
    <row r="492" spans="1:38" s="6" customFormat="1" ht="14.4" x14ac:dyDescent="0.3">
      <c r="A492" s="65" t="s">
        <v>1231</v>
      </c>
      <c r="B492" s="25" t="s">
        <v>147</v>
      </c>
      <c r="C492" s="24">
        <v>6713991</v>
      </c>
      <c r="D492" s="24">
        <v>0</v>
      </c>
      <c r="E492" s="24">
        <v>0</v>
      </c>
      <c r="F492" s="24">
        <v>6125552</v>
      </c>
      <c r="G492" s="24">
        <v>31342510</v>
      </c>
      <c r="H492" s="24">
        <v>6125552</v>
      </c>
      <c r="I492" s="24">
        <v>6125552</v>
      </c>
      <c r="J492" s="24">
        <v>6125552</v>
      </c>
      <c r="K492" s="24">
        <v>6125552</v>
      </c>
      <c r="L492" s="24">
        <v>6084834</v>
      </c>
      <c r="M492" s="24">
        <v>6084834</v>
      </c>
      <c r="N492" s="24">
        <v>0</v>
      </c>
      <c r="O492" s="24">
        <v>0</v>
      </c>
      <c r="P492" s="24">
        <v>6125552</v>
      </c>
      <c r="Q492" s="24">
        <v>0</v>
      </c>
      <c r="R492" s="24">
        <v>6125609</v>
      </c>
      <c r="S492" s="24">
        <v>6125552</v>
      </c>
      <c r="T492" s="24">
        <v>0</v>
      </c>
      <c r="U492" s="24">
        <v>0</v>
      </c>
      <c r="V492" s="24">
        <v>0</v>
      </c>
      <c r="W492" s="24">
        <v>6125552</v>
      </c>
      <c r="X492" s="24">
        <v>34799581</v>
      </c>
      <c r="Y492" s="24">
        <v>6125552</v>
      </c>
      <c r="Z492" s="24">
        <v>6125552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6125552</v>
      </c>
      <c r="AI492" s="24">
        <v>0</v>
      </c>
      <c r="AJ492" s="24">
        <v>0</v>
      </c>
      <c r="AK492" s="24">
        <v>0</v>
      </c>
      <c r="AL492" s="203">
        <v>158532431</v>
      </c>
    </row>
    <row r="493" spans="1:38" s="6" customFormat="1" ht="14.4" x14ac:dyDescent="0.3">
      <c r="A493" s="65" t="s">
        <v>1232</v>
      </c>
      <c r="B493" s="25" t="s">
        <v>148</v>
      </c>
      <c r="C493" s="24">
        <v>7454212</v>
      </c>
      <c r="D493" s="24">
        <v>6284434</v>
      </c>
      <c r="E493" s="24">
        <v>9182472</v>
      </c>
      <c r="F493" s="24">
        <v>190267</v>
      </c>
      <c r="G493" s="24">
        <v>1544656</v>
      </c>
      <c r="H493" s="24">
        <v>24455804</v>
      </c>
      <c r="I493" s="24">
        <v>6123056</v>
      </c>
      <c r="J493" s="24">
        <v>2863332</v>
      </c>
      <c r="K493" s="24">
        <v>90299</v>
      </c>
      <c r="L493" s="24">
        <v>8097850</v>
      </c>
      <c r="M493" s="24">
        <v>14132565</v>
      </c>
      <c r="N493" s="24">
        <v>19341226</v>
      </c>
      <c r="O493" s="24">
        <v>12038096</v>
      </c>
      <c r="P493" s="24">
        <v>610608</v>
      </c>
      <c r="Q493" s="24">
        <v>3964666</v>
      </c>
      <c r="R493" s="24">
        <v>3432735</v>
      </c>
      <c r="S493" s="24">
        <v>786309</v>
      </c>
      <c r="T493" s="24">
        <v>2560837</v>
      </c>
      <c r="U493" s="24">
        <v>0</v>
      </c>
      <c r="V493" s="24">
        <v>42301557</v>
      </c>
      <c r="W493" s="24">
        <v>483988</v>
      </c>
      <c r="X493" s="24">
        <v>8006495</v>
      </c>
      <c r="Y493" s="24">
        <v>20550743</v>
      </c>
      <c r="Z493" s="24">
        <v>1202050</v>
      </c>
      <c r="AA493" s="24">
        <v>133662442</v>
      </c>
      <c r="AB493" s="24">
        <v>7045148</v>
      </c>
      <c r="AC493" s="24">
        <v>390582110</v>
      </c>
      <c r="AD493" s="24">
        <v>14391856</v>
      </c>
      <c r="AE493" s="24">
        <v>808533</v>
      </c>
      <c r="AF493" s="24">
        <v>84633950</v>
      </c>
      <c r="AG493" s="24">
        <v>212534</v>
      </c>
      <c r="AH493" s="24">
        <v>510378</v>
      </c>
      <c r="AI493" s="24">
        <v>0</v>
      </c>
      <c r="AJ493" s="24">
        <v>0</v>
      </c>
      <c r="AK493" s="24">
        <v>0</v>
      </c>
      <c r="AL493" s="203">
        <v>827545208</v>
      </c>
    </row>
    <row r="494" spans="1:38" s="6" customFormat="1" ht="14.4" x14ac:dyDescent="0.3">
      <c r="A494" s="65" t="s">
        <v>1233</v>
      </c>
      <c r="B494" s="25" t="s">
        <v>149</v>
      </c>
      <c r="C494" s="24">
        <v>192960</v>
      </c>
      <c r="D494" s="24">
        <v>1684044</v>
      </c>
      <c r="E494" s="24">
        <v>0</v>
      </c>
      <c r="F494" s="24">
        <v>2688</v>
      </c>
      <c r="G494" s="24">
        <v>0</v>
      </c>
      <c r="H494" s="24">
        <v>1125840</v>
      </c>
      <c r="I494" s="24">
        <v>253521</v>
      </c>
      <c r="J494" s="24">
        <v>613771</v>
      </c>
      <c r="K494" s="24">
        <v>433340</v>
      </c>
      <c r="L494" s="24">
        <v>468835</v>
      </c>
      <c r="M494" s="24">
        <v>108011</v>
      </c>
      <c r="N494" s="24">
        <v>1188980</v>
      </c>
      <c r="O494" s="24">
        <v>86427</v>
      </c>
      <c r="P494" s="24">
        <v>763009</v>
      </c>
      <c r="Q494" s="24">
        <v>831982</v>
      </c>
      <c r="R494" s="24">
        <v>842816</v>
      </c>
      <c r="S494" s="24">
        <v>0</v>
      </c>
      <c r="T494" s="24">
        <v>362239</v>
      </c>
      <c r="U494" s="24">
        <v>0</v>
      </c>
      <c r="V494" s="24">
        <v>2655269</v>
      </c>
      <c r="W494" s="24">
        <v>362352</v>
      </c>
      <c r="X494" s="24">
        <v>887790</v>
      </c>
      <c r="Y494" s="24">
        <v>280428</v>
      </c>
      <c r="Z494" s="24">
        <v>153928</v>
      </c>
      <c r="AA494" s="24">
        <v>3158236</v>
      </c>
      <c r="AB494" s="24">
        <v>553908</v>
      </c>
      <c r="AC494" s="24">
        <v>282148</v>
      </c>
      <c r="AD494" s="24">
        <v>18493</v>
      </c>
      <c r="AE494" s="24">
        <v>38699</v>
      </c>
      <c r="AF494" s="24">
        <v>0</v>
      </c>
      <c r="AG494" s="24">
        <v>0</v>
      </c>
      <c r="AH494" s="24">
        <v>8926</v>
      </c>
      <c r="AI494" s="24">
        <v>0</v>
      </c>
      <c r="AJ494" s="24">
        <v>0</v>
      </c>
      <c r="AK494" s="24">
        <v>0</v>
      </c>
      <c r="AL494" s="203">
        <v>17358640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77948998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606858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582712276</v>
      </c>
      <c r="AE495" s="24">
        <v>0</v>
      </c>
      <c r="AF495" s="24">
        <v>10485510945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11146779077</v>
      </c>
    </row>
    <row r="496" spans="1:38" s="6" customFormat="1" ht="14.4" x14ac:dyDescent="0.3">
      <c r="A496" s="65" t="s">
        <v>1235</v>
      </c>
      <c r="B496" s="25" t="s">
        <v>151</v>
      </c>
      <c r="C496" s="24">
        <v>7394558</v>
      </c>
      <c r="D496" s="24">
        <v>594374</v>
      </c>
      <c r="E496" s="24">
        <v>333782902</v>
      </c>
      <c r="F496" s="24">
        <v>110155</v>
      </c>
      <c r="G496" s="24">
        <v>20005415</v>
      </c>
      <c r="H496" s="24">
        <v>7165353</v>
      </c>
      <c r="I496" s="24">
        <v>1205024</v>
      </c>
      <c r="J496" s="24">
        <v>1984565</v>
      </c>
      <c r="K496" s="24">
        <v>1535633</v>
      </c>
      <c r="L496" s="24">
        <v>30297222</v>
      </c>
      <c r="M496" s="24">
        <v>271217164</v>
      </c>
      <c r="N496" s="24">
        <v>63106790</v>
      </c>
      <c r="O496" s="24">
        <v>36775531</v>
      </c>
      <c r="P496" s="24">
        <v>2911402</v>
      </c>
      <c r="Q496" s="24">
        <v>18541891</v>
      </c>
      <c r="R496" s="24">
        <v>23433510</v>
      </c>
      <c r="S496" s="24">
        <v>0</v>
      </c>
      <c r="T496" s="24">
        <v>137695374</v>
      </c>
      <c r="U496" s="24">
        <v>0</v>
      </c>
      <c r="V496" s="24">
        <v>462117652</v>
      </c>
      <c r="W496" s="24">
        <v>21102474</v>
      </c>
      <c r="X496" s="24">
        <v>11145034</v>
      </c>
      <c r="Y496" s="24">
        <v>8787317</v>
      </c>
      <c r="Z496" s="24">
        <v>445594920</v>
      </c>
      <c r="AA496" s="24">
        <v>90593424</v>
      </c>
      <c r="AB496" s="24">
        <v>68624371</v>
      </c>
      <c r="AC496" s="24">
        <v>82141545</v>
      </c>
      <c r="AD496" s="24">
        <v>80999682</v>
      </c>
      <c r="AE496" s="24">
        <v>36988400</v>
      </c>
      <c r="AF496" s="24">
        <v>55936321</v>
      </c>
      <c r="AG496" s="24">
        <v>8224616</v>
      </c>
      <c r="AH496" s="24">
        <v>10367672</v>
      </c>
      <c r="AI496" s="24">
        <v>21348</v>
      </c>
      <c r="AJ496" s="24">
        <v>261959691</v>
      </c>
      <c r="AK496" s="24">
        <v>25175040</v>
      </c>
      <c r="AL496" s="203">
        <v>2627536370</v>
      </c>
    </row>
    <row r="497" spans="1:38" s="6" customFormat="1" ht="14.4" x14ac:dyDescent="0.3">
      <c r="A497" s="65" t="s">
        <v>1236</v>
      </c>
      <c r="B497" s="25" t="s">
        <v>152</v>
      </c>
      <c r="C497" s="24">
        <v>129889785</v>
      </c>
      <c r="D497" s="24">
        <v>16195668</v>
      </c>
      <c r="E497" s="24">
        <v>2592684</v>
      </c>
      <c r="F497" s="24">
        <v>11625980</v>
      </c>
      <c r="G497" s="24">
        <v>14615904</v>
      </c>
      <c r="H497" s="24">
        <v>229729767</v>
      </c>
      <c r="I497" s="24">
        <v>12106502</v>
      </c>
      <c r="J497" s="24">
        <v>11753619</v>
      </c>
      <c r="K497" s="24">
        <v>14253738</v>
      </c>
      <c r="L497" s="24">
        <v>19282005</v>
      </c>
      <c r="M497" s="24">
        <v>181577148</v>
      </c>
      <c r="N497" s="24">
        <v>56397254</v>
      </c>
      <c r="O497" s="24">
        <v>148654240</v>
      </c>
      <c r="P497" s="24">
        <v>13259312</v>
      </c>
      <c r="Q497" s="24">
        <v>20458083</v>
      </c>
      <c r="R497" s="24">
        <v>13713298</v>
      </c>
      <c r="S497" s="24">
        <v>12100970</v>
      </c>
      <c r="T497" s="24">
        <v>14798964</v>
      </c>
      <c r="U497" s="24">
        <v>0</v>
      </c>
      <c r="V497" s="24">
        <v>28790902</v>
      </c>
      <c r="W497" s="24">
        <v>11871304</v>
      </c>
      <c r="X497" s="24">
        <v>17054970</v>
      </c>
      <c r="Y497" s="24">
        <v>12579605</v>
      </c>
      <c r="Z497" s="24">
        <v>12543837</v>
      </c>
      <c r="AA497" s="24">
        <v>11576376</v>
      </c>
      <c r="AB497" s="24">
        <v>13291838</v>
      </c>
      <c r="AC497" s="24">
        <v>46964624</v>
      </c>
      <c r="AD497" s="24">
        <v>573406034</v>
      </c>
      <c r="AE497" s="24">
        <v>63364</v>
      </c>
      <c r="AF497" s="24">
        <v>225536278</v>
      </c>
      <c r="AG497" s="24">
        <v>17105876</v>
      </c>
      <c r="AH497" s="24">
        <v>11606607</v>
      </c>
      <c r="AI497" s="24">
        <v>12777741</v>
      </c>
      <c r="AJ497" s="24">
        <v>11684783</v>
      </c>
      <c r="AK497" s="24">
        <v>0</v>
      </c>
      <c r="AL497" s="203">
        <v>1929859060</v>
      </c>
    </row>
    <row r="498" spans="1:38" s="6" customFormat="1" ht="14.4" x14ac:dyDescent="0.3">
      <c r="A498" s="65" t="s">
        <v>1237</v>
      </c>
      <c r="B498" s="25" t="s">
        <v>153</v>
      </c>
      <c r="C498" s="24">
        <v>3352887</v>
      </c>
      <c r="D498" s="24">
        <v>622805</v>
      </c>
      <c r="E498" s="24">
        <v>0</v>
      </c>
      <c r="F498" s="24">
        <v>0</v>
      </c>
      <c r="G498" s="24">
        <v>0</v>
      </c>
      <c r="H498" s="24">
        <v>5834415</v>
      </c>
      <c r="I498" s="24">
        <v>1624596</v>
      </c>
      <c r="J498" s="24">
        <v>88754</v>
      </c>
      <c r="K498" s="24">
        <v>0</v>
      </c>
      <c r="L498" s="24">
        <v>3067625</v>
      </c>
      <c r="M498" s="24">
        <v>2195898</v>
      </c>
      <c r="N498" s="24">
        <v>5110282</v>
      </c>
      <c r="O498" s="24">
        <v>0</v>
      </c>
      <c r="P498" s="24">
        <v>0</v>
      </c>
      <c r="Q498" s="24">
        <v>945239</v>
      </c>
      <c r="R498" s="24">
        <v>224839</v>
      </c>
      <c r="S498" s="24">
        <v>0</v>
      </c>
      <c r="T498" s="24">
        <v>2057781</v>
      </c>
      <c r="U498" s="24">
        <v>0</v>
      </c>
      <c r="V498" s="24">
        <v>0</v>
      </c>
      <c r="W498" s="24">
        <v>0</v>
      </c>
      <c r="X498" s="24">
        <v>0</v>
      </c>
      <c r="Y498" s="24">
        <v>649449</v>
      </c>
      <c r="Z498" s="24">
        <v>0</v>
      </c>
      <c r="AA498" s="24">
        <v>14236587</v>
      </c>
      <c r="AB498" s="24">
        <v>0</v>
      </c>
      <c r="AC498" s="24">
        <v>1826443</v>
      </c>
      <c r="AD498" s="24">
        <v>0</v>
      </c>
      <c r="AE498" s="24">
        <v>0</v>
      </c>
      <c r="AF498" s="24">
        <v>33743470</v>
      </c>
      <c r="AG498" s="24">
        <v>1654477</v>
      </c>
      <c r="AH498" s="24">
        <v>0</v>
      </c>
      <c r="AI498" s="24">
        <v>0</v>
      </c>
      <c r="AJ498" s="24">
        <v>0</v>
      </c>
      <c r="AK498" s="24">
        <v>0</v>
      </c>
      <c r="AL498" s="203">
        <v>77235547</v>
      </c>
    </row>
    <row r="499" spans="1:38" s="6" customFormat="1" ht="14.4" x14ac:dyDescent="0.3">
      <c r="A499" s="65" t="s">
        <v>1238</v>
      </c>
      <c r="B499" s="25" t="s">
        <v>154</v>
      </c>
      <c r="C499" s="24">
        <v>207195356</v>
      </c>
      <c r="D499" s="24">
        <v>0</v>
      </c>
      <c r="E499" s="24">
        <v>6357552</v>
      </c>
      <c r="F499" s="24">
        <v>0</v>
      </c>
      <c r="G499" s="24">
        <v>369425</v>
      </c>
      <c r="H499" s="24">
        <v>56324489</v>
      </c>
      <c r="I499" s="24">
        <v>985787</v>
      </c>
      <c r="J499" s="24">
        <v>1352274</v>
      </c>
      <c r="K499" s="24">
        <v>13322953</v>
      </c>
      <c r="L499" s="24">
        <v>1119721</v>
      </c>
      <c r="M499" s="24">
        <v>105422727</v>
      </c>
      <c r="N499" s="24">
        <v>37070835</v>
      </c>
      <c r="O499" s="24">
        <v>89279899</v>
      </c>
      <c r="P499" s="24">
        <v>2922165</v>
      </c>
      <c r="Q499" s="24">
        <v>22344143</v>
      </c>
      <c r="R499" s="24">
        <v>225803530</v>
      </c>
      <c r="S499" s="24">
        <v>2970250</v>
      </c>
      <c r="T499" s="24">
        <v>27871334</v>
      </c>
      <c r="U499" s="24">
        <v>0</v>
      </c>
      <c r="V499" s="24">
        <v>216297867</v>
      </c>
      <c r="W499" s="24">
        <v>54652</v>
      </c>
      <c r="X499" s="24">
        <v>1673699</v>
      </c>
      <c r="Y499" s="24">
        <v>11765212</v>
      </c>
      <c r="Z499" s="24">
        <v>1617762</v>
      </c>
      <c r="AA499" s="24">
        <v>100095845</v>
      </c>
      <c r="AB499" s="24">
        <v>136074666</v>
      </c>
      <c r="AC499" s="24">
        <v>28225369</v>
      </c>
      <c r="AD499" s="24">
        <v>27749785</v>
      </c>
      <c r="AE499" s="24">
        <v>5934337</v>
      </c>
      <c r="AF499" s="24">
        <v>15515044</v>
      </c>
      <c r="AG499" s="24">
        <v>63127548</v>
      </c>
      <c r="AH499" s="24">
        <v>140317</v>
      </c>
      <c r="AI499" s="24">
        <v>0</v>
      </c>
      <c r="AJ499" s="24">
        <v>0</v>
      </c>
      <c r="AK499" s="24">
        <v>1046713</v>
      </c>
      <c r="AL499" s="203">
        <v>1410031256</v>
      </c>
    </row>
    <row r="500" spans="1:38" s="6" customFormat="1" ht="14.4" x14ac:dyDescent="0.3">
      <c r="A500" s="65" t="s">
        <v>1239</v>
      </c>
      <c r="B500" s="25" t="s">
        <v>155</v>
      </c>
      <c r="C500" s="24">
        <v>45837859</v>
      </c>
      <c r="D500" s="24">
        <v>11875</v>
      </c>
      <c r="E500" s="24">
        <v>7128933</v>
      </c>
      <c r="F500" s="24">
        <v>2768138</v>
      </c>
      <c r="G500" s="24">
        <v>405433</v>
      </c>
      <c r="H500" s="24">
        <v>800068006</v>
      </c>
      <c r="I500" s="24">
        <v>6616</v>
      </c>
      <c r="J500" s="24">
        <v>16762</v>
      </c>
      <c r="K500" s="24">
        <v>977296</v>
      </c>
      <c r="L500" s="24">
        <v>53124800</v>
      </c>
      <c r="M500" s="24">
        <v>54704091</v>
      </c>
      <c r="N500" s="24">
        <v>146577416</v>
      </c>
      <c r="O500" s="24">
        <v>65057086</v>
      </c>
      <c r="P500" s="24">
        <v>2803380</v>
      </c>
      <c r="Q500" s="24">
        <v>68479194</v>
      </c>
      <c r="R500" s="24">
        <v>152069271</v>
      </c>
      <c r="S500" s="24">
        <v>17779861</v>
      </c>
      <c r="T500" s="24">
        <v>55317023</v>
      </c>
      <c r="U500" s="24">
        <v>0</v>
      </c>
      <c r="V500" s="24">
        <v>409443217</v>
      </c>
      <c r="W500" s="24">
        <v>22308</v>
      </c>
      <c r="X500" s="24">
        <v>15671722</v>
      </c>
      <c r="Y500" s="24">
        <v>11221768</v>
      </c>
      <c r="Z500" s="24">
        <v>1570105</v>
      </c>
      <c r="AA500" s="24">
        <v>40694548</v>
      </c>
      <c r="AB500" s="24">
        <v>1871505</v>
      </c>
      <c r="AC500" s="24">
        <v>51976324</v>
      </c>
      <c r="AD500" s="24">
        <v>21398426</v>
      </c>
      <c r="AE500" s="24">
        <v>7898748</v>
      </c>
      <c r="AF500" s="24">
        <v>23883812</v>
      </c>
      <c r="AG500" s="24">
        <v>104699032</v>
      </c>
      <c r="AH500" s="24">
        <v>74420</v>
      </c>
      <c r="AI500" s="24">
        <v>0</v>
      </c>
      <c r="AJ500" s="24">
        <v>0</v>
      </c>
      <c r="AK500" s="24">
        <v>0</v>
      </c>
      <c r="AL500" s="203">
        <v>2163558975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5676864</v>
      </c>
      <c r="E501" s="24">
        <v>1143673</v>
      </c>
      <c r="F501" s="24">
        <v>486619</v>
      </c>
      <c r="G501" s="24">
        <v>2386875</v>
      </c>
      <c r="H501" s="24">
        <v>74436754</v>
      </c>
      <c r="I501" s="24">
        <v>0</v>
      </c>
      <c r="J501" s="24">
        <v>0</v>
      </c>
      <c r="K501" s="24">
        <v>138205156</v>
      </c>
      <c r="L501" s="24">
        <v>854609346</v>
      </c>
      <c r="M501" s="24">
        <v>97204946</v>
      </c>
      <c r="N501" s="24">
        <v>39624858</v>
      </c>
      <c r="O501" s="24">
        <v>8198982</v>
      </c>
      <c r="P501" s="24">
        <v>51176</v>
      </c>
      <c r="Q501" s="24">
        <v>87500</v>
      </c>
      <c r="R501" s="24">
        <v>19806423</v>
      </c>
      <c r="S501" s="24">
        <v>0</v>
      </c>
      <c r="T501" s="24">
        <v>821217305</v>
      </c>
      <c r="U501" s="24">
        <v>0</v>
      </c>
      <c r="V501" s="24">
        <v>68101632</v>
      </c>
      <c r="W501" s="24">
        <v>38589216</v>
      </c>
      <c r="X501" s="24">
        <v>205434013</v>
      </c>
      <c r="Y501" s="24">
        <v>57299918</v>
      </c>
      <c r="Z501" s="24">
        <v>3709113</v>
      </c>
      <c r="AA501" s="24">
        <v>113609065</v>
      </c>
      <c r="AB501" s="24">
        <v>752324518</v>
      </c>
      <c r="AC501" s="24">
        <v>13460817</v>
      </c>
      <c r="AD501" s="24">
        <v>38266188</v>
      </c>
      <c r="AE501" s="24">
        <v>57802785</v>
      </c>
      <c r="AF501" s="24">
        <v>61071893</v>
      </c>
      <c r="AG501" s="24">
        <v>1748574</v>
      </c>
      <c r="AH501" s="24">
        <v>46442625</v>
      </c>
      <c r="AI501" s="24">
        <v>1180177535</v>
      </c>
      <c r="AJ501" s="24">
        <v>257008781</v>
      </c>
      <c r="AK501" s="24">
        <v>85776036</v>
      </c>
      <c r="AL501" s="203">
        <v>5043959186</v>
      </c>
    </row>
    <row r="502" spans="1:38" s="6" customFormat="1" ht="14.4" x14ac:dyDescent="0.3">
      <c r="A502" s="95" t="s">
        <v>1241</v>
      </c>
      <c r="B502" s="96" t="s">
        <v>241</v>
      </c>
      <c r="C502" s="97">
        <v>1771713840</v>
      </c>
      <c r="D502" s="97">
        <v>902289614</v>
      </c>
      <c r="E502" s="97">
        <v>577797834</v>
      </c>
      <c r="F502" s="97">
        <v>73471824</v>
      </c>
      <c r="G502" s="97">
        <v>616081212</v>
      </c>
      <c r="H502" s="97">
        <v>1776415411</v>
      </c>
      <c r="I502" s="97">
        <v>118462090</v>
      </c>
      <c r="J502" s="97">
        <v>96033211</v>
      </c>
      <c r="K502" s="97">
        <v>184366519</v>
      </c>
      <c r="L502" s="97">
        <v>901544022</v>
      </c>
      <c r="M502" s="97">
        <v>5031743895</v>
      </c>
      <c r="N502" s="97">
        <v>1089152179</v>
      </c>
      <c r="O502" s="97">
        <v>816424553</v>
      </c>
      <c r="P502" s="97">
        <v>246588459</v>
      </c>
      <c r="Q502" s="97">
        <v>444113298</v>
      </c>
      <c r="R502" s="97">
        <v>892915655</v>
      </c>
      <c r="S502" s="97">
        <v>93473998</v>
      </c>
      <c r="T502" s="97">
        <v>4185231460</v>
      </c>
      <c r="U502" s="97">
        <v>0</v>
      </c>
      <c r="V502" s="97">
        <v>3610437026</v>
      </c>
      <c r="W502" s="97">
        <v>531475645</v>
      </c>
      <c r="X502" s="97">
        <v>352828816</v>
      </c>
      <c r="Y502" s="97">
        <v>501730817</v>
      </c>
      <c r="Z502" s="97">
        <v>491539469</v>
      </c>
      <c r="AA502" s="97">
        <v>1491420684</v>
      </c>
      <c r="AB502" s="97">
        <v>1222558371</v>
      </c>
      <c r="AC502" s="97">
        <v>1087251431</v>
      </c>
      <c r="AD502" s="97">
        <v>2930396972</v>
      </c>
      <c r="AE502" s="97">
        <v>174430174</v>
      </c>
      <c r="AF502" s="97">
        <v>11994576987</v>
      </c>
      <c r="AG502" s="97">
        <v>345639935</v>
      </c>
      <c r="AH502" s="97">
        <v>191689425</v>
      </c>
      <c r="AI502" s="97">
        <v>1891464693</v>
      </c>
      <c r="AJ502" s="97">
        <v>707726530</v>
      </c>
      <c r="AK502" s="97">
        <v>196146880</v>
      </c>
      <c r="AL502" s="204">
        <v>47539132929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148935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148935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723494</v>
      </c>
      <c r="E504" s="24">
        <v>12045699</v>
      </c>
      <c r="F504" s="24">
        <v>0</v>
      </c>
      <c r="G504" s="24">
        <v>0</v>
      </c>
      <c r="H504" s="24">
        <v>27861917</v>
      </c>
      <c r="I504" s="24">
        <v>0</v>
      </c>
      <c r="J504" s="24">
        <v>0</v>
      </c>
      <c r="K504" s="24">
        <v>0</v>
      </c>
      <c r="L504" s="24">
        <v>5310461053</v>
      </c>
      <c r="M504" s="24">
        <v>0</v>
      </c>
      <c r="N504" s="24">
        <v>76139729</v>
      </c>
      <c r="O504" s="24">
        <v>90563607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8290909</v>
      </c>
      <c r="AB504" s="24">
        <v>0</v>
      </c>
      <c r="AC504" s="24">
        <v>1270226500</v>
      </c>
      <c r="AD504" s="24">
        <v>97466704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6893779612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723494</v>
      </c>
      <c r="E505" s="97">
        <v>12045699</v>
      </c>
      <c r="F505" s="97">
        <v>0</v>
      </c>
      <c r="G505" s="97">
        <v>148935</v>
      </c>
      <c r="H505" s="97">
        <v>27861917</v>
      </c>
      <c r="I505" s="97">
        <v>0</v>
      </c>
      <c r="J505" s="97">
        <v>0</v>
      </c>
      <c r="K505" s="97">
        <v>0</v>
      </c>
      <c r="L505" s="97">
        <v>5310461053</v>
      </c>
      <c r="M505" s="97">
        <v>0</v>
      </c>
      <c r="N505" s="97">
        <v>76139729</v>
      </c>
      <c r="O505" s="97">
        <v>90563607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8290909</v>
      </c>
      <c r="AB505" s="97">
        <v>0</v>
      </c>
      <c r="AC505" s="97">
        <v>1270226500</v>
      </c>
      <c r="AD505" s="97">
        <v>97466704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6893928547</v>
      </c>
    </row>
    <row r="506" spans="1:38" s="6" customFormat="1" ht="14.4" x14ac:dyDescent="0.3">
      <c r="A506" s="65" t="s">
        <v>1245</v>
      </c>
      <c r="B506" s="25" t="s">
        <v>143</v>
      </c>
      <c r="C506" s="24">
        <v>59480841</v>
      </c>
      <c r="D506" s="24">
        <v>18441428</v>
      </c>
      <c r="E506" s="24">
        <v>0</v>
      </c>
      <c r="F506" s="24">
        <v>0</v>
      </c>
      <c r="G506" s="24">
        <v>6136306</v>
      </c>
      <c r="H506" s="24">
        <v>17470334</v>
      </c>
      <c r="I506" s="24">
        <v>0</v>
      </c>
      <c r="J506" s="24">
        <v>888739</v>
      </c>
      <c r="K506" s="24">
        <v>433473</v>
      </c>
      <c r="L506" s="24">
        <v>1007771673</v>
      </c>
      <c r="M506" s="24">
        <v>23367848</v>
      </c>
      <c r="N506" s="24">
        <v>590586398</v>
      </c>
      <c r="O506" s="24">
        <v>7196086</v>
      </c>
      <c r="P506" s="24">
        <v>1883653</v>
      </c>
      <c r="Q506" s="24">
        <v>7947040</v>
      </c>
      <c r="R506" s="24">
        <v>1189537</v>
      </c>
      <c r="S506" s="24">
        <v>0</v>
      </c>
      <c r="T506" s="24">
        <v>0</v>
      </c>
      <c r="U506" s="24">
        <v>0</v>
      </c>
      <c r="V506" s="24">
        <v>14378819</v>
      </c>
      <c r="W506" s="24">
        <v>3757364</v>
      </c>
      <c r="X506" s="24">
        <v>13090</v>
      </c>
      <c r="Y506" s="24">
        <v>24671642</v>
      </c>
      <c r="Z506" s="24">
        <v>1083038</v>
      </c>
      <c r="AA506" s="24">
        <v>246867627</v>
      </c>
      <c r="AB506" s="24">
        <v>323195176</v>
      </c>
      <c r="AC506" s="24">
        <v>137949290</v>
      </c>
      <c r="AD506" s="24">
        <v>195828564</v>
      </c>
      <c r="AE506" s="24">
        <v>104031280</v>
      </c>
      <c r="AF506" s="24">
        <v>22234089</v>
      </c>
      <c r="AG506" s="24">
        <v>5195170</v>
      </c>
      <c r="AH506" s="24">
        <v>6695137</v>
      </c>
      <c r="AI506" s="24">
        <v>0</v>
      </c>
      <c r="AJ506" s="24">
        <v>0</v>
      </c>
      <c r="AK506" s="24">
        <v>0</v>
      </c>
      <c r="AL506" s="203">
        <v>2828693642</v>
      </c>
    </row>
    <row r="507" spans="1:38" s="6" customFormat="1" ht="14.4" x14ac:dyDescent="0.3">
      <c r="A507" s="65" t="s">
        <v>1246</v>
      </c>
      <c r="B507" s="25" t="s">
        <v>144</v>
      </c>
      <c r="C507" s="24">
        <v>14346622</v>
      </c>
      <c r="D507" s="24">
        <v>0</v>
      </c>
      <c r="E507" s="24">
        <v>0</v>
      </c>
      <c r="F507" s="24">
        <v>0</v>
      </c>
      <c r="G507" s="24">
        <v>1322535</v>
      </c>
      <c r="H507" s="24">
        <v>66118</v>
      </c>
      <c r="I507" s="24">
        <v>0</v>
      </c>
      <c r="J507" s="24">
        <v>0</v>
      </c>
      <c r="K507" s="24">
        <v>0</v>
      </c>
      <c r="L507" s="24">
        <v>114003184</v>
      </c>
      <c r="M507" s="24">
        <v>229121812</v>
      </c>
      <c r="N507" s="24">
        <v>150916985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171387</v>
      </c>
      <c r="W507" s="24">
        <v>4791227</v>
      </c>
      <c r="X507" s="24">
        <v>0</v>
      </c>
      <c r="Y507" s="24">
        <v>3419719</v>
      </c>
      <c r="Z507" s="24">
        <v>0</v>
      </c>
      <c r="AA507" s="24">
        <v>54216790</v>
      </c>
      <c r="AB507" s="24">
        <v>12300808</v>
      </c>
      <c r="AC507" s="24">
        <v>187843930</v>
      </c>
      <c r="AD507" s="24">
        <v>0</v>
      </c>
      <c r="AE507" s="24">
        <v>0</v>
      </c>
      <c r="AF507" s="24">
        <v>117531845</v>
      </c>
      <c r="AG507" s="24">
        <v>1595744</v>
      </c>
      <c r="AH507" s="24">
        <v>1580672</v>
      </c>
      <c r="AI507" s="24">
        <v>0</v>
      </c>
      <c r="AJ507" s="24">
        <v>0</v>
      </c>
      <c r="AK507" s="24">
        <v>0</v>
      </c>
      <c r="AL507" s="203">
        <v>893229378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1195407</v>
      </c>
      <c r="H508" s="24">
        <v>349000</v>
      </c>
      <c r="I508" s="24">
        <v>0</v>
      </c>
      <c r="J508" s="24">
        <v>0</v>
      </c>
      <c r="K508" s="24">
        <v>0</v>
      </c>
      <c r="L508" s="24">
        <v>73070622</v>
      </c>
      <c r="M508" s="24">
        <v>0</v>
      </c>
      <c r="N508" s="24">
        <v>79510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56456005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131150544</v>
      </c>
    </row>
    <row r="509" spans="1:38" s="6" customFormat="1" ht="14.4" x14ac:dyDescent="0.3">
      <c r="A509" s="65" t="s">
        <v>1248</v>
      </c>
      <c r="B509" s="25" t="s">
        <v>146</v>
      </c>
      <c r="C509" s="24">
        <v>2963348</v>
      </c>
      <c r="D509" s="24">
        <v>0</v>
      </c>
      <c r="E509" s="24">
        <v>2155283</v>
      </c>
      <c r="F509" s="24">
        <v>0</v>
      </c>
      <c r="G509" s="24">
        <v>28491329</v>
      </c>
      <c r="H509" s="24">
        <v>87500000</v>
      </c>
      <c r="I509" s="24">
        <v>3</v>
      </c>
      <c r="J509" s="24">
        <v>838444</v>
      </c>
      <c r="K509" s="24">
        <v>0</v>
      </c>
      <c r="L509" s="24">
        <v>428634786</v>
      </c>
      <c r="M509" s="24">
        <v>0</v>
      </c>
      <c r="N509" s="24">
        <v>56987248</v>
      </c>
      <c r="O509" s="24">
        <v>0</v>
      </c>
      <c r="P509" s="24">
        <v>834450</v>
      </c>
      <c r="Q509" s="24">
        <v>192500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1518754</v>
      </c>
      <c r="X509" s="24">
        <v>4712972</v>
      </c>
      <c r="Y509" s="24">
        <v>3551069</v>
      </c>
      <c r="Z509" s="24">
        <v>0</v>
      </c>
      <c r="AA509" s="24">
        <v>50842559</v>
      </c>
      <c r="AB509" s="24">
        <v>20332399</v>
      </c>
      <c r="AC509" s="24">
        <v>0</v>
      </c>
      <c r="AD509" s="24">
        <v>69864108</v>
      </c>
      <c r="AE509" s="24">
        <v>31860183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791279435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442514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442514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201007</v>
      </c>
      <c r="H511" s="24">
        <v>0</v>
      </c>
      <c r="I511" s="24">
        <v>0</v>
      </c>
      <c r="J511" s="24">
        <v>0</v>
      </c>
      <c r="K511" s="24">
        <v>0</v>
      </c>
      <c r="L511" s="24">
        <v>282571738</v>
      </c>
      <c r="M511" s="24">
        <v>0</v>
      </c>
      <c r="N511" s="24">
        <v>14069055</v>
      </c>
      <c r="O511" s="24">
        <v>116000000</v>
      </c>
      <c r="P511" s="24">
        <v>0</v>
      </c>
      <c r="Q511" s="24">
        <v>0</v>
      </c>
      <c r="R511" s="24">
        <v>43283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213400812</v>
      </c>
      <c r="AB511" s="24">
        <v>0</v>
      </c>
      <c r="AC511" s="24">
        <v>0</v>
      </c>
      <c r="AD511" s="24">
        <v>2696400</v>
      </c>
      <c r="AE511" s="24">
        <v>119677500</v>
      </c>
      <c r="AF511" s="24">
        <v>20501203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769160998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67200356</v>
      </c>
      <c r="M512" s="24">
        <v>0</v>
      </c>
      <c r="N512" s="24">
        <v>673481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25557840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93431677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521723757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521723757</v>
      </c>
    </row>
    <row r="514" spans="1:38" s="6" customFormat="1" ht="14.4" x14ac:dyDescent="0.3">
      <c r="A514" s="65" t="s">
        <v>1253</v>
      </c>
      <c r="B514" s="25" t="s">
        <v>151</v>
      </c>
      <c r="C514" s="24">
        <v>2636674</v>
      </c>
      <c r="D514" s="24">
        <v>3843843</v>
      </c>
      <c r="E514" s="24">
        <v>0</v>
      </c>
      <c r="F514" s="24">
        <v>0</v>
      </c>
      <c r="G514" s="24">
        <v>4781080</v>
      </c>
      <c r="H514" s="24">
        <v>33458725</v>
      </c>
      <c r="I514" s="24">
        <v>88766</v>
      </c>
      <c r="J514" s="24">
        <v>0</v>
      </c>
      <c r="K514" s="24">
        <v>0</v>
      </c>
      <c r="L514" s="24">
        <v>1064724703</v>
      </c>
      <c r="M514" s="24">
        <v>14902568</v>
      </c>
      <c r="N514" s="24">
        <v>995998095</v>
      </c>
      <c r="O514" s="24">
        <v>8998652</v>
      </c>
      <c r="P514" s="24">
        <v>0</v>
      </c>
      <c r="Q514" s="24">
        <v>288750</v>
      </c>
      <c r="R514" s="24">
        <v>0</v>
      </c>
      <c r="S514" s="24">
        <v>0</v>
      </c>
      <c r="T514" s="24">
        <v>0</v>
      </c>
      <c r="U514" s="24">
        <v>0</v>
      </c>
      <c r="V514" s="24">
        <v>98685550</v>
      </c>
      <c r="W514" s="24">
        <v>112293</v>
      </c>
      <c r="X514" s="24">
        <v>0</v>
      </c>
      <c r="Y514" s="24">
        <v>16773185</v>
      </c>
      <c r="Z514" s="24">
        <v>98199706</v>
      </c>
      <c r="AA514" s="24">
        <v>34634968</v>
      </c>
      <c r="AB514" s="24">
        <v>9396050</v>
      </c>
      <c r="AC514" s="24">
        <v>200266127</v>
      </c>
      <c r="AD514" s="24">
        <v>62453833</v>
      </c>
      <c r="AE514" s="24">
        <v>1805520</v>
      </c>
      <c r="AF514" s="24">
        <v>25847075</v>
      </c>
      <c r="AG514" s="24">
        <v>310929931</v>
      </c>
      <c r="AH514" s="24">
        <v>0</v>
      </c>
      <c r="AI514" s="24">
        <v>0</v>
      </c>
      <c r="AJ514" s="24">
        <v>0</v>
      </c>
      <c r="AK514" s="24">
        <v>0</v>
      </c>
      <c r="AL514" s="203">
        <v>2988826094</v>
      </c>
    </row>
    <row r="515" spans="1:38" s="6" customFormat="1" ht="14.4" x14ac:dyDescent="0.3">
      <c r="A515" s="65" t="s">
        <v>1254</v>
      </c>
      <c r="B515" s="25" t="s">
        <v>152</v>
      </c>
      <c r="C515" s="24">
        <v>2972698</v>
      </c>
      <c r="D515" s="24">
        <v>0</v>
      </c>
      <c r="E515" s="24">
        <v>0</v>
      </c>
      <c r="F515" s="24">
        <v>0</v>
      </c>
      <c r="G515" s="24">
        <v>0</v>
      </c>
      <c r="H515" s="24">
        <v>10032487</v>
      </c>
      <c r="I515" s="24">
        <v>0</v>
      </c>
      <c r="J515" s="24">
        <v>0</v>
      </c>
      <c r="K515" s="24">
        <v>0</v>
      </c>
      <c r="L515" s="24">
        <v>23621528</v>
      </c>
      <c r="M515" s="24">
        <v>341598</v>
      </c>
      <c r="N515" s="24">
        <v>3296168</v>
      </c>
      <c r="O515" s="24">
        <v>5211024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3691910</v>
      </c>
      <c r="W515" s="24">
        <v>0</v>
      </c>
      <c r="X515" s="24">
        <v>0</v>
      </c>
      <c r="Y515" s="24">
        <v>0</v>
      </c>
      <c r="Z515" s="24">
        <v>0</v>
      </c>
      <c r="AA515" s="24">
        <v>21100800</v>
      </c>
      <c r="AB515" s="24">
        <v>0</v>
      </c>
      <c r="AC515" s="24">
        <v>0</v>
      </c>
      <c r="AD515" s="24">
        <v>0</v>
      </c>
      <c r="AE515" s="24">
        <v>0</v>
      </c>
      <c r="AF515" s="24">
        <v>671956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70940169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2821746</v>
      </c>
      <c r="H516" s="24">
        <v>8636747</v>
      </c>
      <c r="I516" s="24">
        <v>0</v>
      </c>
      <c r="J516" s="24">
        <v>0</v>
      </c>
      <c r="K516" s="24">
        <v>0</v>
      </c>
      <c r="L516" s="24">
        <v>2840461</v>
      </c>
      <c r="M516" s="24">
        <v>0</v>
      </c>
      <c r="N516" s="24">
        <v>0</v>
      </c>
      <c r="O516" s="24">
        <v>184000000</v>
      </c>
      <c r="P516" s="24">
        <v>0</v>
      </c>
      <c r="Q516" s="24">
        <v>1301679</v>
      </c>
      <c r="R516" s="24">
        <v>2074955</v>
      </c>
      <c r="S516" s="24">
        <v>0</v>
      </c>
      <c r="T516" s="24">
        <v>0</v>
      </c>
      <c r="U516" s="24">
        <v>0</v>
      </c>
      <c r="V516" s="24">
        <v>0</v>
      </c>
      <c r="W516" s="24">
        <v>2722391</v>
      </c>
      <c r="X516" s="24">
        <v>0</v>
      </c>
      <c r="Y516" s="24">
        <v>0</v>
      </c>
      <c r="Z516" s="24">
        <v>0</v>
      </c>
      <c r="AA516" s="24">
        <v>0</v>
      </c>
      <c r="AB516" s="24">
        <v>4021492</v>
      </c>
      <c r="AC516" s="24">
        <v>0</v>
      </c>
      <c r="AD516" s="24">
        <v>0</v>
      </c>
      <c r="AE516" s="24">
        <v>0</v>
      </c>
      <c r="AF516" s="24">
        <v>0</v>
      </c>
      <c r="AG516" s="24">
        <v>3999875</v>
      </c>
      <c r="AH516" s="24">
        <v>3431792</v>
      </c>
      <c r="AI516" s="24">
        <v>0</v>
      </c>
      <c r="AJ516" s="24">
        <v>0</v>
      </c>
      <c r="AK516" s="24">
        <v>0</v>
      </c>
      <c r="AL516" s="203">
        <v>215851138</v>
      </c>
    </row>
    <row r="517" spans="1:38" s="6" customFormat="1" ht="14.4" x14ac:dyDescent="0.3">
      <c r="A517" s="65" t="s">
        <v>1256</v>
      </c>
      <c r="B517" s="25" t="s">
        <v>154</v>
      </c>
      <c r="C517" s="24">
        <v>2662159</v>
      </c>
      <c r="D517" s="24">
        <v>0</v>
      </c>
      <c r="E517" s="24">
        <v>0</v>
      </c>
      <c r="F517" s="24">
        <v>0</v>
      </c>
      <c r="G517" s="24">
        <v>922686</v>
      </c>
      <c r="H517" s="24">
        <v>137386200</v>
      </c>
      <c r="I517" s="24">
        <v>0</v>
      </c>
      <c r="J517" s="24">
        <v>0</v>
      </c>
      <c r="K517" s="24">
        <v>0</v>
      </c>
      <c r="L517" s="24">
        <v>11724915</v>
      </c>
      <c r="M517" s="24">
        <v>0</v>
      </c>
      <c r="N517" s="24">
        <v>26752196</v>
      </c>
      <c r="O517" s="24">
        <v>0</v>
      </c>
      <c r="P517" s="24">
        <v>0</v>
      </c>
      <c r="Q517" s="24">
        <v>0</v>
      </c>
      <c r="R517" s="24">
        <v>643287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903607</v>
      </c>
      <c r="Z517" s="24">
        <v>0</v>
      </c>
      <c r="AA517" s="24">
        <v>8548630</v>
      </c>
      <c r="AB517" s="24">
        <v>0</v>
      </c>
      <c r="AC517" s="24">
        <v>0</v>
      </c>
      <c r="AD517" s="24">
        <v>175982430</v>
      </c>
      <c r="AE517" s="24">
        <v>185348383</v>
      </c>
      <c r="AF517" s="24">
        <v>34736026</v>
      </c>
      <c r="AG517" s="24">
        <v>294386224</v>
      </c>
      <c r="AH517" s="24">
        <v>0</v>
      </c>
      <c r="AI517" s="24">
        <v>0</v>
      </c>
      <c r="AJ517" s="24">
        <v>0</v>
      </c>
      <c r="AK517" s="24">
        <v>0</v>
      </c>
      <c r="AL517" s="203">
        <v>879996743</v>
      </c>
    </row>
    <row r="518" spans="1:38" s="6" customFormat="1" ht="14.4" x14ac:dyDescent="0.3">
      <c r="A518" s="65" t="s">
        <v>1257</v>
      </c>
      <c r="B518" s="25" t="s">
        <v>155</v>
      </c>
      <c r="C518" s="24">
        <v>6962409</v>
      </c>
      <c r="D518" s="24">
        <v>0</v>
      </c>
      <c r="E518" s="24">
        <v>0</v>
      </c>
      <c r="F518" s="24">
        <v>0</v>
      </c>
      <c r="G518" s="24">
        <v>19080540</v>
      </c>
      <c r="H518" s="24">
        <v>1638285</v>
      </c>
      <c r="I518" s="24">
        <v>0</v>
      </c>
      <c r="J518" s="24">
        <v>0</v>
      </c>
      <c r="K518" s="24">
        <v>0</v>
      </c>
      <c r="L518" s="24">
        <v>3058181826</v>
      </c>
      <c r="M518" s="24">
        <v>5929348</v>
      </c>
      <c r="N518" s="24">
        <v>638823176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132115906</v>
      </c>
      <c r="W518" s="24">
        <v>0</v>
      </c>
      <c r="X518" s="24">
        <v>287984225</v>
      </c>
      <c r="Y518" s="24">
        <v>5499280</v>
      </c>
      <c r="Z518" s="24">
        <v>0</v>
      </c>
      <c r="AA518" s="24">
        <v>98011691</v>
      </c>
      <c r="AB518" s="24">
        <v>0</v>
      </c>
      <c r="AC518" s="24">
        <v>0</v>
      </c>
      <c r="AD518" s="24">
        <v>7573498</v>
      </c>
      <c r="AE518" s="24">
        <v>0</v>
      </c>
      <c r="AF518" s="24">
        <v>88636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4261888820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21406105</v>
      </c>
      <c r="F519" s="24">
        <v>29389</v>
      </c>
      <c r="G519" s="24">
        <v>0</v>
      </c>
      <c r="H519" s="24">
        <v>729605295</v>
      </c>
      <c r="I519" s="24">
        <v>0</v>
      </c>
      <c r="J519" s="24">
        <v>0</v>
      </c>
      <c r="K519" s="24">
        <v>0</v>
      </c>
      <c r="L519" s="24">
        <v>1624047191</v>
      </c>
      <c r="M519" s="24">
        <v>343254919</v>
      </c>
      <c r="N519" s="24">
        <v>19374263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172520789</v>
      </c>
      <c r="W519" s="24">
        <v>0</v>
      </c>
      <c r="X519" s="24">
        <v>0</v>
      </c>
      <c r="Y519" s="24">
        <v>0</v>
      </c>
      <c r="Z519" s="24">
        <v>0</v>
      </c>
      <c r="AA519" s="24">
        <v>135632922</v>
      </c>
      <c r="AB519" s="24">
        <v>492044610</v>
      </c>
      <c r="AC519" s="24">
        <v>0</v>
      </c>
      <c r="AD519" s="24">
        <v>45925854</v>
      </c>
      <c r="AE519" s="24">
        <v>132068813</v>
      </c>
      <c r="AF519" s="24">
        <v>0</v>
      </c>
      <c r="AG519" s="24">
        <v>0</v>
      </c>
      <c r="AH519" s="24">
        <v>3291299</v>
      </c>
      <c r="AI519" s="24">
        <v>0</v>
      </c>
      <c r="AJ519" s="24">
        <v>0</v>
      </c>
      <c r="AK519" s="24">
        <v>0</v>
      </c>
      <c r="AL519" s="203">
        <v>3719201449</v>
      </c>
    </row>
    <row r="520" spans="1:38" s="6" customFormat="1" ht="14.4" x14ac:dyDescent="0.3">
      <c r="A520" s="95" t="s">
        <v>1259</v>
      </c>
      <c r="B520" s="96" t="s">
        <v>190</v>
      </c>
      <c r="C520" s="97">
        <v>92024751</v>
      </c>
      <c r="D520" s="97">
        <v>22285271</v>
      </c>
      <c r="E520" s="97">
        <v>23561388</v>
      </c>
      <c r="F520" s="97">
        <v>29389</v>
      </c>
      <c r="G520" s="97">
        <v>64952636</v>
      </c>
      <c r="H520" s="97">
        <v>1026585705</v>
      </c>
      <c r="I520" s="97">
        <v>88769</v>
      </c>
      <c r="J520" s="97">
        <v>1727183</v>
      </c>
      <c r="K520" s="97">
        <v>433473</v>
      </c>
      <c r="L520" s="97">
        <v>7758392983</v>
      </c>
      <c r="M520" s="97">
        <v>616918093</v>
      </c>
      <c r="N520" s="97">
        <v>2497556575</v>
      </c>
      <c r="O520" s="97">
        <v>321405762</v>
      </c>
      <c r="P520" s="97">
        <v>2718103</v>
      </c>
      <c r="Q520" s="97">
        <v>9729969</v>
      </c>
      <c r="R520" s="97">
        <v>3951062</v>
      </c>
      <c r="S520" s="97">
        <v>0</v>
      </c>
      <c r="T520" s="97">
        <v>0</v>
      </c>
      <c r="U520" s="97">
        <v>0</v>
      </c>
      <c r="V520" s="97">
        <v>421564361</v>
      </c>
      <c r="W520" s="97">
        <v>12902029</v>
      </c>
      <c r="X520" s="97">
        <v>292710287</v>
      </c>
      <c r="Y520" s="97">
        <v>54818502</v>
      </c>
      <c r="Z520" s="97">
        <v>99282744</v>
      </c>
      <c r="AA520" s="97">
        <v>945270644</v>
      </c>
      <c r="AB520" s="97">
        <v>861290535</v>
      </c>
      <c r="AC520" s="97">
        <v>526059347</v>
      </c>
      <c r="AD520" s="97">
        <v>560324687</v>
      </c>
      <c r="AE520" s="97">
        <v>574791679</v>
      </c>
      <c r="AF520" s="97">
        <v>743334587</v>
      </c>
      <c r="AG520" s="97">
        <v>616106944</v>
      </c>
      <c r="AH520" s="97">
        <v>14998900</v>
      </c>
      <c r="AI520" s="97">
        <v>0</v>
      </c>
      <c r="AJ520" s="97">
        <v>0</v>
      </c>
      <c r="AK520" s="97">
        <v>0</v>
      </c>
      <c r="AL520" s="204">
        <v>18165816358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191423681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191423681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28600000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2235000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30835000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11855899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11855899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28600000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2235000</v>
      </c>
      <c r="T535" s="97">
        <v>191423681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11855899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234114580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4164957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500520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7070383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5653</v>
      </c>
      <c r="P538" s="24">
        <v>0</v>
      </c>
      <c r="Q538" s="24">
        <v>9735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1345</v>
      </c>
      <c r="AA538" s="24">
        <v>58021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81479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210296</v>
      </c>
      <c r="J539" s="24">
        <v>0</v>
      </c>
      <c r="K539" s="24">
        <v>0</v>
      </c>
      <c r="L539" s="24">
        <v>0</v>
      </c>
      <c r="M539" s="24">
        <v>0</v>
      </c>
      <c r="N539" s="24">
        <v>1041300</v>
      </c>
      <c r="O539" s="24">
        <v>0</v>
      </c>
      <c r="P539" s="24">
        <v>206084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4376</v>
      </c>
      <c r="AA539" s="24">
        <v>733417</v>
      </c>
      <c r="AB539" s="24">
        <v>0</v>
      </c>
      <c r="AC539" s="24">
        <v>0</v>
      </c>
      <c r="AD539" s="24">
        <v>1814417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4009890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153425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153425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133811796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133811796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177028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177028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87752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87752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2922974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2922974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4164957</v>
      </c>
      <c r="H550" s="97">
        <v>0</v>
      </c>
      <c r="I550" s="97">
        <v>210296</v>
      </c>
      <c r="J550" s="97">
        <v>0</v>
      </c>
      <c r="K550" s="97">
        <v>0</v>
      </c>
      <c r="L550" s="97">
        <v>0</v>
      </c>
      <c r="M550" s="97">
        <v>0</v>
      </c>
      <c r="N550" s="97">
        <v>1872273</v>
      </c>
      <c r="O550" s="97">
        <v>5653</v>
      </c>
      <c r="P550" s="97">
        <v>206084</v>
      </c>
      <c r="Q550" s="97">
        <v>97487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136740491</v>
      </c>
      <c r="AA550" s="97">
        <v>3196344</v>
      </c>
      <c r="AB550" s="97">
        <v>0</v>
      </c>
      <c r="AC550" s="97">
        <v>0</v>
      </c>
      <c r="AD550" s="97">
        <v>1821142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148314727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3810744</v>
      </c>
      <c r="J551" s="24">
        <v>13322532</v>
      </c>
      <c r="K551" s="24">
        <v>0</v>
      </c>
      <c r="L551" s="24">
        <v>0</v>
      </c>
      <c r="M551" s="24">
        <v>0</v>
      </c>
      <c r="N551" s="24">
        <v>178280059</v>
      </c>
      <c r="O551" s="24">
        <v>0</v>
      </c>
      <c r="P551" s="24">
        <v>0</v>
      </c>
      <c r="Q551" s="24">
        <v>0</v>
      </c>
      <c r="R551" s="24">
        <v>0</v>
      </c>
      <c r="S551" s="24">
        <v>42500000</v>
      </c>
      <c r="T551" s="24">
        <v>61765568</v>
      </c>
      <c r="U551" s="24">
        <v>0</v>
      </c>
      <c r="V551" s="24">
        <v>0</v>
      </c>
      <c r="W551" s="24">
        <v>0</v>
      </c>
      <c r="X551" s="24">
        <v>4980498</v>
      </c>
      <c r="Y551" s="24">
        <v>0</v>
      </c>
      <c r="Z551" s="24">
        <v>0</v>
      </c>
      <c r="AA551" s="24">
        <v>10058942</v>
      </c>
      <c r="AB551" s="24">
        <v>0</v>
      </c>
      <c r="AC551" s="24">
        <v>0</v>
      </c>
      <c r="AD551" s="24">
        <v>183121415</v>
      </c>
      <c r="AE551" s="24">
        <v>31922697</v>
      </c>
      <c r="AF551" s="24">
        <v>54577408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584339863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3810744</v>
      </c>
      <c r="J552" s="97">
        <v>13322532</v>
      </c>
      <c r="K552" s="97">
        <v>0</v>
      </c>
      <c r="L552" s="97">
        <v>0</v>
      </c>
      <c r="M552" s="97">
        <v>0</v>
      </c>
      <c r="N552" s="97">
        <v>178280059</v>
      </c>
      <c r="O552" s="97">
        <v>0</v>
      </c>
      <c r="P552" s="97">
        <v>0</v>
      </c>
      <c r="Q552" s="97">
        <v>0</v>
      </c>
      <c r="R552" s="97">
        <v>0</v>
      </c>
      <c r="S552" s="97">
        <v>42500000</v>
      </c>
      <c r="T552" s="97">
        <v>61765568</v>
      </c>
      <c r="U552" s="97">
        <v>0</v>
      </c>
      <c r="V552" s="97">
        <v>0</v>
      </c>
      <c r="W552" s="97">
        <v>0</v>
      </c>
      <c r="X552" s="97">
        <v>4980498</v>
      </c>
      <c r="Y552" s="97">
        <v>0</v>
      </c>
      <c r="Z552" s="97">
        <v>0</v>
      </c>
      <c r="AA552" s="97">
        <v>10058942</v>
      </c>
      <c r="AB552" s="97">
        <v>0</v>
      </c>
      <c r="AC552" s="97">
        <v>0</v>
      </c>
      <c r="AD552" s="97">
        <v>183121415</v>
      </c>
      <c r="AE552" s="97">
        <v>31922697</v>
      </c>
      <c r="AF552" s="97">
        <v>54577408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584339863</v>
      </c>
    </row>
    <row r="553" spans="1:39" s="6" customFormat="1" ht="14.4" x14ac:dyDescent="0.3">
      <c r="A553" s="65" t="s">
        <v>1292</v>
      </c>
      <c r="B553" s="25" t="s">
        <v>243</v>
      </c>
      <c r="C553" s="24">
        <v>276726543</v>
      </c>
      <c r="D553" s="24">
        <v>5687463</v>
      </c>
      <c r="E553" s="24">
        <v>1850360</v>
      </c>
      <c r="F553" s="24">
        <v>1850360</v>
      </c>
      <c r="G553" s="24">
        <v>29464828</v>
      </c>
      <c r="H553" s="24">
        <v>1067236507</v>
      </c>
      <c r="I553" s="24">
        <v>19844964</v>
      </c>
      <c r="J553" s="24">
        <v>1850360</v>
      </c>
      <c r="K553" s="24">
        <v>22404229</v>
      </c>
      <c r="L553" s="24">
        <v>270810454</v>
      </c>
      <c r="M553" s="24">
        <v>37067946</v>
      </c>
      <c r="N553" s="24">
        <v>140553662</v>
      </c>
      <c r="O553" s="24">
        <v>196969826</v>
      </c>
      <c r="P553" s="24">
        <v>421850423</v>
      </c>
      <c r="Q553" s="24">
        <v>20488542</v>
      </c>
      <c r="R553" s="24">
        <v>1850360</v>
      </c>
      <c r="S553" s="24">
        <v>250434360</v>
      </c>
      <c r="T553" s="24">
        <v>56268261</v>
      </c>
      <c r="U553" s="24">
        <v>27272727</v>
      </c>
      <c r="V553" s="24">
        <v>0</v>
      </c>
      <c r="W553" s="24">
        <v>250220881</v>
      </c>
      <c r="X553" s="24">
        <v>336643543</v>
      </c>
      <c r="Y553" s="24">
        <v>152931818</v>
      </c>
      <c r="Z553" s="24">
        <v>14565786</v>
      </c>
      <c r="AA553" s="24">
        <v>880512686</v>
      </c>
      <c r="AB553" s="24">
        <v>1850360</v>
      </c>
      <c r="AC553" s="24">
        <v>913203483</v>
      </c>
      <c r="AD553" s="24">
        <v>12030380</v>
      </c>
      <c r="AE553" s="24">
        <v>8082928</v>
      </c>
      <c r="AF553" s="24">
        <v>371919418</v>
      </c>
      <c r="AG553" s="24">
        <v>133061204</v>
      </c>
      <c r="AH553" s="24">
        <v>1914746</v>
      </c>
      <c r="AI553" s="24">
        <v>1811736</v>
      </c>
      <c r="AJ553" s="24">
        <v>1850360</v>
      </c>
      <c r="AK553" s="24">
        <v>0</v>
      </c>
      <c r="AL553" s="203">
        <v>5931081504</v>
      </c>
    </row>
    <row r="554" spans="1:39" s="6" customFormat="1" ht="14.4" x14ac:dyDescent="0.3">
      <c r="A554" s="95" t="s">
        <v>1293</v>
      </c>
      <c r="B554" s="96" t="s">
        <v>194</v>
      </c>
      <c r="C554" s="97">
        <v>276726543</v>
      </c>
      <c r="D554" s="97">
        <v>5687463</v>
      </c>
      <c r="E554" s="97">
        <v>1850360</v>
      </c>
      <c r="F554" s="97">
        <v>1850360</v>
      </c>
      <c r="G554" s="97">
        <v>29464828</v>
      </c>
      <c r="H554" s="97">
        <v>1067236507</v>
      </c>
      <c r="I554" s="97">
        <v>19844964</v>
      </c>
      <c r="J554" s="97">
        <v>1850360</v>
      </c>
      <c r="K554" s="97">
        <v>22404229</v>
      </c>
      <c r="L554" s="97">
        <v>270810454</v>
      </c>
      <c r="M554" s="97">
        <v>37067946</v>
      </c>
      <c r="N554" s="97">
        <v>140553662</v>
      </c>
      <c r="O554" s="97">
        <v>196969826</v>
      </c>
      <c r="P554" s="97">
        <v>421850423</v>
      </c>
      <c r="Q554" s="97">
        <v>20488542</v>
      </c>
      <c r="R554" s="97">
        <v>1850360</v>
      </c>
      <c r="S554" s="97">
        <v>250434360</v>
      </c>
      <c r="T554" s="97">
        <v>56268261</v>
      </c>
      <c r="U554" s="97">
        <v>27272727</v>
      </c>
      <c r="V554" s="97">
        <v>0</v>
      </c>
      <c r="W554" s="97">
        <v>250220881</v>
      </c>
      <c r="X554" s="97">
        <v>336643543</v>
      </c>
      <c r="Y554" s="97">
        <v>152931818</v>
      </c>
      <c r="Z554" s="97">
        <v>14565786</v>
      </c>
      <c r="AA554" s="97">
        <v>880512686</v>
      </c>
      <c r="AB554" s="97">
        <v>1850360</v>
      </c>
      <c r="AC554" s="97">
        <v>913203483</v>
      </c>
      <c r="AD554" s="97">
        <v>12030380</v>
      </c>
      <c r="AE554" s="97">
        <v>8082928</v>
      </c>
      <c r="AF554" s="97">
        <v>371919418</v>
      </c>
      <c r="AG554" s="97">
        <v>133061204</v>
      </c>
      <c r="AH554" s="97">
        <v>1914746</v>
      </c>
      <c r="AI554" s="97">
        <v>1811736</v>
      </c>
      <c r="AJ554" s="97">
        <v>1850360</v>
      </c>
      <c r="AK554" s="97">
        <v>0</v>
      </c>
      <c r="AL554" s="204">
        <v>5931081504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2140465134</v>
      </c>
      <c r="D555" s="31">
        <v>930985842</v>
      </c>
      <c r="E555" s="31">
        <v>615255281</v>
      </c>
      <c r="F555" s="31">
        <v>75351573</v>
      </c>
      <c r="G555" s="31">
        <v>714812568</v>
      </c>
      <c r="H555" s="31">
        <v>3898099540</v>
      </c>
      <c r="I555" s="31">
        <v>142416863</v>
      </c>
      <c r="J555" s="31">
        <v>112933286</v>
      </c>
      <c r="K555" s="31">
        <v>207204221</v>
      </c>
      <c r="L555" s="31">
        <v>14241208512</v>
      </c>
      <c r="M555" s="31">
        <v>5714329934</v>
      </c>
      <c r="N555" s="31">
        <v>3983554477</v>
      </c>
      <c r="O555" s="31">
        <v>1425369401</v>
      </c>
      <c r="P555" s="31">
        <v>671363069</v>
      </c>
      <c r="Q555" s="31">
        <v>474429296</v>
      </c>
      <c r="R555" s="31">
        <v>898717077</v>
      </c>
      <c r="S555" s="31">
        <v>388643358</v>
      </c>
      <c r="T555" s="31">
        <v>4494688970</v>
      </c>
      <c r="U555" s="31">
        <v>27272727</v>
      </c>
      <c r="V555" s="31">
        <v>4032001387</v>
      </c>
      <c r="W555" s="31">
        <v>794598555</v>
      </c>
      <c r="X555" s="31">
        <v>987163144</v>
      </c>
      <c r="Y555" s="31">
        <v>709481137</v>
      </c>
      <c r="Z555" s="31">
        <v>742128490</v>
      </c>
      <c r="AA555" s="31">
        <v>3338750209</v>
      </c>
      <c r="AB555" s="31">
        <v>2085699266</v>
      </c>
      <c r="AC555" s="31">
        <v>3796740761</v>
      </c>
      <c r="AD555" s="31">
        <v>3785161300</v>
      </c>
      <c r="AE555" s="31">
        <v>789227478</v>
      </c>
      <c r="AF555" s="31">
        <v>13176264299</v>
      </c>
      <c r="AG555" s="31">
        <v>1094808083</v>
      </c>
      <c r="AH555" s="31">
        <v>208603071</v>
      </c>
      <c r="AI555" s="31">
        <v>1893276429</v>
      </c>
      <c r="AJ555" s="31">
        <v>709576890</v>
      </c>
      <c r="AK555" s="31">
        <v>196146880</v>
      </c>
      <c r="AL555" s="205">
        <v>79496728508</v>
      </c>
      <c r="AM555" s="232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8098026072</v>
      </c>
      <c r="E556" s="24">
        <v>0</v>
      </c>
      <c r="F556" s="24">
        <v>0</v>
      </c>
      <c r="G556" s="24">
        <v>509851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262092113</v>
      </c>
      <c r="AD556" s="24">
        <v>0</v>
      </c>
      <c r="AE556" s="24">
        <v>62968690</v>
      </c>
      <c r="AF556" s="24">
        <v>0</v>
      </c>
      <c r="AG556" s="24">
        <v>64247812</v>
      </c>
      <c r="AH556" s="24">
        <v>0</v>
      </c>
      <c r="AI556" s="24">
        <v>166555</v>
      </c>
      <c r="AJ556" s="24">
        <v>0</v>
      </c>
      <c r="AK556" s="24">
        <v>0</v>
      </c>
      <c r="AL556" s="203">
        <v>8488011093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1818182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1818182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8098026072</v>
      </c>
      <c r="E558" s="97">
        <v>0</v>
      </c>
      <c r="F558" s="97">
        <v>0</v>
      </c>
      <c r="G558" s="97">
        <v>509851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1818182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262092113</v>
      </c>
      <c r="AD558" s="97">
        <v>0</v>
      </c>
      <c r="AE558" s="97">
        <v>62968690</v>
      </c>
      <c r="AF558" s="97">
        <v>0</v>
      </c>
      <c r="AG558" s="97">
        <v>64247812</v>
      </c>
      <c r="AH558" s="97">
        <v>0</v>
      </c>
      <c r="AI558" s="97">
        <v>166555</v>
      </c>
      <c r="AJ558" s="97">
        <v>0</v>
      </c>
      <c r="AK558" s="97">
        <v>0</v>
      </c>
      <c r="AL558" s="204">
        <v>8489829275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8098026072</v>
      </c>
      <c r="E565" s="31">
        <v>0</v>
      </c>
      <c r="F565" s="31">
        <v>0</v>
      </c>
      <c r="G565" s="31">
        <v>509851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1818182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262092113</v>
      </c>
      <c r="AD565" s="31">
        <v>0</v>
      </c>
      <c r="AE565" s="31">
        <v>62968690</v>
      </c>
      <c r="AF565" s="31">
        <v>0</v>
      </c>
      <c r="AG565" s="31">
        <v>64247812</v>
      </c>
      <c r="AH565" s="31">
        <v>0</v>
      </c>
      <c r="AI565" s="31">
        <v>166555</v>
      </c>
      <c r="AJ565" s="31">
        <v>0</v>
      </c>
      <c r="AK565" s="31">
        <v>0</v>
      </c>
      <c r="AL565" s="205">
        <v>8489829275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4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9" s="7" customFormat="1" ht="28.8" x14ac:dyDescent="0.3">
      <c r="B2" s="69"/>
      <c r="C2" s="253" t="s">
        <v>250</v>
      </c>
      <c r="D2" s="253"/>
      <c r="E2" s="253"/>
      <c r="F2" s="253"/>
      <c r="G2" s="253"/>
      <c r="H2" s="253"/>
      <c r="I2" s="253" t="s">
        <v>250</v>
      </c>
      <c r="J2" s="253"/>
      <c r="K2" s="253"/>
      <c r="L2" s="253"/>
      <c r="M2" s="253"/>
      <c r="N2" s="253"/>
      <c r="O2" s="253" t="s">
        <v>250</v>
      </c>
      <c r="P2" s="253"/>
      <c r="Q2" s="253"/>
      <c r="R2" s="253"/>
      <c r="S2" s="253"/>
      <c r="T2" s="253"/>
      <c r="U2" s="253" t="s">
        <v>250</v>
      </c>
      <c r="V2" s="253"/>
      <c r="W2" s="253"/>
      <c r="X2" s="253"/>
      <c r="Y2" s="253"/>
      <c r="Z2" s="253"/>
      <c r="AA2" s="253" t="s">
        <v>250</v>
      </c>
      <c r="AB2" s="253"/>
      <c r="AC2" s="253"/>
      <c r="AD2" s="253"/>
      <c r="AE2" s="253"/>
      <c r="AF2" s="253"/>
      <c r="AG2" s="253" t="s">
        <v>250</v>
      </c>
      <c r="AH2" s="253"/>
      <c r="AI2" s="253"/>
      <c r="AJ2" s="253"/>
      <c r="AK2" s="253"/>
      <c r="AL2" s="253"/>
    </row>
    <row r="3" spans="1:39" s="7" customFormat="1" ht="18" x14ac:dyDescent="0.3">
      <c r="B3" s="70"/>
      <c r="C3" s="254" t="str">
        <f>PROPER(CARATULA!$A$19)</f>
        <v>Periodo Julio 2023 - Marzo 2024</v>
      </c>
      <c r="D3" s="254"/>
      <c r="E3" s="254"/>
      <c r="F3" s="254"/>
      <c r="G3" s="254"/>
      <c r="H3" s="254"/>
      <c r="I3" s="254" t="str">
        <f>$C$3</f>
        <v>Periodo Julio 2023 - Marzo 2024</v>
      </c>
      <c r="J3" s="254"/>
      <c r="K3" s="254"/>
      <c r="L3" s="254"/>
      <c r="M3" s="254"/>
      <c r="N3" s="254"/>
      <c r="O3" s="254" t="str">
        <f>$C$3</f>
        <v>Periodo Julio 2023 - Marzo 2024</v>
      </c>
      <c r="P3" s="254"/>
      <c r="Q3" s="254"/>
      <c r="R3" s="254"/>
      <c r="S3" s="254"/>
      <c r="T3" s="254"/>
      <c r="U3" s="254" t="str">
        <f>$C$3</f>
        <v>Periodo Julio 2023 - Marzo 2024</v>
      </c>
      <c r="V3" s="254"/>
      <c r="W3" s="254"/>
      <c r="X3" s="254"/>
      <c r="Y3" s="254"/>
      <c r="Z3" s="254"/>
      <c r="AA3" s="254" t="str">
        <f>$C$3</f>
        <v>Periodo Julio 2023 - Marzo 2024</v>
      </c>
      <c r="AB3" s="254"/>
      <c r="AC3" s="254"/>
      <c r="AD3" s="254"/>
      <c r="AE3" s="254"/>
      <c r="AF3" s="254"/>
      <c r="AG3" s="254" t="str">
        <f>$C$3</f>
        <v>Periodo Julio 2023 - Marzo 2024</v>
      </c>
      <c r="AH3" s="254"/>
      <c r="AI3" s="254"/>
      <c r="AJ3" s="254"/>
      <c r="AK3" s="254"/>
      <c r="AL3" s="254"/>
    </row>
    <row r="4" spans="1:39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9" s="6" customFormat="1" ht="43.2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29986162624</v>
      </c>
      <c r="D8" s="114">
        <v>18374763004</v>
      </c>
      <c r="E8" s="114">
        <v>22279282963</v>
      </c>
      <c r="F8" s="114">
        <v>9034201109</v>
      </c>
      <c r="G8" s="114">
        <v>79809771182</v>
      </c>
      <c r="H8" s="114">
        <v>141381831408</v>
      </c>
      <c r="I8" s="114">
        <v>20982766692</v>
      </c>
      <c r="J8" s="114">
        <v>22156369991</v>
      </c>
      <c r="K8" s="114">
        <v>29372909547</v>
      </c>
      <c r="L8" s="114">
        <v>419040604375</v>
      </c>
      <c r="M8" s="114">
        <v>43165154003</v>
      </c>
      <c r="N8" s="114">
        <v>34177790695</v>
      </c>
      <c r="O8" s="114">
        <v>26855521344</v>
      </c>
      <c r="P8" s="114">
        <v>22060092935</v>
      </c>
      <c r="Q8" s="114">
        <v>23827127123</v>
      </c>
      <c r="R8" s="114">
        <v>33388788407</v>
      </c>
      <c r="S8" s="114">
        <v>5532660623</v>
      </c>
      <c r="T8" s="114">
        <v>39386300117</v>
      </c>
      <c r="U8" s="114">
        <v>0</v>
      </c>
      <c r="V8" s="114">
        <v>144812303504</v>
      </c>
      <c r="W8" s="114">
        <v>17427760591</v>
      </c>
      <c r="X8" s="114">
        <v>29926258307</v>
      </c>
      <c r="Y8" s="114">
        <v>41872843937</v>
      </c>
      <c r="Z8" s="114">
        <v>22656906176</v>
      </c>
      <c r="AA8" s="114">
        <v>217457769910</v>
      </c>
      <c r="AB8" s="114">
        <v>68579756193</v>
      </c>
      <c r="AC8" s="114">
        <v>377400530843</v>
      </c>
      <c r="AD8" s="114">
        <v>82636665066</v>
      </c>
      <c r="AE8" s="114">
        <v>42489171129</v>
      </c>
      <c r="AF8" s="114">
        <v>87211399482</v>
      </c>
      <c r="AG8" s="114">
        <v>46796446632</v>
      </c>
      <c r="AH8" s="114">
        <v>83814638558</v>
      </c>
      <c r="AI8" s="114">
        <v>207756158270</v>
      </c>
      <c r="AJ8" s="114">
        <v>110713178931</v>
      </c>
      <c r="AK8" s="114">
        <v>48282517403</v>
      </c>
      <c r="AL8" s="149">
        <v>2650646403074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1721243582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1721243582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5683344424</v>
      </c>
      <c r="H10" s="114">
        <v>8099850741</v>
      </c>
      <c r="I10" s="114">
        <v>742652</v>
      </c>
      <c r="J10" s="114">
        <v>0</v>
      </c>
      <c r="K10" s="114">
        <v>1000000000</v>
      </c>
      <c r="L10" s="114">
        <v>12561840000</v>
      </c>
      <c r="M10" s="114">
        <v>16212475645</v>
      </c>
      <c r="N10" s="114">
        <v>6829398081</v>
      </c>
      <c r="O10" s="114">
        <v>3549941001</v>
      </c>
      <c r="P10" s="114">
        <v>1160321434</v>
      </c>
      <c r="Q10" s="114">
        <v>648023604</v>
      </c>
      <c r="R10" s="114">
        <v>17769105</v>
      </c>
      <c r="S10" s="114">
        <v>0</v>
      </c>
      <c r="T10" s="114">
        <v>2454655679</v>
      </c>
      <c r="U10" s="114">
        <v>0</v>
      </c>
      <c r="V10" s="114">
        <v>0</v>
      </c>
      <c r="W10" s="114">
        <v>3447394714</v>
      </c>
      <c r="X10" s="114">
        <v>27077915576</v>
      </c>
      <c r="Y10" s="114">
        <v>1404800000</v>
      </c>
      <c r="Z10" s="114">
        <v>549804241</v>
      </c>
      <c r="AA10" s="114">
        <v>33118837615</v>
      </c>
      <c r="AB10" s="114">
        <v>2656961327</v>
      </c>
      <c r="AC10" s="114">
        <v>20010276933</v>
      </c>
      <c r="AD10" s="114">
        <v>32651482743</v>
      </c>
      <c r="AE10" s="114">
        <v>15319653748</v>
      </c>
      <c r="AF10" s="114">
        <v>5442567245</v>
      </c>
      <c r="AG10" s="114">
        <v>6631166383</v>
      </c>
      <c r="AH10" s="114">
        <v>0</v>
      </c>
      <c r="AI10" s="114">
        <v>0</v>
      </c>
      <c r="AJ10" s="114">
        <v>2512757856</v>
      </c>
      <c r="AK10" s="114">
        <v>0</v>
      </c>
      <c r="AL10" s="149">
        <v>209866725747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1406575384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1406575384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611768128</v>
      </c>
      <c r="G13" s="114">
        <v>70000000</v>
      </c>
      <c r="H13" s="114">
        <v>3523356233</v>
      </c>
      <c r="I13" s="114">
        <v>5815252310</v>
      </c>
      <c r="J13" s="114">
        <v>290000000</v>
      </c>
      <c r="K13" s="114">
        <v>0</v>
      </c>
      <c r="L13" s="114">
        <v>9701266683</v>
      </c>
      <c r="M13" s="114">
        <v>997505333</v>
      </c>
      <c r="N13" s="114">
        <v>0</v>
      </c>
      <c r="O13" s="114">
        <v>2042201478</v>
      </c>
      <c r="P13" s="114">
        <v>563939587</v>
      </c>
      <c r="Q13" s="114">
        <v>0</v>
      </c>
      <c r="R13" s="114">
        <v>3484573906</v>
      </c>
      <c r="S13" s="114">
        <v>0</v>
      </c>
      <c r="T13" s="114">
        <v>1804959753</v>
      </c>
      <c r="U13" s="114">
        <v>0</v>
      </c>
      <c r="V13" s="114">
        <v>0</v>
      </c>
      <c r="W13" s="114">
        <v>0</v>
      </c>
      <c r="X13" s="114">
        <v>1052299093</v>
      </c>
      <c r="Y13" s="114">
        <v>2893279503</v>
      </c>
      <c r="Z13" s="114">
        <v>0</v>
      </c>
      <c r="AA13" s="114">
        <v>72619773054</v>
      </c>
      <c r="AB13" s="114">
        <v>571001850</v>
      </c>
      <c r="AC13" s="114">
        <v>1004989736</v>
      </c>
      <c r="AD13" s="114">
        <v>375077714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107475714904</v>
      </c>
    </row>
    <row r="14" spans="1:39" s="6" customFormat="1" ht="18.75" customHeight="1" x14ac:dyDescent="0.3">
      <c r="A14" s="87"/>
      <c r="B14" s="17" t="s">
        <v>110</v>
      </c>
      <c r="C14" s="115">
        <v>30040633167</v>
      </c>
      <c r="D14" s="115">
        <v>18374763004</v>
      </c>
      <c r="E14" s="115">
        <v>22279282963</v>
      </c>
      <c r="F14" s="115">
        <v>10470714237</v>
      </c>
      <c r="G14" s="115">
        <v>85563115606</v>
      </c>
      <c r="H14" s="115">
        <v>154411613766</v>
      </c>
      <c r="I14" s="115">
        <v>26798761654</v>
      </c>
      <c r="J14" s="115">
        <v>22446369991</v>
      </c>
      <c r="K14" s="115">
        <v>30372909547</v>
      </c>
      <c r="L14" s="115">
        <v>441303711058</v>
      </c>
      <c r="M14" s="115">
        <v>60375134981</v>
      </c>
      <c r="N14" s="115">
        <v>41007188776</v>
      </c>
      <c r="O14" s="115">
        <v>32447663823</v>
      </c>
      <c r="P14" s="115">
        <v>23784353956</v>
      </c>
      <c r="Q14" s="115">
        <v>24475150727</v>
      </c>
      <c r="R14" s="115">
        <v>36891131418</v>
      </c>
      <c r="S14" s="115">
        <v>5532660623</v>
      </c>
      <c r="T14" s="115">
        <v>43645915549</v>
      </c>
      <c r="U14" s="115">
        <v>0</v>
      </c>
      <c r="V14" s="115">
        <v>144812303504</v>
      </c>
      <c r="W14" s="115">
        <v>20875155305</v>
      </c>
      <c r="X14" s="115">
        <v>58056472976</v>
      </c>
      <c r="Y14" s="115">
        <v>46170923440</v>
      </c>
      <c r="Z14" s="115">
        <v>23206710417</v>
      </c>
      <c r="AA14" s="115">
        <v>323196380579</v>
      </c>
      <c r="AB14" s="115">
        <v>71807719370</v>
      </c>
      <c r="AC14" s="115">
        <v>400137041094</v>
      </c>
      <c r="AD14" s="115">
        <v>115663225523</v>
      </c>
      <c r="AE14" s="115">
        <v>57808824877</v>
      </c>
      <c r="AF14" s="115">
        <v>92653966727</v>
      </c>
      <c r="AG14" s="115">
        <v>53427613015</v>
      </c>
      <c r="AH14" s="115">
        <v>83814638558</v>
      </c>
      <c r="AI14" s="115">
        <v>207756158270</v>
      </c>
      <c r="AJ14" s="115">
        <v>113225936787</v>
      </c>
      <c r="AK14" s="115">
        <v>48282517403</v>
      </c>
      <c r="AL14" s="150">
        <v>2971116662691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24239094265</v>
      </c>
      <c r="D16" s="114">
        <v>22159022542</v>
      </c>
      <c r="E16" s="114">
        <v>16918382274</v>
      </c>
      <c r="F16" s="114">
        <v>4798064321</v>
      </c>
      <c r="G16" s="114">
        <v>44810713334</v>
      </c>
      <c r="H16" s="114">
        <v>136511220276</v>
      </c>
      <c r="I16" s="114">
        <v>18277434400</v>
      </c>
      <c r="J16" s="114">
        <v>4848230622</v>
      </c>
      <c r="K16" s="114">
        <v>12367894327</v>
      </c>
      <c r="L16" s="114">
        <v>99124131602</v>
      </c>
      <c r="M16" s="114">
        <v>98034957285</v>
      </c>
      <c r="N16" s="114">
        <v>30892777175</v>
      </c>
      <c r="O16" s="114">
        <v>39338540327</v>
      </c>
      <c r="P16" s="114">
        <v>21713031342</v>
      </c>
      <c r="Q16" s="114">
        <v>8261079811</v>
      </c>
      <c r="R16" s="114">
        <v>27733752910</v>
      </c>
      <c r="S16" s="114">
        <v>1942287228</v>
      </c>
      <c r="T16" s="114">
        <v>74064687896</v>
      </c>
      <c r="U16" s="114">
        <v>0</v>
      </c>
      <c r="V16" s="114">
        <v>133166080733</v>
      </c>
      <c r="W16" s="114">
        <v>18853056207</v>
      </c>
      <c r="X16" s="114">
        <v>10741609759</v>
      </c>
      <c r="Y16" s="114">
        <v>34233360701</v>
      </c>
      <c r="Z16" s="114">
        <v>14427285959</v>
      </c>
      <c r="AA16" s="114">
        <v>301736356519</v>
      </c>
      <c r="AB16" s="114">
        <v>45475522007</v>
      </c>
      <c r="AC16" s="114">
        <v>270344774033</v>
      </c>
      <c r="AD16" s="114">
        <v>107408540782</v>
      </c>
      <c r="AE16" s="114">
        <v>32311557690</v>
      </c>
      <c r="AF16" s="114">
        <v>64065805210</v>
      </c>
      <c r="AG16" s="114">
        <v>52038796171</v>
      </c>
      <c r="AH16" s="114">
        <v>23245864803</v>
      </c>
      <c r="AI16" s="114">
        <v>30711569611</v>
      </c>
      <c r="AJ16" s="114">
        <v>40450874219</v>
      </c>
      <c r="AK16" s="114">
        <v>14137237434</v>
      </c>
      <c r="AL16" s="149">
        <v>1879383593775</v>
      </c>
      <c r="AM16" s="234"/>
    </row>
    <row r="17" spans="1:39" s="6" customFormat="1" ht="14.4" x14ac:dyDescent="0.3">
      <c r="A17" s="58" t="s">
        <v>1304</v>
      </c>
      <c r="B17" s="6" t="s">
        <v>252</v>
      </c>
      <c r="C17" s="114">
        <v>102528871</v>
      </c>
      <c r="D17" s="114">
        <v>673216597</v>
      </c>
      <c r="E17" s="114">
        <v>673216597</v>
      </c>
      <c r="F17" s="114">
        <v>778086300</v>
      </c>
      <c r="G17" s="114">
        <v>673216597</v>
      </c>
      <c r="H17" s="114">
        <v>778086300</v>
      </c>
      <c r="I17" s="114">
        <v>778086300</v>
      </c>
      <c r="J17" s="114">
        <v>778086300</v>
      </c>
      <c r="K17" s="114">
        <v>778086300</v>
      </c>
      <c r="L17" s="114">
        <v>774885660</v>
      </c>
      <c r="M17" s="114">
        <v>99750707</v>
      </c>
      <c r="N17" s="114">
        <v>0</v>
      </c>
      <c r="O17" s="114">
        <v>673216597</v>
      </c>
      <c r="P17" s="114">
        <v>778086322</v>
      </c>
      <c r="Q17" s="114">
        <v>673216597</v>
      </c>
      <c r="R17" s="114">
        <v>778086313</v>
      </c>
      <c r="S17" s="114">
        <v>778086300</v>
      </c>
      <c r="T17" s="114">
        <v>0</v>
      </c>
      <c r="U17" s="114">
        <v>0</v>
      </c>
      <c r="V17" s="114">
        <v>0</v>
      </c>
      <c r="W17" s="114">
        <v>778086300</v>
      </c>
      <c r="X17" s="114">
        <v>673216597</v>
      </c>
      <c r="Y17" s="114">
        <v>778086300</v>
      </c>
      <c r="Z17" s="114">
        <v>778086300</v>
      </c>
      <c r="AA17" s="114">
        <v>778086300</v>
      </c>
      <c r="AB17" s="114">
        <v>673216597</v>
      </c>
      <c r="AC17" s="114">
        <v>0</v>
      </c>
      <c r="AD17" s="114">
        <v>0</v>
      </c>
      <c r="AE17" s="114">
        <v>778086300</v>
      </c>
      <c r="AF17" s="114">
        <v>0</v>
      </c>
      <c r="AG17" s="114">
        <v>673216597</v>
      </c>
      <c r="AH17" s="114">
        <v>778086300</v>
      </c>
      <c r="AI17" s="114">
        <v>702778725</v>
      </c>
      <c r="AJ17" s="114">
        <v>673216597</v>
      </c>
      <c r="AK17" s="114">
        <v>0</v>
      </c>
      <c r="AL17" s="149">
        <v>18632101571</v>
      </c>
      <c r="AM17" s="234"/>
    </row>
    <row r="18" spans="1:39" s="6" customFormat="1" ht="14.4" x14ac:dyDescent="0.3">
      <c r="A18" s="58" t="s">
        <v>1305</v>
      </c>
      <c r="B18" s="6" t="s">
        <v>253</v>
      </c>
      <c r="C18" s="114">
        <v>648620346</v>
      </c>
      <c r="D18" s="114">
        <v>120680825</v>
      </c>
      <c r="E18" s="114">
        <v>113615062</v>
      </c>
      <c r="F18" s="114">
        <v>2549334</v>
      </c>
      <c r="G18" s="114">
        <v>182797926</v>
      </c>
      <c r="H18" s="114">
        <v>214532234</v>
      </c>
      <c r="I18" s="114">
        <v>1046799689</v>
      </c>
      <c r="J18" s="114">
        <v>41824812</v>
      </c>
      <c r="K18" s="114">
        <v>19931098</v>
      </c>
      <c r="L18" s="114">
        <v>1193820653</v>
      </c>
      <c r="M18" s="114">
        <v>385768454</v>
      </c>
      <c r="N18" s="114">
        <v>171464252</v>
      </c>
      <c r="O18" s="114">
        <v>260859331</v>
      </c>
      <c r="P18" s="114">
        <v>196180776</v>
      </c>
      <c r="Q18" s="114">
        <v>148873063</v>
      </c>
      <c r="R18" s="114">
        <v>86779735</v>
      </c>
      <c r="S18" s="114">
        <v>23996400</v>
      </c>
      <c r="T18" s="114">
        <v>1496721</v>
      </c>
      <c r="U18" s="114">
        <v>0</v>
      </c>
      <c r="V18" s="114">
        <v>1274535275</v>
      </c>
      <c r="W18" s="114">
        <v>64636067</v>
      </c>
      <c r="X18" s="114">
        <v>31345428</v>
      </c>
      <c r="Y18" s="114">
        <v>257698235</v>
      </c>
      <c r="Z18" s="114">
        <v>32908161</v>
      </c>
      <c r="AA18" s="114">
        <v>11177625417</v>
      </c>
      <c r="AB18" s="114">
        <v>148249890</v>
      </c>
      <c r="AC18" s="114">
        <v>0</v>
      </c>
      <c r="AD18" s="114">
        <v>1167689491</v>
      </c>
      <c r="AE18" s="114">
        <v>617492198</v>
      </c>
      <c r="AF18" s="114">
        <v>51106894</v>
      </c>
      <c r="AG18" s="114">
        <v>199348969</v>
      </c>
      <c r="AH18" s="114">
        <v>422651540</v>
      </c>
      <c r="AI18" s="114">
        <v>0</v>
      </c>
      <c r="AJ18" s="114">
        <v>0</v>
      </c>
      <c r="AK18" s="114">
        <v>0</v>
      </c>
      <c r="AL18" s="149">
        <v>20305878276</v>
      </c>
      <c r="AM18" s="234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34"/>
    </row>
    <row r="20" spans="1:39" s="6" customFormat="1" ht="14.4" x14ac:dyDescent="0.3">
      <c r="A20" s="94"/>
      <c r="B20" s="90" t="s">
        <v>1367</v>
      </c>
      <c r="C20" s="116">
        <v>24990243482</v>
      </c>
      <c r="D20" s="116">
        <v>22952919964</v>
      </c>
      <c r="E20" s="116">
        <v>17705213933</v>
      </c>
      <c r="F20" s="116">
        <v>5578699955</v>
      </c>
      <c r="G20" s="116">
        <v>45666727857</v>
      </c>
      <c r="H20" s="116">
        <v>137503838810</v>
      </c>
      <c r="I20" s="116">
        <v>20102320389</v>
      </c>
      <c r="J20" s="116">
        <v>5668141734</v>
      </c>
      <c r="K20" s="116">
        <v>13165911725</v>
      </c>
      <c r="L20" s="116">
        <v>101092837915</v>
      </c>
      <c r="M20" s="116">
        <v>98520476446</v>
      </c>
      <c r="N20" s="116">
        <v>31064241427</v>
      </c>
      <c r="O20" s="116">
        <v>40272616255</v>
      </c>
      <c r="P20" s="116">
        <v>22687298440</v>
      </c>
      <c r="Q20" s="116">
        <v>9083169471</v>
      </c>
      <c r="R20" s="116">
        <v>28598618958</v>
      </c>
      <c r="S20" s="116">
        <v>2744369928</v>
      </c>
      <c r="T20" s="116">
        <v>74066184617</v>
      </c>
      <c r="U20" s="116">
        <v>0</v>
      </c>
      <c r="V20" s="116">
        <v>134440616008</v>
      </c>
      <c r="W20" s="116">
        <v>19695778574</v>
      </c>
      <c r="X20" s="116">
        <v>11446171784</v>
      </c>
      <c r="Y20" s="116">
        <v>35269145236</v>
      </c>
      <c r="Z20" s="116">
        <v>15238280420</v>
      </c>
      <c r="AA20" s="116">
        <v>313692068236</v>
      </c>
      <c r="AB20" s="116">
        <v>46296988494</v>
      </c>
      <c r="AC20" s="116">
        <v>270344774033</v>
      </c>
      <c r="AD20" s="116">
        <v>108576230273</v>
      </c>
      <c r="AE20" s="116">
        <v>33707136188</v>
      </c>
      <c r="AF20" s="116">
        <v>64116912104</v>
      </c>
      <c r="AG20" s="116">
        <v>52911361737</v>
      </c>
      <c r="AH20" s="116">
        <v>24446602643</v>
      </c>
      <c r="AI20" s="116">
        <v>31414348336</v>
      </c>
      <c r="AJ20" s="116">
        <v>41124090816</v>
      </c>
      <c r="AK20" s="116">
        <v>14137237434</v>
      </c>
      <c r="AL20" s="151">
        <v>1918321573622</v>
      </c>
      <c r="AM20" s="234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723815161</v>
      </c>
      <c r="I21" s="114">
        <v>0</v>
      </c>
      <c r="J21" s="114">
        <v>0</v>
      </c>
      <c r="K21" s="114">
        <v>0</v>
      </c>
      <c r="L21" s="114">
        <v>3618047046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418347209</v>
      </c>
      <c r="S21" s="114">
        <v>0</v>
      </c>
      <c r="T21" s="114">
        <v>2349025109</v>
      </c>
      <c r="U21" s="114">
        <v>0</v>
      </c>
      <c r="V21" s="114">
        <v>6219738255</v>
      </c>
      <c r="W21" s="114">
        <v>0</v>
      </c>
      <c r="X21" s="114">
        <v>0</v>
      </c>
      <c r="Y21" s="114">
        <v>2762218457</v>
      </c>
      <c r="Z21" s="114">
        <v>0</v>
      </c>
      <c r="AA21" s="114">
        <v>57948813505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2440333369</v>
      </c>
      <c r="AI21" s="114">
        <v>49173874399</v>
      </c>
      <c r="AJ21" s="114">
        <v>0</v>
      </c>
      <c r="AK21" s="114">
        <v>0</v>
      </c>
      <c r="AL21" s="149">
        <v>125723353993</v>
      </c>
      <c r="AM21" s="234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34"/>
    </row>
    <row r="23" spans="1:39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723815161</v>
      </c>
      <c r="I23" s="116">
        <v>0</v>
      </c>
      <c r="J23" s="116">
        <v>0</v>
      </c>
      <c r="K23" s="116">
        <v>0</v>
      </c>
      <c r="L23" s="116">
        <v>3618047046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418347209</v>
      </c>
      <c r="S23" s="116">
        <v>0</v>
      </c>
      <c r="T23" s="116">
        <v>2349025109</v>
      </c>
      <c r="U23" s="116">
        <v>0</v>
      </c>
      <c r="V23" s="116">
        <v>6219738255</v>
      </c>
      <c r="W23" s="116">
        <v>0</v>
      </c>
      <c r="X23" s="116">
        <v>0</v>
      </c>
      <c r="Y23" s="116">
        <v>2762218457</v>
      </c>
      <c r="Z23" s="116">
        <v>0</v>
      </c>
      <c r="AA23" s="116">
        <v>57948813505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2440333369</v>
      </c>
      <c r="AI23" s="116">
        <v>49173874399</v>
      </c>
      <c r="AJ23" s="116">
        <v>0</v>
      </c>
      <c r="AK23" s="116">
        <v>0</v>
      </c>
      <c r="AL23" s="151">
        <v>125723353993</v>
      </c>
      <c r="AM23" s="234"/>
    </row>
    <row r="24" spans="1:39" s="110" customFormat="1" ht="14.4" x14ac:dyDescent="0.3">
      <c r="A24" s="108"/>
      <c r="B24" s="109" t="s">
        <v>1368</v>
      </c>
      <c r="C24" s="117">
        <v>24990243482</v>
      </c>
      <c r="D24" s="117">
        <v>22952919964</v>
      </c>
      <c r="E24" s="117">
        <v>17705213933</v>
      </c>
      <c r="F24" s="117">
        <v>5647841438</v>
      </c>
      <c r="G24" s="117">
        <v>45666727857</v>
      </c>
      <c r="H24" s="117">
        <v>138227653971</v>
      </c>
      <c r="I24" s="117">
        <v>20102320389</v>
      </c>
      <c r="J24" s="117">
        <v>5668141734</v>
      </c>
      <c r="K24" s="117">
        <v>13165911725</v>
      </c>
      <c r="L24" s="117">
        <v>104710884961</v>
      </c>
      <c r="M24" s="117">
        <v>98520476446</v>
      </c>
      <c r="N24" s="117">
        <v>31064241427</v>
      </c>
      <c r="O24" s="117">
        <v>40272616255</v>
      </c>
      <c r="P24" s="117">
        <v>22687298440</v>
      </c>
      <c r="Q24" s="117">
        <v>9083169471</v>
      </c>
      <c r="R24" s="117">
        <v>29016966167</v>
      </c>
      <c r="S24" s="117">
        <v>2744369928</v>
      </c>
      <c r="T24" s="117">
        <v>76415209726</v>
      </c>
      <c r="U24" s="117">
        <v>0</v>
      </c>
      <c r="V24" s="117">
        <v>140660354263</v>
      </c>
      <c r="W24" s="117">
        <v>19695778574</v>
      </c>
      <c r="X24" s="117">
        <v>11446171784</v>
      </c>
      <c r="Y24" s="117">
        <v>38031363693</v>
      </c>
      <c r="Z24" s="117">
        <v>15238280420</v>
      </c>
      <c r="AA24" s="117">
        <v>371640881741</v>
      </c>
      <c r="AB24" s="117">
        <v>46296988494</v>
      </c>
      <c r="AC24" s="117">
        <v>270344774033</v>
      </c>
      <c r="AD24" s="117">
        <v>108576230273</v>
      </c>
      <c r="AE24" s="117">
        <v>33707136188</v>
      </c>
      <c r="AF24" s="117">
        <v>64116912104</v>
      </c>
      <c r="AG24" s="117">
        <v>52911361737</v>
      </c>
      <c r="AH24" s="117">
        <v>26886936012</v>
      </c>
      <c r="AI24" s="117">
        <v>80588222735</v>
      </c>
      <c r="AJ24" s="117">
        <v>41124090816</v>
      </c>
      <c r="AK24" s="117">
        <v>14137237434</v>
      </c>
      <c r="AL24" s="152">
        <v>2044044927615</v>
      </c>
      <c r="AM24" s="234"/>
    </row>
    <row r="25" spans="1:39" s="6" customFormat="1" ht="14.4" x14ac:dyDescent="0.3">
      <c r="A25" s="58" t="s">
        <v>1326</v>
      </c>
      <c r="B25" s="6" t="s">
        <v>1327</v>
      </c>
      <c r="C25" s="114">
        <v>202674343</v>
      </c>
      <c r="D25" s="114">
        <v>269367167</v>
      </c>
      <c r="E25" s="114">
        <v>75801911</v>
      </c>
      <c r="F25" s="114">
        <v>35240872</v>
      </c>
      <c r="G25" s="114">
        <v>154508569</v>
      </c>
      <c r="H25" s="114">
        <v>736332623</v>
      </c>
      <c r="I25" s="114">
        <v>98388351</v>
      </c>
      <c r="J25" s="114">
        <v>20932062</v>
      </c>
      <c r="K25" s="114">
        <v>186057690</v>
      </c>
      <c r="L25" s="114">
        <v>420281214</v>
      </c>
      <c r="M25" s="114">
        <v>366017805</v>
      </c>
      <c r="N25" s="114">
        <v>294000320</v>
      </c>
      <c r="O25" s="114">
        <v>269823356</v>
      </c>
      <c r="P25" s="114">
        <v>89755466</v>
      </c>
      <c r="Q25" s="114">
        <v>28962543</v>
      </c>
      <c r="R25" s="114">
        <v>175496838</v>
      </c>
      <c r="S25" s="114">
        <v>12526073</v>
      </c>
      <c r="T25" s="114">
        <v>556538105</v>
      </c>
      <c r="U25" s="114">
        <v>0</v>
      </c>
      <c r="V25" s="114">
        <v>713756644</v>
      </c>
      <c r="W25" s="114">
        <v>97676866</v>
      </c>
      <c r="X25" s="114">
        <v>45055786</v>
      </c>
      <c r="Y25" s="114">
        <v>237197101</v>
      </c>
      <c r="Z25" s="114">
        <v>15640209</v>
      </c>
      <c r="AA25" s="114">
        <v>852181417</v>
      </c>
      <c r="AB25" s="114">
        <v>261801341</v>
      </c>
      <c r="AC25" s="114">
        <v>2379983000</v>
      </c>
      <c r="AD25" s="114">
        <v>1067068201</v>
      </c>
      <c r="AE25" s="114">
        <v>821021074</v>
      </c>
      <c r="AF25" s="114">
        <v>666780679</v>
      </c>
      <c r="AG25" s="114">
        <v>172448519</v>
      </c>
      <c r="AH25" s="114">
        <v>109435220</v>
      </c>
      <c r="AI25" s="114">
        <v>2984727519</v>
      </c>
      <c r="AJ25" s="114">
        <v>1184614448</v>
      </c>
      <c r="AK25" s="114">
        <v>13513809</v>
      </c>
      <c r="AL25" s="149">
        <v>15615607141</v>
      </c>
      <c r="AM25" s="234"/>
    </row>
    <row r="26" spans="1:39" s="6" customFormat="1" ht="14.4" x14ac:dyDescent="0.3">
      <c r="A26" s="58" t="s">
        <v>1328</v>
      </c>
      <c r="B26" s="6" t="s">
        <v>1329</v>
      </c>
      <c r="C26" s="114">
        <v>3306536002</v>
      </c>
      <c r="D26" s="114">
        <v>6009176427</v>
      </c>
      <c r="E26" s="114">
        <v>3876529495</v>
      </c>
      <c r="F26" s="114">
        <v>1283494159</v>
      </c>
      <c r="G26" s="114">
        <v>14245677277</v>
      </c>
      <c r="H26" s="114">
        <v>24006528359</v>
      </c>
      <c r="I26" s="114">
        <v>2456496657</v>
      </c>
      <c r="J26" s="114">
        <v>2448472347</v>
      </c>
      <c r="K26" s="114">
        <v>2562895837</v>
      </c>
      <c r="L26" s="114">
        <v>11665954770</v>
      </c>
      <c r="M26" s="114">
        <v>6302131772</v>
      </c>
      <c r="N26" s="114">
        <v>6416727813</v>
      </c>
      <c r="O26" s="114">
        <v>7477075445</v>
      </c>
      <c r="P26" s="114">
        <v>4865929282</v>
      </c>
      <c r="Q26" s="114">
        <v>2392381450</v>
      </c>
      <c r="R26" s="114">
        <v>5786554444</v>
      </c>
      <c r="S26" s="114">
        <v>1500617222</v>
      </c>
      <c r="T26" s="114">
        <v>5693679496</v>
      </c>
      <c r="U26" s="114">
        <v>0</v>
      </c>
      <c r="V26" s="114">
        <v>17270390361</v>
      </c>
      <c r="W26" s="114">
        <v>5548447447</v>
      </c>
      <c r="X26" s="114">
        <v>2308746962</v>
      </c>
      <c r="Y26" s="114">
        <v>12014891844</v>
      </c>
      <c r="Z26" s="114">
        <v>1373123003</v>
      </c>
      <c r="AA26" s="114">
        <v>32529332996</v>
      </c>
      <c r="AB26" s="114">
        <v>9188526111</v>
      </c>
      <c r="AC26" s="114">
        <v>61076587271</v>
      </c>
      <c r="AD26" s="114">
        <v>9210817120</v>
      </c>
      <c r="AE26" s="114">
        <v>10686161891</v>
      </c>
      <c r="AF26" s="114">
        <v>16387397503</v>
      </c>
      <c r="AG26" s="114">
        <v>5775510520</v>
      </c>
      <c r="AH26" s="114">
        <v>2771728841</v>
      </c>
      <c r="AI26" s="114">
        <v>3731149064</v>
      </c>
      <c r="AJ26" s="114">
        <v>2629281927</v>
      </c>
      <c r="AK26" s="114">
        <v>771584051</v>
      </c>
      <c r="AL26" s="149">
        <v>305570535166</v>
      </c>
      <c r="AM26" s="234"/>
    </row>
    <row r="27" spans="1:39" s="6" customFormat="1" ht="14.4" x14ac:dyDescent="0.3">
      <c r="A27" s="58" t="s">
        <v>1330</v>
      </c>
      <c r="B27" s="6" t="s">
        <v>6</v>
      </c>
      <c r="C27" s="114">
        <v>7053104401</v>
      </c>
      <c r="D27" s="114">
        <v>475526005</v>
      </c>
      <c r="E27" s="114">
        <v>0</v>
      </c>
      <c r="F27" s="114">
        <v>184558961</v>
      </c>
      <c r="G27" s="114">
        <v>1854638383</v>
      </c>
      <c r="H27" s="114">
        <v>2662202783</v>
      </c>
      <c r="I27" s="114">
        <v>334791251</v>
      </c>
      <c r="J27" s="114">
        <v>371741953</v>
      </c>
      <c r="K27" s="114">
        <v>1413491819</v>
      </c>
      <c r="L27" s="114">
        <v>843142243</v>
      </c>
      <c r="M27" s="114">
        <v>391653636</v>
      </c>
      <c r="N27" s="114">
        <v>1591612764</v>
      </c>
      <c r="O27" s="114">
        <v>290212607</v>
      </c>
      <c r="P27" s="114">
        <v>232491546</v>
      </c>
      <c r="Q27" s="114">
        <v>2189049236</v>
      </c>
      <c r="R27" s="114">
        <v>657189320</v>
      </c>
      <c r="S27" s="114">
        <v>515859161</v>
      </c>
      <c r="T27" s="114">
        <v>1902343355</v>
      </c>
      <c r="U27" s="114">
        <v>0</v>
      </c>
      <c r="V27" s="114">
        <v>1288710624</v>
      </c>
      <c r="W27" s="114">
        <v>181198461</v>
      </c>
      <c r="X27" s="114">
        <v>1135609933</v>
      </c>
      <c r="Y27" s="114">
        <v>4713417011</v>
      </c>
      <c r="Z27" s="114">
        <v>3058961</v>
      </c>
      <c r="AA27" s="114">
        <v>3658396797</v>
      </c>
      <c r="AB27" s="114">
        <v>2318787226</v>
      </c>
      <c r="AC27" s="114">
        <v>5494695718</v>
      </c>
      <c r="AD27" s="114">
        <v>1324545304</v>
      </c>
      <c r="AE27" s="114">
        <v>2820091094</v>
      </c>
      <c r="AF27" s="114">
        <v>1043084604</v>
      </c>
      <c r="AG27" s="114">
        <v>445768311</v>
      </c>
      <c r="AH27" s="114">
        <v>529100315</v>
      </c>
      <c r="AI27" s="114">
        <v>0</v>
      </c>
      <c r="AJ27" s="114">
        <v>0</v>
      </c>
      <c r="AK27" s="114">
        <v>0</v>
      </c>
      <c r="AL27" s="149">
        <v>47920073783</v>
      </c>
      <c r="AM27" s="234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  <c r="AM28" s="234"/>
    </row>
    <row r="29" spans="1:39" s="110" customFormat="1" ht="14.4" x14ac:dyDescent="0.3">
      <c r="A29" s="108"/>
      <c r="B29" s="109" t="s">
        <v>1366</v>
      </c>
      <c r="C29" s="117">
        <v>10562314746</v>
      </c>
      <c r="D29" s="117">
        <v>6754069599</v>
      </c>
      <c r="E29" s="117">
        <v>3952331406</v>
      </c>
      <c r="F29" s="117">
        <v>1503293992</v>
      </c>
      <c r="G29" s="117">
        <v>16254824229</v>
      </c>
      <c r="H29" s="117">
        <v>27405063765</v>
      </c>
      <c r="I29" s="117">
        <v>2889676259</v>
      </c>
      <c r="J29" s="117">
        <v>2841146362</v>
      </c>
      <c r="K29" s="117">
        <v>4162445346</v>
      </c>
      <c r="L29" s="117">
        <v>12929378227</v>
      </c>
      <c r="M29" s="117">
        <v>7059803213</v>
      </c>
      <c r="N29" s="117">
        <v>8302340897</v>
      </c>
      <c r="O29" s="117">
        <v>8037111408</v>
      </c>
      <c r="P29" s="117">
        <v>5188176294</v>
      </c>
      <c r="Q29" s="117">
        <v>4610393229</v>
      </c>
      <c r="R29" s="117">
        <v>6619240602</v>
      </c>
      <c r="S29" s="117">
        <v>2029002456</v>
      </c>
      <c r="T29" s="117">
        <v>8152560956</v>
      </c>
      <c r="U29" s="117">
        <v>0</v>
      </c>
      <c r="V29" s="117">
        <v>19272857629</v>
      </c>
      <c r="W29" s="117">
        <v>5827322774</v>
      </c>
      <c r="X29" s="117">
        <v>3489412681</v>
      </c>
      <c r="Y29" s="117">
        <v>16965505956</v>
      </c>
      <c r="Z29" s="117">
        <v>1391822173</v>
      </c>
      <c r="AA29" s="117">
        <v>37039911210</v>
      </c>
      <c r="AB29" s="117">
        <v>11769114678</v>
      </c>
      <c r="AC29" s="117">
        <v>68951265989</v>
      </c>
      <c r="AD29" s="117">
        <v>11602430625</v>
      </c>
      <c r="AE29" s="117">
        <v>14327274059</v>
      </c>
      <c r="AF29" s="117">
        <v>18097262786</v>
      </c>
      <c r="AG29" s="117">
        <v>6393727350</v>
      </c>
      <c r="AH29" s="117">
        <v>3410264376</v>
      </c>
      <c r="AI29" s="117">
        <v>6715876583</v>
      </c>
      <c r="AJ29" s="117">
        <v>5878128082</v>
      </c>
      <c r="AK29" s="117">
        <v>785097860</v>
      </c>
      <c r="AL29" s="152">
        <v>371170447797</v>
      </c>
      <c r="AM29" s="234"/>
    </row>
    <row r="30" spans="1:39" s="6" customFormat="1" ht="18.75" customHeight="1" x14ac:dyDescent="0.3">
      <c r="A30" s="87"/>
      <c r="B30" s="17" t="s">
        <v>1369</v>
      </c>
      <c r="C30" s="115">
        <v>35552558228</v>
      </c>
      <c r="D30" s="115">
        <v>29706989563</v>
      </c>
      <c r="E30" s="115">
        <v>21657545339</v>
      </c>
      <c r="F30" s="115">
        <v>7151135430</v>
      </c>
      <c r="G30" s="115">
        <v>61921552086</v>
      </c>
      <c r="H30" s="115">
        <v>165632717736</v>
      </c>
      <c r="I30" s="115">
        <v>22991996648</v>
      </c>
      <c r="J30" s="115">
        <v>8509288096</v>
      </c>
      <c r="K30" s="115">
        <v>17328357071</v>
      </c>
      <c r="L30" s="115">
        <v>117640263188</v>
      </c>
      <c r="M30" s="115">
        <v>105580279659</v>
      </c>
      <c r="N30" s="115">
        <v>39366582324</v>
      </c>
      <c r="O30" s="115">
        <v>48309727663</v>
      </c>
      <c r="P30" s="115">
        <v>27875474734</v>
      </c>
      <c r="Q30" s="115">
        <v>13693562700</v>
      </c>
      <c r="R30" s="115">
        <v>35636206769</v>
      </c>
      <c r="S30" s="115">
        <v>4773372384</v>
      </c>
      <c r="T30" s="115">
        <v>84567770682</v>
      </c>
      <c r="U30" s="115">
        <v>0</v>
      </c>
      <c r="V30" s="115">
        <v>159933211892</v>
      </c>
      <c r="W30" s="115">
        <v>25523101348</v>
      </c>
      <c r="X30" s="115">
        <v>14935584465</v>
      </c>
      <c r="Y30" s="115">
        <v>54996869649</v>
      </c>
      <c r="Z30" s="115">
        <v>16630102593</v>
      </c>
      <c r="AA30" s="115">
        <v>408680792951</v>
      </c>
      <c r="AB30" s="115">
        <v>58066103172</v>
      </c>
      <c r="AC30" s="115">
        <v>339296040022</v>
      </c>
      <c r="AD30" s="115">
        <v>120178660898</v>
      </c>
      <c r="AE30" s="115">
        <v>48034410247</v>
      </c>
      <c r="AF30" s="115">
        <v>82214174890</v>
      </c>
      <c r="AG30" s="115">
        <v>59305089087</v>
      </c>
      <c r="AH30" s="115">
        <v>30297200388</v>
      </c>
      <c r="AI30" s="115">
        <v>87304099318</v>
      </c>
      <c r="AJ30" s="115">
        <v>47002218898</v>
      </c>
      <c r="AK30" s="115">
        <v>14922335294</v>
      </c>
      <c r="AL30" s="150">
        <v>2415215375412</v>
      </c>
      <c r="AM30" s="234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34"/>
    </row>
    <row r="32" spans="1:39" s="6" customFormat="1" ht="14.4" x14ac:dyDescent="0.3">
      <c r="A32" s="58" t="s">
        <v>827</v>
      </c>
      <c r="B32" s="50" t="s">
        <v>1309</v>
      </c>
      <c r="C32" s="114">
        <v>4636794345</v>
      </c>
      <c r="D32" s="114">
        <v>6830950219</v>
      </c>
      <c r="E32" s="114">
        <v>3168812141</v>
      </c>
      <c r="F32" s="114">
        <v>517278581</v>
      </c>
      <c r="G32" s="114">
        <v>5717623206</v>
      </c>
      <c r="H32" s="114">
        <v>22681365471</v>
      </c>
      <c r="I32" s="114">
        <v>3847082715</v>
      </c>
      <c r="J32" s="114">
        <v>591049838</v>
      </c>
      <c r="K32" s="114">
        <v>1990209615</v>
      </c>
      <c r="L32" s="114">
        <v>6019785261</v>
      </c>
      <c r="M32" s="114">
        <v>16075016933</v>
      </c>
      <c r="N32" s="114">
        <v>6370846799</v>
      </c>
      <c r="O32" s="114">
        <v>10649731472</v>
      </c>
      <c r="P32" s="114">
        <v>4856490300</v>
      </c>
      <c r="Q32" s="114">
        <v>1475851290</v>
      </c>
      <c r="R32" s="114">
        <v>5726904068</v>
      </c>
      <c r="S32" s="114">
        <v>508207796</v>
      </c>
      <c r="T32" s="114">
        <v>12040272623</v>
      </c>
      <c r="U32" s="114">
        <v>0</v>
      </c>
      <c r="V32" s="114">
        <v>17223017895</v>
      </c>
      <c r="W32" s="114">
        <v>3967774540</v>
      </c>
      <c r="X32" s="114">
        <v>501035739</v>
      </c>
      <c r="Y32" s="114">
        <v>8554187376</v>
      </c>
      <c r="Z32" s="114">
        <v>4673134917</v>
      </c>
      <c r="AA32" s="114">
        <v>56507961895</v>
      </c>
      <c r="AB32" s="114">
        <v>2968011539</v>
      </c>
      <c r="AC32" s="114">
        <v>42697659494</v>
      </c>
      <c r="AD32" s="114">
        <v>13687323084</v>
      </c>
      <c r="AE32" s="114">
        <v>5459587990</v>
      </c>
      <c r="AF32" s="114">
        <v>14558816218</v>
      </c>
      <c r="AG32" s="114">
        <v>31840292413</v>
      </c>
      <c r="AH32" s="114">
        <v>2993677036</v>
      </c>
      <c r="AI32" s="114">
        <v>32823505</v>
      </c>
      <c r="AJ32" s="114">
        <v>32781567</v>
      </c>
      <c r="AK32" s="114">
        <v>2770994</v>
      </c>
      <c r="AL32" s="149">
        <v>319405128875</v>
      </c>
      <c r="AM32" s="234"/>
    </row>
    <row r="33" spans="1:39" ht="14.4" x14ac:dyDescent="0.3">
      <c r="A33" s="86"/>
      <c r="B33" s="6" t="s">
        <v>1338</v>
      </c>
      <c r="C33" s="114">
        <v>23040525922</v>
      </c>
      <c r="D33" s="114">
        <v>34721183064</v>
      </c>
      <c r="E33" s="114">
        <v>7437330850</v>
      </c>
      <c r="F33" s="114">
        <v>2271428559</v>
      </c>
      <c r="G33" s="114">
        <v>21067183952</v>
      </c>
      <c r="H33" s="114">
        <v>79765230067</v>
      </c>
      <c r="I33" s="114">
        <v>12149091369</v>
      </c>
      <c r="J33" s="114">
        <v>2298185814</v>
      </c>
      <c r="K33" s="114">
        <v>8744012946</v>
      </c>
      <c r="L33" s="114">
        <v>42516911508</v>
      </c>
      <c r="M33" s="114">
        <v>57437733600</v>
      </c>
      <c r="N33" s="114">
        <v>20618260870</v>
      </c>
      <c r="O33" s="114">
        <v>36828291409</v>
      </c>
      <c r="P33" s="114">
        <v>14662201300</v>
      </c>
      <c r="Q33" s="114">
        <v>3850967599</v>
      </c>
      <c r="R33" s="114">
        <v>22031547231</v>
      </c>
      <c r="S33" s="114">
        <v>1491993575</v>
      </c>
      <c r="T33" s="114">
        <v>48547492572</v>
      </c>
      <c r="U33" s="114">
        <v>0</v>
      </c>
      <c r="V33" s="114">
        <v>70704979912</v>
      </c>
      <c r="W33" s="114">
        <v>13202771918</v>
      </c>
      <c r="X33" s="114">
        <v>2280637264</v>
      </c>
      <c r="Y33" s="114">
        <v>33876777779</v>
      </c>
      <c r="Z33" s="114">
        <v>3667627922</v>
      </c>
      <c r="AA33" s="114">
        <v>126130748319</v>
      </c>
      <c r="AB33" s="114">
        <v>27930495776</v>
      </c>
      <c r="AC33" s="114">
        <v>180811230642</v>
      </c>
      <c r="AD33" s="114">
        <v>71659492881</v>
      </c>
      <c r="AE33" s="114">
        <v>26048789572</v>
      </c>
      <c r="AF33" s="114">
        <v>48138113774</v>
      </c>
      <c r="AG33" s="114">
        <v>20661407150</v>
      </c>
      <c r="AH33" s="114">
        <v>10879835661</v>
      </c>
      <c r="AI33" s="114">
        <v>15350323023</v>
      </c>
      <c r="AJ33" s="114">
        <v>12905338594</v>
      </c>
      <c r="AK33" s="114">
        <v>2148607379</v>
      </c>
      <c r="AL33" s="149">
        <v>1105876749773</v>
      </c>
      <c r="AM33" s="234"/>
    </row>
    <row r="34" spans="1:39" ht="14.4" x14ac:dyDescent="0.3">
      <c r="A34" s="58"/>
      <c r="B34" s="6" t="s">
        <v>1358</v>
      </c>
      <c r="C34" s="114">
        <v>12209909883</v>
      </c>
      <c r="D34" s="114">
        <v>29320746072</v>
      </c>
      <c r="E34" s="114">
        <v>5544415712</v>
      </c>
      <c r="F34" s="114">
        <v>4279887647</v>
      </c>
      <c r="G34" s="114">
        <v>23141869833</v>
      </c>
      <c r="H34" s="114">
        <v>65354352116</v>
      </c>
      <c r="I34" s="114">
        <v>10412969838</v>
      </c>
      <c r="J34" s="114">
        <v>4180207266</v>
      </c>
      <c r="K34" s="114">
        <v>12095490878</v>
      </c>
      <c r="L34" s="114">
        <v>23705081552</v>
      </c>
      <c r="M34" s="114">
        <v>21542892042</v>
      </c>
      <c r="N34" s="114">
        <v>17922527052</v>
      </c>
      <c r="O34" s="114">
        <v>12947827544</v>
      </c>
      <c r="P34" s="114">
        <v>11671106546</v>
      </c>
      <c r="Q34" s="114">
        <v>4531860966</v>
      </c>
      <c r="R34" s="114">
        <v>13119685079</v>
      </c>
      <c r="S34" s="114">
        <v>2329145931</v>
      </c>
      <c r="T34" s="114">
        <v>18420830594</v>
      </c>
      <c r="U34" s="114">
        <v>101293076</v>
      </c>
      <c r="V34" s="114">
        <v>65420734496</v>
      </c>
      <c r="W34" s="114">
        <v>12142420944</v>
      </c>
      <c r="X34" s="114">
        <v>8060746423</v>
      </c>
      <c r="Y34" s="114">
        <v>15301649171</v>
      </c>
      <c r="Z34" s="114">
        <v>5582058538</v>
      </c>
      <c r="AA34" s="114">
        <v>115870229604</v>
      </c>
      <c r="AB34" s="114">
        <v>19245941594</v>
      </c>
      <c r="AC34" s="114">
        <v>83932610506</v>
      </c>
      <c r="AD34" s="114">
        <v>61403668092</v>
      </c>
      <c r="AE34" s="114">
        <v>20152767603</v>
      </c>
      <c r="AF34" s="114">
        <v>32590948477</v>
      </c>
      <c r="AG34" s="114">
        <v>74135775917</v>
      </c>
      <c r="AH34" s="114">
        <v>12468343535</v>
      </c>
      <c r="AI34" s="114">
        <v>17261819781</v>
      </c>
      <c r="AJ34" s="114">
        <v>17272531242</v>
      </c>
      <c r="AK34" s="114">
        <v>6772084537</v>
      </c>
      <c r="AL34" s="149">
        <v>860446430087</v>
      </c>
      <c r="AM34" s="234"/>
    </row>
    <row r="35" spans="1:39" ht="14.4" x14ac:dyDescent="0.3">
      <c r="A35" s="86"/>
      <c r="B35" s="6" t="s">
        <v>1334</v>
      </c>
      <c r="C35" s="114">
        <v>1990107618</v>
      </c>
      <c r="D35" s="114">
        <v>-3732636251</v>
      </c>
      <c r="E35" s="114">
        <v>8379909655</v>
      </c>
      <c r="F35" s="114">
        <v>1169894925</v>
      </c>
      <c r="G35" s="114">
        <v>12719328054</v>
      </c>
      <c r="H35" s="114">
        <v>22674118375</v>
      </c>
      <c r="I35" s="114">
        <v>2766201375</v>
      </c>
      <c r="J35" s="114">
        <v>526332116</v>
      </c>
      <c r="K35" s="114">
        <v>7496444373</v>
      </c>
      <c r="L35" s="114">
        <v>74063166890</v>
      </c>
      <c r="M35" s="114">
        <v>33048686373</v>
      </c>
      <c r="N35" s="114">
        <v>16722050376</v>
      </c>
      <c r="O35" s="114">
        <v>-41367208</v>
      </c>
      <c r="P35" s="114">
        <v>44725619</v>
      </c>
      <c r="Q35" s="114">
        <v>3597111190</v>
      </c>
      <c r="R35" s="114">
        <v>380775921</v>
      </c>
      <c r="S35" s="114">
        <v>599977046</v>
      </c>
      <c r="T35" s="114">
        <v>26058949735</v>
      </c>
      <c r="U35" s="114">
        <v>-101293076</v>
      </c>
      <c r="V35" s="114">
        <v>44707310278</v>
      </c>
      <c r="W35" s="114">
        <v>-971016023</v>
      </c>
      <c r="X35" s="114">
        <v>1680543886</v>
      </c>
      <c r="Y35" s="114">
        <v>-6691346778</v>
      </c>
      <c r="Z35" s="114">
        <v>1715908197</v>
      </c>
      <c r="AA35" s="114">
        <v>28814186370</v>
      </c>
      <c r="AB35" s="114">
        <v>10356160011</v>
      </c>
      <c r="AC35" s="114">
        <v>100223609517</v>
      </c>
      <c r="AD35" s="114">
        <v>21545526796</v>
      </c>
      <c r="AE35" s="114">
        <v>4576221605</v>
      </c>
      <c r="AF35" s="114">
        <v>17012885447</v>
      </c>
      <c r="AG35" s="114">
        <v>18316283280</v>
      </c>
      <c r="AH35" s="114">
        <v>9347196730</v>
      </c>
      <c r="AI35" s="114">
        <v>82970255635</v>
      </c>
      <c r="AJ35" s="114">
        <v>31912457981</v>
      </c>
      <c r="AK35" s="114">
        <v>18545055819</v>
      </c>
      <c r="AL35" s="149">
        <v>592423721857</v>
      </c>
      <c r="AM35" s="234"/>
    </row>
    <row r="36" spans="1:39" ht="14.4" x14ac:dyDescent="0.3">
      <c r="A36" s="88" t="s">
        <v>31</v>
      </c>
      <c r="B36" s="48" t="s">
        <v>83</v>
      </c>
      <c r="C36" s="118">
        <v>41877337768</v>
      </c>
      <c r="D36" s="118">
        <v>67140243104</v>
      </c>
      <c r="E36" s="118">
        <v>24530468358</v>
      </c>
      <c r="F36" s="118">
        <v>8238489712</v>
      </c>
      <c r="G36" s="118">
        <v>62646005045</v>
      </c>
      <c r="H36" s="118">
        <v>190475066029</v>
      </c>
      <c r="I36" s="118">
        <v>29175345297</v>
      </c>
      <c r="J36" s="118">
        <v>7595775034</v>
      </c>
      <c r="K36" s="118">
        <v>30326157812</v>
      </c>
      <c r="L36" s="118">
        <v>146304945211</v>
      </c>
      <c r="M36" s="118">
        <v>128104328948</v>
      </c>
      <c r="N36" s="118">
        <v>61633685097</v>
      </c>
      <c r="O36" s="118">
        <v>60384483217</v>
      </c>
      <c r="P36" s="118">
        <v>31234523765</v>
      </c>
      <c r="Q36" s="118">
        <v>13455791045</v>
      </c>
      <c r="R36" s="118">
        <v>41258912299</v>
      </c>
      <c r="S36" s="118">
        <v>4929324348</v>
      </c>
      <c r="T36" s="118">
        <v>105067545524</v>
      </c>
      <c r="U36" s="118">
        <v>0</v>
      </c>
      <c r="V36" s="118">
        <v>198056042581</v>
      </c>
      <c r="W36" s="118">
        <v>28341951379</v>
      </c>
      <c r="X36" s="118">
        <v>12522963312</v>
      </c>
      <c r="Y36" s="118">
        <v>51041267548</v>
      </c>
      <c r="Z36" s="118">
        <v>15638729574</v>
      </c>
      <c r="AA36" s="118">
        <v>327323126188</v>
      </c>
      <c r="AB36" s="118">
        <v>60500608920</v>
      </c>
      <c r="AC36" s="118">
        <v>407665110159</v>
      </c>
      <c r="AD36" s="118">
        <v>168296010853</v>
      </c>
      <c r="AE36" s="118">
        <v>56237366770</v>
      </c>
      <c r="AF36" s="118">
        <v>112300763916</v>
      </c>
      <c r="AG36" s="118">
        <v>144953758760</v>
      </c>
      <c r="AH36" s="118">
        <v>35689052962</v>
      </c>
      <c r="AI36" s="118">
        <v>115615221944</v>
      </c>
      <c r="AJ36" s="118">
        <v>62123109384</v>
      </c>
      <c r="AK36" s="118">
        <v>27468518729</v>
      </c>
      <c r="AL36" s="153">
        <v>2878152030592</v>
      </c>
      <c r="AM36" s="234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34"/>
    </row>
    <row r="38" spans="1:39" ht="14.4" x14ac:dyDescent="0.3">
      <c r="A38" s="86"/>
      <c r="B38" s="104" t="s">
        <v>1309</v>
      </c>
      <c r="C38" s="113">
        <v>0.1107232358152228</v>
      </c>
      <c r="D38" s="113">
        <v>0.1017415175041723</v>
      </c>
      <c r="E38" s="113">
        <v>0.12917862369173114</v>
      </c>
      <c r="F38" s="113">
        <v>6.27880350747472E-2</v>
      </c>
      <c r="G38" s="113">
        <v>9.126876010517998E-2</v>
      </c>
      <c r="H38" s="113">
        <v>0.11907787168083586</v>
      </c>
      <c r="I38" s="113">
        <v>0.13186074323499378</v>
      </c>
      <c r="J38" s="113">
        <v>7.7812973048090414E-2</v>
      </c>
      <c r="K38" s="113">
        <v>6.5626830386422308E-2</v>
      </c>
      <c r="L38" s="113">
        <v>4.1145466766815755E-2</v>
      </c>
      <c r="M38" s="113">
        <v>0.12548379172670393</v>
      </c>
      <c r="N38" s="113">
        <v>0.10336631322585153</v>
      </c>
      <c r="O38" s="113">
        <v>0.1763653658130801</v>
      </c>
      <c r="P38" s="113">
        <v>0.15548469176411661</v>
      </c>
      <c r="Q38" s="113">
        <v>0.10968149587522076</v>
      </c>
      <c r="R38" s="113">
        <v>0.13880404860161097</v>
      </c>
      <c r="S38" s="113">
        <v>0.10309887524569118</v>
      </c>
      <c r="T38" s="113">
        <v>0.11459554482739588</v>
      </c>
      <c r="U38" s="113"/>
      <c r="V38" s="113">
        <v>8.6960325322850043E-2</v>
      </c>
      <c r="W38" s="113">
        <v>0.13999651918604047</v>
      </c>
      <c r="X38" s="113">
        <v>4.0009359327906655E-2</v>
      </c>
      <c r="Y38" s="113">
        <v>0.16759355296095477</v>
      </c>
      <c r="Z38" s="113">
        <v>0.29881806542452588</v>
      </c>
      <c r="AA38" s="113">
        <v>0.17263663143234284</v>
      </c>
      <c r="AB38" s="113">
        <v>4.9057548212855247E-2</v>
      </c>
      <c r="AC38" s="113">
        <v>0.10473709530194232</v>
      </c>
      <c r="AD38" s="113">
        <v>8.1328862250664644E-2</v>
      </c>
      <c r="AE38" s="113">
        <v>9.7081145572278718E-2</v>
      </c>
      <c r="AF38" s="113">
        <v>0.1296412928133763</v>
      </c>
      <c r="AG38" s="113">
        <v>0.21965827368242299</v>
      </c>
      <c r="AH38" s="113">
        <v>8.3882221228664275E-2</v>
      </c>
      <c r="AI38" s="113">
        <v>2.8390297097642182E-4</v>
      </c>
      <c r="AJ38" s="113">
        <v>5.276871574049543E-4</v>
      </c>
      <c r="AK38" s="113">
        <v>1.0087890167424688E-4</v>
      </c>
      <c r="AL38" s="154">
        <v>0.11097576690877665</v>
      </c>
      <c r="AM38" s="234"/>
    </row>
    <row r="39" spans="1:39" customFormat="1" ht="14.4" x14ac:dyDescent="0.3">
      <c r="A39" s="86"/>
      <c r="B39" s="6" t="s">
        <v>1338</v>
      </c>
      <c r="C39" s="113">
        <v>0.5501907988909005</v>
      </c>
      <c r="D39" s="113">
        <v>0.51714413679165583</v>
      </c>
      <c r="E39" s="113">
        <v>0.30318747858617628</v>
      </c>
      <c r="F39" s="113">
        <v>0.27570933974603234</v>
      </c>
      <c r="G39" s="113">
        <v>0.33628934417872264</v>
      </c>
      <c r="H39" s="113">
        <v>0.41876992999627399</v>
      </c>
      <c r="I39" s="113">
        <v>0.41641636955190547</v>
      </c>
      <c r="J39" s="113">
        <v>0.30256106897754653</v>
      </c>
      <c r="K39" s="113">
        <v>0.28833236970560155</v>
      </c>
      <c r="L39" s="113">
        <v>0.29060474645393836</v>
      </c>
      <c r="M39" s="113">
        <v>0.44836684342896077</v>
      </c>
      <c r="N39" s="113">
        <v>0.33452909456169427</v>
      </c>
      <c r="O39" s="113">
        <v>0.60989660666056267</v>
      </c>
      <c r="P39" s="113">
        <v>0.46942291838077588</v>
      </c>
      <c r="Q39" s="113">
        <v>0.28619406961071758</v>
      </c>
      <c r="R39" s="113">
        <v>0.53398274465742479</v>
      </c>
      <c r="S39" s="113">
        <v>0.30267709520988495</v>
      </c>
      <c r="T39" s="113">
        <v>0.46205983331846812</v>
      </c>
      <c r="U39" s="113"/>
      <c r="V39" s="113">
        <v>0.35699481313771791</v>
      </c>
      <c r="W39" s="113">
        <v>0.46583849296215391</v>
      </c>
      <c r="X39" s="113">
        <v>0.18211642142356219</v>
      </c>
      <c r="Y39" s="113">
        <v>0.66371348922990114</v>
      </c>
      <c r="Z39" s="113">
        <v>0.23452211412988272</v>
      </c>
      <c r="AA39" s="113">
        <v>0.38534016764387141</v>
      </c>
      <c r="AB39" s="113">
        <v>0.46165644072991918</v>
      </c>
      <c r="AC39" s="113">
        <v>0.44352883319222219</v>
      </c>
      <c r="AD39" s="113">
        <v>0.42579436385804637</v>
      </c>
      <c r="AE39" s="113">
        <v>0.46319362139650905</v>
      </c>
      <c r="AF39" s="113">
        <v>0.42865348458365693</v>
      </c>
      <c r="AG39" s="113">
        <v>0.14253791917330755</v>
      </c>
      <c r="AH39" s="113">
        <v>0.30485078078659944</v>
      </c>
      <c r="AI39" s="113">
        <v>0.13277077849173843</v>
      </c>
      <c r="AJ39" s="113">
        <v>0.20773813033453553</v>
      </c>
      <c r="AK39" s="113">
        <v>7.8220722427656764E-2</v>
      </c>
      <c r="AL39" s="154">
        <v>0.38423152704186198</v>
      </c>
      <c r="AM39" s="234"/>
    </row>
    <row r="40" spans="1:39" customFormat="1" ht="14.4" x14ac:dyDescent="0.3">
      <c r="A40" s="86"/>
      <c r="B40" s="6" t="s">
        <v>1358</v>
      </c>
      <c r="C40" s="113">
        <v>0.29156366029385078</v>
      </c>
      <c r="D40" s="113">
        <v>0.43670896494345823</v>
      </c>
      <c r="E40" s="113">
        <v>0.22602160020282805</v>
      </c>
      <c r="F40" s="113">
        <v>0.51949905827593756</v>
      </c>
      <c r="G40" s="113">
        <v>0.36940695286757214</v>
      </c>
      <c r="H40" s="113">
        <v>0.34311237412066176</v>
      </c>
      <c r="I40" s="113">
        <v>0.35690990910296888</v>
      </c>
      <c r="J40" s="113">
        <v>0.5503332111981557</v>
      </c>
      <c r="K40" s="113">
        <v>0.39884679598989087</v>
      </c>
      <c r="L40" s="113">
        <v>0.16202515586751146</v>
      </c>
      <c r="M40" s="113">
        <v>0.16816677639945074</v>
      </c>
      <c r="N40" s="113">
        <v>0.29079109944169756</v>
      </c>
      <c r="O40" s="113">
        <v>0.21442309106911106</v>
      </c>
      <c r="P40" s="113">
        <v>0.37366046089929877</v>
      </c>
      <c r="Q40" s="113">
        <v>0.33679632441111529</v>
      </c>
      <c r="R40" s="113">
        <v>0.31798426928763179</v>
      </c>
      <c r="S40" s="113">
        <v>0.47250815052270123</v>
      </c>
      <c r="T40" s="113">
        <v>0.17532369774253678</v>
      </c>
      <c r="U40" s="113"/>
      <c r="V40" s="113">
        <v>0.33031425672985737</v>
      </c>
      <c r="W40" s="113">
        <v>0.42842572064381357</v>
      </c>
      <c r="X40" s="113">
        <v>0.64367723694246337</v>
      </c>
      <c r="Y40" s="113">
        <v>0.29978975652613038</v>
      </c>
      <c r="Z40" s="113">
        <v>0.3569381075097296</v>
      </c>
      <c r="AA40" s="113">
        <v>0.35399340997815487</v>
      </c>
      <c r="AB40" s="113">
        <v>0.31811153536403119</v>
      </c>
      <c r="AC40" s="113">
        <v>0.20588617572218554</v>
      </c>
      <c r="AD40" s="113">
        <v>0.36485516074194835</v>
      </c>
      <c r="AE40" s="113">
        <v>0.35835190657878663</v>
      </c>
      <c r="AF40" s="113">
        <v>0.29021128032020999</v>
      </c>
      <c r="AG40" s="113">
        <v>0.51144431542300761</v>
      </c>
      <c r="AH40" s="113">
        <v>0.34936044809806799</v>
      </c>
      <c r="AI40" s="113">
        <v>0.14930404051259813</v>
      </c>
      <c r="AJ40" s="113">
        <v>0.27803713325477225</v>
      </c>
      <c r="AK40" s="113">
        <v>0.24653985181408214</v>
      </c>
      <c r="AL40" s="154">
        <v>0.29895794973346729</v>
      </c>
      <c r="AM40" s="234"/>
    </row>
    <row r="41" spans="1:39" customFormat="1" ht="14.4" x14ac:dyDescent="0.3">
      <c r="A41" s="86"/>
      <c r="B41" s="103" t="s">
        <v>1334</v>
      </c>
      <c r="C41" s="113">
        <v>4.7522305000025904E-2</v>
      </c>
      <c r="D41" s="113">
        <v>-5.5594619239286332E-2</v>
      </c>
      <c r="E41" s="113">
        <v>0.34161229751926453</v>
      </c>
      <c r="F41" s="113">
        <v>0.14200356690328292</v>
      </c>
      <c r="G41" s="113">
        <v>0.20303494284852525</v>
      </c>
      <c r="H41" s="113">
        <v>0.11903982420222836</v>
      </c>
      <c r="I41" s="113">
        <v>9.4812978110131882E-2</v>
      </c>
      <c r="J41" s="113">
        <v>6.9292746776207378E-2</v>
      </c>
      <c r="K41" s="113">
        <v>0.24719400391808527</v>
      </c>
      <c r="L41" s="113">
        <v>0.50622463091173442</v>
      </c>
      <c r="M41" s="113">
        <v>0.25798258844488459</v>
      </c>
      <c r="N41" s="113">
        <v>0.27131349277075661</v>
      </c>
      <c r="O41" s="113">
        <v>-6.8506354275387621E-4</v>
      </c>
      <c r="P41" s="113">
        <v>1.4319289558087488E-3</v>
      </c>
      <c r="Q41" s="113">
        <v>0.26732811010294638</v>
      </c>
      <c r="R41" s="113">
        <v>9.228937453332451E-3</v>
      </c>
      <c r="S41" s="113">
        <v>0.12171587902172268</v>
      </c>
      <c r="T41" s="113">
        <v>0.24802092411159921</v>
      </c>
      <c r="U41" s="113"/>
      <c r="V41" s="113">
        <v>0.22573060480957466</v>
      </c>
      <c r="W41" s="113">
        <v>-3.426073279200794E-2</v>
      </c>
      <c r="X41" s="113">
        <v>0.13419698230606777</v>
      </c>
      <c r="Y41" s="113">
        <v>-0.13109679871698629</v>
      </c>
      <c r="Z41" s="113">
        <v>0.10972171293586178</v>
      </c>
      <c r="AA41" s="113">
        <v>8.802979094563089E-2</v>
      </c>
      <c r="AB41" s="113">
        <v>0.17117447569319438</v>
      </c>
      <c r="AC41" s="113">
        <v>0.24584789578364993</v>
      </c>
      <c r="AD41" s="113">
        <v>0.12802161314934063</v>
      </c>
      <c r="AE41" s="113">
        <v>8.1373326452425579E-2</v>
      </c>
      <c r="AF41" s="113">
        <v>0.15149394228275678</v>
      </c>
      <c r="AG41" s="113">
        <v>0.12635949172126179</v>
      </c>
      <c r="AH41" s="113">
        <v>0.26190654988666828</v>
      </c>
      <c r="AI41" s="113">
        <v>0.71764127802468702</v>
      </c>
      <c r="AJ41" s="113">
        <v>0.5136970492532873</v>
      </c>
      <c r="AK41" s="113">
        <v>0.67513854685658681</v>
      </c>
      <c r="AL41" s="154">
        <v>0.20583475631589407</v>
      </c>
      <c r="AM41" s="234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34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34"/>
    </row>
    <row r="44" spans="1:39" customFormat="1" ht="14.4" x14ac:dyDescent="0.3">
      <c r="A44" s="58" t="s">
        <v>827</v>
      </c>
      <c r="B44" s="50" t="s">
        <v>1309</v>
      </c>
      <c r="C44" s="114">
        <v>4636794345</v>
      </c>
      <c r="D44" s="114">
        <v>6830950219</v>
      </c>
      <c r="E44" s="114">
        <v>3168812141</v>
      </c>
      <c r="F44" s="114">
        <v>517278581</v>
      </c>
      <c r="G44" s="114">
        <v>5717623206</v>
      </c>
      <c r="H44" s="114">
        <v>22681365471</v>
      </c>
      <c r="I44" s="114">
        <v>3847082715</v>
      </c>
      <c r="J44" s="114">
        <v>591049838</v>
      </c>
      <c r="K44" s="114">
        <v>1990209615</v>
      </c>
      <c r="L44" s="114">
        <v>6019785261</v>
      </c>
      <c r="M44" s="114">
        <v>16075016933</v>
      </c>
      <c r="N44" s="114">
        <v>6370846799</v>
      </c>
      <c r="O44" s="114">
        <v>10649731472</v>
      </c>
      <c r="P44" s="114">
        <v>4856490300</v>
      </c>
      <c r="Q44" s="114">
        <v>1475851290</v>
      </c>
      <c r="R44" s="114">
        <v>5726904068</v>
      </c>
      <c r="S44" s="114">
        <v>508207796</v>
      </c>
      <c r="T44" s="114">
        <v>12040272623</v>
      </c>
      <c r="U44" s="114">
        <v>0</v>
      </c>
      <c r="V44" s="114">
        <v>17223017895</v>
      </c>
      <c r="W44" s="114">
        <v>3967774540</v>
      </c>
      <c r="X44" s="114">
        <v>501035739</v>
      </c>
      <c r="Y44" s="114">
        <v>8554187376</v>
      </c>
      <c r="Z44" s="114">
        <v>4673134917</v>
      </c>
      <c r="AA44" s="114">
        <v>56507961895</v>
      </c>
      <c r="AB44" s="114">
        <v>2968011539</v>
      </c>
      <c r="AC44" s="114">
        <v>42697659494</v>
      </c>
      <c r="AD44" s="114">
        <v>13687323084</v>
      </c>
      <c r="AE44" s="114">
        <v>5459587990</v>
      </c>
      <c r="AF44" s="114">
        <v>14558816218</v>
      </c>
      <c r="AG44" s="114">
        <v>31840292413</v>
      </c>
      <c r="AH44" s="114">
        <v>2993677036</v>
      </c>
      <c r="AI44" s="114">
        <v>32823505</v>
      </c>
      <c r="AJ44" s="114">
        <v>32781567</v>
      </c>
      <c r="AK44" s="114">
        <v>2770994</v>
      </c>
      <c r="AL44" s="149">
        <v>319405128875</v>
      </c>
      <c r="AM44" s="234"/>
    </row>
    <row r="45" spans="1:39" s="6" customFormat="1" ht="14.4" x14ac:dyDescent="0.3">
      <c r="A45" s="86"/>
      <c r="B45" s="6" t="s">
        <v>1370</v>
      </c>
      <c r="C45" s="114">
        <v>18184506432</v>
      </c>
      <c r="D45" s="114">
        <v>33123632471</v>
      </c>
      <c r="E45" s="114">
        <v>6723792524</v>
      </c>
      <c r="F45" s="114">
        <v>2095811503</v>
      </c>
      <c r="G45" s="114">
        <v>17212572898</v>
      </c>
      <c r="H45" s="114">
        <v>72027622127</v>
      </c>
      <c r="I45" s="114">
        <v>7828926184</v>
      </c>
      <c r="J45" s="114">
        <v>2361122449</v>
      </c>
      <c r="K45" s="114">
        <v>5848112463</v>
      </c>
      <c r="L45" s="114">
        <v>24643513092</v>
      </c>
      <c r="M45" s="114">
        <v>15252451340</v>
      </c>
      <c r="N45" s="114">
        <v>19555814287</v>
      </c>
      <c r="O45" s="114">
        <v>17872064716</v>
      </c>
      <c r="P45" s="114">
        <v>13617939746</v>
      </c>
      <c r="Q45" s="114">
        <v>3649069582</v>
      </c>
      <c r="R45" s="114">
        <v>17852648489</v>
      </c>
      <c r="S45" s="114">
        <v>1517081662</v>
      </c>
      <c r="T45" s="114">
        <v>27243753799</v>
      </c>
      <c r="U45" s="114">
        <v>0</v>
      </c>
      <c r="V45" s="114">
        <v>55644493083</v>
      </c>
      <c r="W45" s="114">
        <v>13344329544</v>
      </c>
      <c r="X45" s="114">
        <v>2040002613</v>
      </c>
      <c r="Y45" s="114">
        <v>28200771978</v>
      </c>
      <c r="Z45" s="114">
        <v>1935798608</v>
      </c>
      <c r="AA45" s="114">
        <v>124451646868</v>
      </c>
      <c r="AB45" s="114">
        <v>14597990745</v>
      </c>
      <c r="AC45" s="114">
        <v>145836025429</v>
      </c>
      <c r="AD45" s="114">
        <v>62425848603</v>
      </c>
      <c r="AE45" s="114">
        <v>19672694350</v>
      </c>
      <c r="AF45" s="114">
        <v>38132152872</v>
      </c>
      <c r="AG45" s="114">
        <v>18363178672</v>
      </c>
      <c r="AH45" s="114">
        <v>5115961868</v>
      </c>
      <c r="AI45" s="114">
        <v>8442347832</v>
      </c>
      <c r="AJ45" s="114">
        <v>6688621699</v>
      </c>
      <c r="AK45" s="114">
        <v>1077768828</v>
      </c>
      <c r="AL45" s="149">
        <v>852580069356</v>
      </c>
      <c r="AM45" s="234"/>
    </row>
    <row r="46" spans="1:39" s="6" customFormat="1" ht="14.4" x14ac:dyDescent="0.3">
      <c r="A46" s="58"/>
      <c r="B46" s="6" t="s">
        <v>1358</v>
      </c>
      <c r="C46" s="114">
        <v>9119375498</v>
      </c>
      <c r="D46" s="114">
        <v>30717114266</v>
      </c>
      <c r="E46" s="114">
        <v>8800728869</v>
      </c>
      <c r="F46" s="114">
        <v>3783781436</v>
      </c>
      <c r="G46" s="114">
        <v>22429108921</v>
      </c>
      <c r="H46" s="114">
        <v>60265102308</v>
      </c>
      <c r="I46" s="114">
        <v>8226009587</v>
      </c>
      <c r="J46" s="114">
        <v>4304908483</v>
      </c>
      <c r="K46" s="114">
        <v>12477008144</v>
      </c>
      <c r="L46" s="114">
        <v>14110901603</v>
      </c>
      <c r="M46" s="114">
        <v>3859763360</v>
      </c>
      <c r="N46" s="114">
        <v>18429583175</v>
      </c>
      <c r="O46" s="114">
        <v>14862033860</v>
      </c>
      <c r="P46" s="114">
        <v>13161835708</v>
      </c>
      <c r="Q46" s="114">
        <v>6071025272</v>
      </c>
      <c r="R46" s="114">
        <v>14243705430</v>
      </c>
      <c r="S46" s="114">
        <v>2671244956</v>
      </c>
      <c r="T46" s="114">
        <v>6203192723</v>
      </c>
      <c r="U46" s="114">
        <v>101293076</v>
      </c>
      <c r="V46" s="114">
        <v>57459879103</v>
      </c>
      <c r="W46" s="114">
        <v>13397958360</v>
      </c>
      <c r="X46" s="114">
        <v>9424837917</v>
      </c>
      <c r="Y46" s="114">
        <v>16466307820</v>
      </c>
      <c r="Z46" s="114">
        <v>828370784</v>
      </c>
      <c r="AA46" s="114">
        <v>103105312163</v>
      </c>
      <c r="AB46" s="114">
        <v>10846561404</v>
      </c>
      <c r="AC46" s="114">
        <v>67858346223</v>
      </c>
      <c r="AD46" s="114">
        <v>66892919081</v>
      </c>
      <c r="AE46" s="114">
        <v>21845211345</v>
      </c>
      <c r="AF46" s="114">
        <v>31559374516</v>
      </c>
      <c r="AG46" s="114">
        <v>74807271484</v>
      </c>
      <c r="AH46" s="114">
        <v>8893643293</v>
      </c>
      <c r="AI46" s="114">
        <v>15141894789</v>
      </c>
      <c r="AJ46" s="114">
        <v>13673893895</v>
      </c>
      <c r="AK46" s="114">
        <v>5521725348</v>
      </c>
      <c r="AL46" s="149">
        <v>771561224200</v>
      </c>
      <c r="AM46" s="234"/>
    </row>
    <row r="47" spans="1:39" s="6" customFormat="1" ht="14.4" x14ac:dyDescent="0.3">
      <c r="A47" s="86"/>
      <c r="B47" s="6" t="s">
        <v>1334</v>
      </c>
      <c r="C47" s="114">
        <v>-1463025988</v>
      </c>
      <c r="D47" s="114">
        <v>-6490817659</v>
      </c>
      <c r="E47" s="114">
        <v>1675903945</v>
      </c>
      <c r="F47" s="114">
        <v>785439032</v>
      </c>
      <c r="G47" s="114">
        <v>6016633913</v>
      </c>
      <c r="H47" s="114">
        <v>-2437987969</v>
      </c>
      <c r="I47" s="114">
        <v>1878463768</v>
      </c>
      <c r="J47" s="114">
        <v>295541183</v>
      </c>
      <c r="K47" s="114">
        <v>1546986365</v>
      </c>
      <c r="L47" s="114">
        <v>35005863269</v>
      </c>
      <c r="M47" s="114">
        <v>3325846231</v>
      </c>
      <c r="N47" s="114">
        <v>-2685243124</v>
      </c>
      <c r="O47" s="114">
        <v>-6621559328</v>
      </c>
      <c r="P47" s="114">
        <v>-1325854060</v>
      </c>
      <c r="Q47" s="114">
        <v>1891974007</v>
      </c>
      <c r="R47" s="114">
        <v>-798887045</v>
      </c>
      <c r="S47" s="114">
        <v>179637044</v>
      </c>
      <c r="T47" s="114">
        <v>2347191218</v>
      </c>
      <c r="U47" s="114">
        <v>-101293076</v>
      </c>
      <c r="V47" s="114">
        <v>4626257011</v>
      </c>
      <c r="W47" s="114">
        <v>-2732256389</v>
      </c>
      <c r="X47" s="114">
        <v>-502192728</v>
      </c>
      <c r="Y47" s="114">
        <v>-2599823985</v>
      </c>
      <c r="Z47" s="114">
        <v>808476720</v>
      </c>
      <c r="AA47" s="114">
        <v>8650036715</v>
      </c>
      <c r="AB47" s="114">
        <v>5211146017</v>
      </c>
      <c r="AC47" s="114">
        <v>23689231167</v>
      </c>
      <c r="AD47" s="114">
        <v>1157003928</v>
      </c>
      <c r="AE47" s="114">
        <v>3605680516</v>
      </c>
      <c r="AF47" s="114">
        <v>-2500041390</v>
      </c>
      <c r="AG47" s="114">
        <v>5493126414</v>
      </c>
      <c r="AH47" s="114">
        <v>5373438202</v>
      </c>
      <c r="AI47" s="114">
        <v>54589174842</v>
      </c>
      <c r="AJ47" s="114">
        <v>26201201757</v>
      </c>
      <c r="AK47" s="114">
        <v>15492290182</v>
      </c>
      <c r="AL47" s="149">
        <v>179587560705</v>
      </c>
      <c r="AM47" s="234"/>
    </row>
    <row r="48" spans="1:39" s="6" customFormat="1" ht="14.4" x14ac:dyDescent="0.3">
      <c r="A48" s="88"/>
      <c r="B48" s="48" t="s">
        <v>1336</v>
      </c>
      <c r="C48" s="118">
        <v>30477650287</v>
      </c>
      <c r="D48" s="118">
        <v>64180879297</v>
      </c>
      <c r="E48" s="118">
        <v>20369237479</v>
      </c>
      <c r="F48" s="118">
        <v>7182310552</v>
      </c>
      <c r="G48" s="118">
        <v>51375938938</v>
      </c>
      <c r="H48" s="118">
        <v>152536101937</v>
      </c>
      <c r="I48" s="118">
        <v>21780482254</v>
      </c>
      <c r="J48" s="118">
        <v>7552621953</v>
      </c>
      <c r="K48" s="118">
        <v>21862316587</v>
      </c>
      <c r="L48" s="118">
        <v>79780063225</v>
      </c>
      <c r="M48" s="118">
        <v>38513077864</v>
      </c>
      <c r="N48" s="118">
        <v>41671001137</v>
      </c>
      <c r="O48" s="118">
        <v>36762270720</v>
      </c>
      <c r="P48" s="118">
        <v>30310411694</v>
      </c>
      <c r="Q48" s="118">
        <v>13087920151</v>
      </c>
      <c r="R48" s="118">
        <v>37024370942</v>
      </c>
      <c r="S48" s="118">
        <v>4876171458</v>
      </c>
      <c r="T48" s="118">
        <v>47834410363</v>
      </c>
      <c r="U48" s="118">
        <v>0</v>
      </c>
      <c r="V48" s="118">
        <v>134953647092</v>
      </c>
      <c r="W48" s="118">
        <v>27977806055</v>
      </c>
      <c r="X48" s="118">
        <v>11463683541</v>
      </c>
      <c r="Y48" s="118">
        <v>50621443189</v>
      </c>
      <c r="Z48" s="118">
        <v>8245781029</v>
      </c>
      <c r="AA48" s="118">
        <v>292714957641</v>
      </c>
      <c r="AB48" s="118">
        <v>33623709705</v>
      </c>
      <c r="AC48" s="118">
        <v>280081262313</v>
      </c>
      <c r="AD48" s="118">
        <v>144163094696</v>
      </c>
      <c r="AE48" s="118">
        <v>50583174201</v>
      </c>
      <c r="AF48" s="118">
        <v>81750302216</v>
      </c>
      <c r="AG48" s="118">
        <v>130503868983</v>
      </c>
      <c r="AH48" s="118">
        <v>22376720399</v>
      </c>
      <c r="AI48" s="118">
        <v>78206240968</v>
      </c>
      <c r="AJ48" s="118">
        <v>46596498918</v>
      </c>
      <c r="AK48" s="118">
        <v>22094555352</v>
      </c>
      <c r="AL48" s="153">
        <v>2123133983136</v>
      </c>
      <c r="AM48" s="234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34"/>
    </row>
    <row r="50" spans="1:39" s="6" customFormat="1" ht="14.4" x14ac:dyDescent="0.3">
      <c r="A50" s="86"/>
      <c r="B50" s="50" t="s">
        <v>1309</v>
      </c>
      <c r="C50" s="113">
        <v>0.15213752705134845</v>
      </c>
      <c r="D50" s="113">
        <v>0.10643279266071536</v>
      </c>
      <c r="E50" s="113">
        <v>0.15556852063151302</v>
      </c>
      <c r="F50" s="113">
        <v>7.2021193911749978E-2</v>
      </c>
      <c r="G50" s="113">
        <v>0.11128990193055106</v>
      </c>
      <c r="H50" s="113">
        <v>0.1486950642043271</v>
      </c>
      <c r="I50" s="113">
        <v>0.17662982252348799</v>
      </c>
      <c r="J50" s="113">
        <v>7.8257569580220718E-2</v>
      </c>
      <c r="K50" s="113">
        <v>9.1033793563461585E-2</v>
      </c>
      <c r="L50" s="113">
        <v>7.5454756710616785E-2</v>
      </c>
      <c r="M50" s="113">
        <v>0.41739112593818634</v>
      </c>
      <c r="N50" s="113">
        <v>0.15288441902451141</v>
      </c>
      <c r="O50" s="113">
        <v>0.28969188419055308</v>
      </c>
      <c r="P50" s="113">
        <v>0.16022515131199458</v>
      </c>
      <c r="Q50" s="113">
        <v>0.11276438677594129</v>
      </c>
      <c r="R50" s="113">
        <v>0.15467930777193756</v>
      </c>
      <c r="S50" s="113">
        <v>0.10422270840501688</v>
      </c>
      <c r="T50" s="113">
        <v>0.25170734899061642</v>
      </c>
      <c r="U50" s="113"/>
      <c r="V50" s="113">
        <v>0.12762172987632414</v>
      </c>
      <c r="W50" s="113">
        <v>0.14181864482868936</v>
      </c>
      <c r="X50" s="113">
        <v>4.3706347720437307E-2</v>
      </c>
      <c r="Y50" s="113">
        <v>0.16898347492903595</v>
      </c>
      <c r="Z50" s="113">
        <v>0.56673041650812916</v>
      </c>
      <c r="AA50" s="113">
        <v>0.19304774293189397</v>
      </c>
      <c r="AB50" s="113">
        <v>8.8271388405385953E-2</v>
      </c>
      <c r="AC50" s="113">
        <v>0.15244739737813651</v>
      </c>
      <c r="AD50" s="113">
        <v>9.4943321748626228E-2</v>
      </c>
      <c r="AE50" s="113">
        <v>0.10793288630534513</v>
      </c>
      <c r="AF50" s="113">
        <v>0.1780888366569314</v>
      </c>
      <c r="AG50" s="113">
        <v>0.24397968168397868</v>
      </c>
      <c r="AH50" s="113">
        <v>0.13378533505445173</v>
      </c>
      <c r="AI50" s="113">
        <v>4.1970441992513798E-4</v>
      </c>
      <c r="AJ50" s="113">
        <v>7.035199588211259E-4</v>
      </c>
      <c r="AK50" s="113">
        <v>1.254152417124416E-4</v>
      </c>
      <c r="AL50" s="154">
        <v>0.15044040150646493</v>
      </c>
      <c r="AM50" s="234"/>
    </row>
    <row r="51" spans="1:39" s="6" customFormat="1" ht="14.4" x14ac:dyDescent="0.3">
      <c r="A51" s="86"/>
      <c r="B51" s="6" t="s">
        <v>1370</v>
      </c>
      <c r="C51" s="113">
        <v>0.59665053771407228</v>
      </c>
      <c r="D51" s="113">
        <v>0.5160981406583548</v>
      </c>
      <c r="E51" s="113">
        <v>0.3300954456901985</v>
      </c>
      <c r="F51" s="113">
        <v>0.29180184953383786</v>
      </c>
      <c r="G51" s="113">
        <v>0.33503179219307255</v>
      </c>
      <c r="H51" s="113">
        <v>0.47220049032555345</v>
      </c>
      <c r="I51" s="113">
        <v>0.35944687049168583</v>
      </c>
      <c r="J51" s="113">
        <v>0.31262288297935148</v>
      </c>
      <c r="K51" s="113">
        <v>0.26749738252704042</v>
      </c>
      <c r="L51" s="113">
        <v>0.30889312562336591</v>
      </c>
      <c r="M51" s="113">
        <v>0.39603304087667296</v>
      </c>
      <c r="N51" s="113">
        <v>0.46929072384671466</v>
      </c>
      <c r="O51" s="113">
        <v>0.48615236126524014</v>
      </c>
      <c r="P51" s="113">
        <v>0.44928257271727179</v>
      </c>
      <c r="Q51" s="113">
        <v>0.27881202971132035</v>
      </c>
      <c r="R51" s="113">
        <v>0.48218640951298841</v>
      </c>
      <c r="S51" s="113">
        <v>0.31112147615544328</v>
      </c>
      <c r="T51" s="113">
        <v>0.56954300454956774</v>
      </c>
      <c r="U51" s="113"/>
      <c r="V51" s="113">
        <v>0.41232300335734007</v>
      </c>
      <c r="W51" s="113">
        <v>0.47696125699660408</v>
      </c>
      <c r="X51" s="113">
        <v>0.177953500347764</v>
      </c>
      <c r="Y51" s="113">
        <v>0.55709142611184992</v>
      </c>
      <c r="Z51" s="113">
        <v>0.23476231071282308</v>
      </c>
      <c r="AA51" s="113">
        <v>0.42516326419039241</v>
      </c>
      <c r="AB51" s="113">
        <v>0.43415764866745837</v>
      </c>
      <c r="AC51" s="113">
        <v>0.5206918314514859</v>
      </c>
      <c r="AD51" s="113">
        <v>0.43302239546562737</v>
      </c>
      <c r="AE51" s="113">
        <v>0.38891775102581605</v>
      </c>
      <c r="AF51" s="113">
        <v>0.4664466287995796</v>
      </c>
      <c r="AG51" s="113">
        <v>0.14070984113422774</v>
      </c>
      <c r="AH51" s="113">
        <v>0.22862876135452936</v>
      </c>
      <c r="AI51" s="113">
        <v>0.1079497969408144</v>
      </c>
      <c r="AJ51" s="113">
        <v>0.14354343897747687</v>
      </c>
      <c r="AK51" s="113">
        <v>4.8779837875417592E-2</v>
      </c>
      <c r="AL51" s="154">
        <v>0.40156677634479127</v>
      </c>
      <c r="AM51" s="234"/>
    </row>
    <row r="52" spans="1:39" s="6" customFormat="1" ht="14.4" x14ac:dyDescent="0.3">
      <c r="A52" s="86"/>
      <c r="B52" s="6" t="s">
        <v>1358</v>
      </c>
      <c r="C52" s="113">
        <v>0.29921517610856624</v>
      </c>
      <c r="D52" s="113">
        <v>0.47860226600908856</v>
      </c>
      <c r="E52" s="113">
        <v>0.4320598097043768</v>
      </c>
      <c r="F52" s="113">
        <v>0.52681952536100807</v>
      </c>
      <c r="G52" s="113">
        <v>0.43656835056712517</v>
      </c>
      <c r="H52" s="113">
        <v>0.39508746809912915</v>
      </c>
      <c r="I52" s="113">
        <v>0.3776780280192964</v>
      </c>
      <c r="J52" s="113">
        <v>0.56998860922597006</v>
      </c>
      <c r="K52" s="113">
        <v>0.57070841940964345</v>
      </c>
      <c r="L52" s="113">
        <v>0.17687252970963036</v>
      </c>
      <c r="M52" s="113">
        <v>0.10021955071027713</v>
      </c>
      <c r="N52" s="113">
        <v>0.44226398867667788</v>
      </c>
      <c r="O52" s="113">
        <v>0.4042740986593768</v>
      </c>
      <c r="P52" s="113">
        <v>0.43423480488737171</v>
      </c>
      <c r="Q52" s="113">
        <v>0.46386478538655623</v>
      </c>
      <c r="R52" s="113">
        <v>0.38471161204367993</v>
      </c>
      <c r="S52" s="113">
        <v>0.5478160435924524</v>
      </c>
      <c r="T52" s="113">
        <v>0.12968055163481601</v>
      </c>
      <c r="U52" s="113"/>
      <c r="V52" s="113">
        <v>0.4257749259923943</v>
      </c>
      <c r="W52" s="113">
        <v>0.47887809121493319</v>
      </c>
      <c r="X52" s="113">
        <v>0.82214742611237968</v>
      </c>
      <c r="Y52" s="113">
        <v>0.32528325513204875</v>
      </c>
      <c r="Z52" s="113">
        <v>0.10045995413735355</v>
      </c>
      <c r="AA52" s="113">
        <v>0.3522379347947549</v>
      </c>
      <c r="AB52" s="113">
        <v>0.32258669549443159</v>
      </c>
      <c r="AC52" s="113">
        <v>0.24228092112483438</v>
      </c>
      <c r="AD52" s="113">
        <v>0.46400862316433078</v>
      </c>
      <c r="AE52" s="113">
        <v>0.4318671512822565</v>
      </c>
      <c r="AF52" s="113">
        <v>0.38604596754412079</v>
      </c>
      <c r="AG52" s="113">
        <v>0.57321880237699863</v>
      </c>
      <c r="AH52" s="113">
        <v>0.39745070476893701</v>
      </c>
      <c r="AI52" s="113">
        <v>0.19361491617012608</v>
      </c>
      <c r="AJ52" s="113">
        <v>0.2934532467570829</v>
      </c>
      <c r="AK52" s="113">
        <v>0.24991339540581309</v>
      </c>
      <c r="AL52" s="154">
        <v>0.36340675168335651</v>
      </c>
      <c r="AM52" s="234"/>
    </row>
    <row r="53" spans="1:39" s="6" customFormat="1" ht="14.4" x14ac:dyDescent="0.3">
      <c r="A53" s="86"/>
      <c r="B53" s="6" t="s">
        <v>1334</v>
      </c>
      <c r="C53" s="113">
        <v>-4.8003240873986996E-2</v>
      </c>
      <c r="D53" s="113">
        <v>-0.10113319932815877</v>
      </c>
      <c r="E53" s="113">
        <v>8.2276223973911669E-2</v>
      </c>
      <c r="F53" s="113">
        <v>0.10935743119340408</v>
      </c>
      <c r="G53" s="113">
        <v>0.11710995530925122</v>
      </c>
      <c r="H53" s="113">
        <v>-1.5983022629009691E-2</v>
      </c>
      <c r="I53" s="113">
        <v>8.6245278965529734E-2</v>
      </c>
      <c r="J53" s="113">
        <v>3.9130938214457719E-2</v>
      </c>
      <c r="K53" s="113">
        <v>7.0760404499854573E-2</v>
      </c>
      <c r="L53" s="113">
        <v>0.43877958795638694</v>
      </c>
      <c r="M53" s="113">
        <v>8.6356282474863585E-2</v>
      </c>
      <c r="N53" s="113">
        <v>-6.4439131547903997E-2</v>
      </c>
      <c r="O53" s="113">
        <v>-0.18011834411517005</v>
      </c>
      <c r="P53" s="113">
        <v>-4.3742528916638081E-2</v>
      </c>
      <c r="Q53" s="113">
        <v>0.14455879812618211</v>
      </c>
      <c r="R53" s="113">
        <v>-2.1577329328605881E-2</v>
      </c>
      <c r="S53" s="113">
        <v>3.6839771847087498E-2</v>
      </c>
      <c r="T53" s="113">
        <v>4.9069094824999798E-2</v>
      </c>
      <c r="U53" s="113"/>
      <c r="V53" s="113">
        <v>3.4280340773941508E-2</v>
      </c>
      <c r="W53" s="113">
        <v>-9.7657993040226612E-2</v>
      </c>
      <c r="X53" s="113">
        <v>-4.3807274180580939E-2</v>
      </c>
      <c r="Y53" s="113">
        <v>-5.1358156172934627E-2</v>
      </c>
      <c r="Z53" s="113">
        <v>9.8047318641694192E-2</v>
      </c>
      <c r="AA53" s="113">
        <v>2.9551058082958746E-2</v>
      </c>
      <c r="AB53" s="113">
        <v>0.15498426743272409</v>
      </c>
      <c r="AC53" s="113">
        <v>8.4579850045543234E-2</v>
      </c>
      <c r="AD53" s="113">
        <v>8.0256596214155953E-3</v>
      </c>
      <c r="AE53" s="113">
        <v>7.1282211386582334E-2</v>
      </c>
      <c r="AF53" s="113">
        <v>-3.0581433000631736E-2</v>
      </c>
      <c r="AG53" s="113">
        <v>4.2091674804794935E-2</v>
      </c>
      <c r="AH53" s="113">
        <v>0.24013519882208187</v>
      </c>
      <c r="AI53" s="113">
        <v>0.69801558246913442</v>
      </c>
      <c r="AJ53" s="113">
        <v>0.56229979430661914</v>
      </c>
      <c r="AK53" s="113">
        <v>0.70118135147705685</v>
      </c>
      <c r="AL53" s="154">
        <v>8.4586070465387256E-2</v>
      </c>
      <c r="AM53" s="234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34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2024-08-21T18:22:51Z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