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cp027\seguros\IET\DAM\ESTADISTICA\Publicacion_mensual\Publicacion mensual con R - para publicar\2011-2012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'2'!$A$6:$AK$34</definedName>
    <definedName name="_xlnm._FilterDatabase" localSheetId="4" hidden="1">'3'!$A$6:$AK$60</definedName>
    <definedName name="_xlnm._FilterDatabase" localSheetId="5" hidden="1">'4'!$A$6:$AK$6</definedName>
    <definedName name="_xlnm._FilterDatabase" localSheetId="6" hidden="1">'5'!$A$6:$AK$532</definedName>
    <definedName name="_xlnm._FilterDatabase" localSheetId="7" hidden="1">'6'!$A$6:$AK$565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<sst xmlns="http://schemas.openxmlformats.org/spreadsheetml/2006/main" count="2868" uniqueCount="1438">
  <si>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</si>
  <si>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</si>
  <si>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</si>
  <si>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</si>
  <si>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</si>
  <si>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</si>
  <si>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</si>
  <si>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</si>
  <si>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</si>
  <si>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</si>
  <si>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</si>
  <si>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</si>
  <si>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</si>
  <si>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</si>
  <si>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</si>
  <si>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</si>
  <si>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</si>
  <si>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</si>
  <si>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</si>
  <si>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</si>
  <si>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</si>
  <si>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</si>
  <si>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</si>
  <si>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</si>
  <si>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</si>
  <si>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</si>
  <si>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</si>
  <si>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</si>
  <si>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</si>
  <si>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</si>
  <si>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</si>
  <si>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</si>
  <si>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</si>
  <si>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</si>
  <si>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</si>
  <si>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</si>
  <si>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</si>
  <si>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</si>
  <si>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</si>
  <si>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</si>
  <si>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</si>
  <si>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</si>
  <si>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</si>
  <si>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</si>
  <si>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</si>
  <si>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</si>
  <si>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</si>
  <si>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</si>
  <si>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</si>
  <si>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</si>
  <si>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</si>
  <si>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</si>
  <si>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</si>
  <si>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</si>
  <si>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</si>
  <si>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</si>
  <si>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</si>
  <si>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</si>
  <si>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</si>
  <si>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</si>
  <si>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</si>
  <si>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</si>
  <si>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</si>
  <si>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</si>
  <si>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</si>
  <si>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</si>
  <si>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</si>
  <si>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</si>
  <si>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</si>
  <si>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</si>
  <si>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</si>
  <si>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</si>
  <si>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</si>
  <si>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</si>
  <si>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</si>
  <si>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</si>
  <si>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</si>
  <si>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</si>
  <si>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</si>
  <si>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</si>
  <si>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</si>
  <si>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</si>
  <si>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</si>
  <si>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</si>
  <si>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</si>
  <si>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</si>
  <si>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</si>
  <si>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</si>
  <si>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</si>
  <si>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</si>
  <si>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</si>
  <si>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</si>
  <si>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</si>
  <si>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</si>
  <si>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</si>
  <si>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</si>
  <si>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</si>
  <si>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</si>
  <si>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</si>
  <si>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</si>
  <si>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</si>
  <si>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</si>
  <si>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</si>
  <si>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</si>
  <si>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</si>
  <si>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</si>
  <si>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</si>
  <si>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</si>
  <si>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</si>
  <si>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</si>
  <si>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</si>
  <si>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</si>
  <si>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</si>
  <si>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</si>
  <si>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</si>
  <si>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</si>
  <si>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</si>
  <si>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</si>
  <si>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</si>
  <si>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</si>
  <si>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</si>
  <si>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</si>
  <si>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</si>
  <si>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</si>
  <si>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</si>
  <si>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</si>
  <si>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</si>
  <si>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</si>
  <si>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</si>
  <si>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</si>
  <si>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</si>
  <si>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</si>
  <si>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</si>
  <si>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</si>
  <si>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</si>
  <si>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</si>
  <si>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</si>
  <si>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</si>
  <si>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</si>
  <si>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</si>
  <si>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</si>
  <si>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</si>
  <si>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</si>
  <si>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</si>
  <si>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</si>
  <si>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</si>
  <si>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</si>
  <si>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</si>
  <si>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</si>
  <si>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</si>
  <si>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</si>
  <si>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</si>
  <si>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</si>
  <si>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</si>
  <si>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</si>
  <si>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</si>
  <si>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</si>
  <si>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</si>
  <si>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</si>
  <si>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</si>
  <si>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</si>
  <si>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</si>
  <si>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</si>
  <si>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</si>
  <si>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</si>
  <si>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</si>
  <si>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</si>
  <si>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</si>
  <si>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</si>
  <si>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</si>
  <si>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</si>
  <si>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</si>
  <si>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</si>
  <si>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</si>
  <si>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</si>
  <si>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</si>
  <si>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</si>
  <si>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</si>
  <si>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</si>
  <si>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</si>
  <si>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</si>
  <si>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</si>
  <si>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</si>
  <si>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</si>
  <si>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</si>
  <si>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</si>
  <si>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</si>
  <si>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</si>
  <si>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</si>
  <si>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</si>
  <si>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</si>
  <si>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</si>
  <si>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</si>
  <si>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</si>
  <si>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</si>
  <si>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</si>
  <si>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</si>
  <si>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</si>
  <si>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</si>
  <si>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</si>
  <si>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</si>
  <si>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</si>
  <si>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</si>
  <si>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</si>
  <si>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</si>
  <si>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</si>
  <si>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</si>
  <si>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</si>
  <si>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</si>
  <si>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</si>
  <si>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</si>
  <si>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</si>
  <si>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</si>
  <si>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</si>
  <si>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</si>
  <si>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</si>
  <si>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</si>
  <si>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</si>
  <si>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</si>
  <si>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</si>
  <si>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</si>
  <si>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</si>
  <si>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</si>
  <si>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</si>
  <si>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</si>
  <si>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</si>
  <si>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</si>
  <si>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</si>
  <si>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</si>
  <si>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</si>
  <si>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</si>
  <si>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</si>
  <si>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</si>
  <si>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</si>
  <si>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</si>
  <si>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</si>
  <si>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</si>
  <si>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</si>
  <si>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</si>
  <si>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</si>
  <si>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</si>
  <si>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</si>
  <si>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</si>
  <si>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</si>
  <si>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</si>
  <si>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</si>
  <si>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</si>
  <si>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</si>
  <si>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</si>
  <si>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</si>
  <si>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</si>
  <si>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</si>
  <si>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</si>
  <si>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</si>
  <si>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</si>
  <si>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</si>
  <si>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</si>
  <si>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</si>
  <si>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</si>
  <si>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</si>
  <si>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</si>
  <si>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</si>
  <si>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</si>
  <si>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</si>
  <si>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</si>
  <si>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</si>
  <si>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</si>
  <si>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</si>
  <si>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</si>
  <si>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</si>
  <si>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</si>
  <si>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</si>
  <si>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</si>
  <si>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</si>
  <si>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</si>
  <si>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</si>
  <si>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</si>
  <si>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</si>
  <si>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</si>
  <si>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</si>
  <si>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</si>
  <si>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</si>
  <si>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</si>
  <si>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</si>
  <si>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</si>
  <si>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</si>
  <si>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</si>
  <si>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</si>
  <si>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</si>
  <si>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</si>
  <si>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</si>
  <si>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</si>
  <si>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</si>
  <si>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</si>
  <si>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</si>
  <si>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</si>
  <si>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</si>
  <si>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</si>
  <si>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</si>
  <si>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</si>
  <si>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</si>
  <si>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</si>
  <si>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</si>
  <si>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</si>
  <si>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</si>
  <si>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</si>
  <si>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</si>
  <si>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</si>
  <si>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</si>
  <si>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</si>
  <si>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</si>
  <si>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</si>
  <si>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</si>
  <si>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</si>
  <si>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</si>
  <si>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</si>
  <si>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</si>
  <si>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</si>
  <si>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</si>
  <si>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</si>
  <si>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</si>
  <si>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</si>
  <si>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</si>
  <si>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</si>
  <si>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</si>
  <si>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</si>
  <si>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</si>
  <si>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</si>
  <si>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</si>
  <si>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</si>
  <si>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</si>
  <si>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</si>
  <si>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</si>
  <si>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</si>
  <si>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</si>
  <si>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</si>
  <si>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</si>
  <si>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</si>
  <si>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</si>
  <si>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</si>
  <si>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</si>
  <si>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</si>
  <si>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</si>
  <si>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</si>
  <si>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</si>
  <si>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</si>
  <si>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</si>
  <si>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</si>
  <si>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</si>
  <si>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</si>
  <si>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</si>
  <si>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</si>
  <si>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</si>
  <si>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</si>
  <si>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</si>
  <si>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</si>
  <si>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</si>
  <si>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</si>
  <si>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</si>
  <si>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</si>
  <si>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</si>
  <si>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</si>
  <si>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</si>
  <si>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</si>
  <si>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</si>
  <si>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</si>
  <si>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</si>
  <si>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</si>
  <si>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</si>
  <si>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</si>
  <si>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</si>
  <si>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</si>
  <si>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</si>
  <si>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</si>
  <si>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</si>
  <si>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</si>
  <si>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</si>
  <si>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</si>
  <si>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</si>
  <si>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</si>
  <si>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</si>
  <si>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</si>
  <si>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</si>
  <si>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</si>
  <si>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</si>
  <si>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</si>
  <si>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</si>
  <si>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</si>
  <si>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</si>
  <si>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</si>
  <si>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</si>
  <si>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</si>
  <si>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</si>
  <si>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</si>
  <si>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</si>
  <si>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</si>
  <si>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</si>
  <si>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</si>
  <si>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</si>
  <si>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</si>
  <si>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</si>
  <si>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</si>
  <si>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</si>
  <si>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</si>
  <si>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</si>
  <si>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</si>
  <si>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</si>
  <si>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</si>
  <si>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</si>
  <si>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</si>
  <si>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</si>
  <si>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</si>
  <si>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</si>
  <si>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</si>
  <si>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</si>
  <si>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</si>
  <si>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</si>
  <si>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</si>
  <si>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</si>
  <si>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</si>
  <si>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</si>
  <si>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</si>
  <si>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</si>
  <si>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</si>
  <si>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</si>
  <si>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</si>
  <si>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</si>
  <si>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</si>
  <si>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</si>
  <si>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</si>
  <si>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</si>
  <si>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</si>
  <si>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</si>
  <si>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</si>
  <si>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</si>
  <si>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</si>
  <si>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</si>
  <si>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</si>
  <si>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</si>
  <si>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</si>
  <si>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</si>
  <si>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</si>
  <si>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</si>
  <si>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</si>
  <si>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</si>
  <si>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</si>
  <si>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</si>
  <si>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</si>
  <si>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</si>
  <si>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</si>
  <si>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</si>
  <si>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</si>
  <si>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</si>
  <si>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</si>
  <si>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</si>
  <si>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</si>
  <si>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</si>
  <si>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</si>
  <si>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</si>
  <si>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</si>
  <si>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</si>
  <si>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</si>
  <si>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</si>
  <si>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</si>
  <si>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</si>
  <si>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</si>
  <si>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</si>
  <si>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</si>
  <si>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</si>
  <si>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</si>
  <si>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</si>
  <si>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</si>
  <si>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</si>
  <si>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</si>
  <si>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</si>
  <si>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</si>
  <si>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</si>
  <si>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</si>
  <si>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</si>
  <si>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</si>
  <si>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</si>
  <si>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</si>
  <si>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</si>
  <si>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</si>
  <si>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</si>
  <si>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</si>
  <si>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</si>
  <si>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</si>
  <si>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</si>
  <si>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</si>
  <si>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</si>
  <si>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</si>
  <si>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</si>
  <si>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</si>
  <si>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</si>
  <si>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</si>
  <si>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</si>
  <si>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</si>
  <si>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</si>
  <si>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</si>
  <si>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</si>
  <si>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</si>
  <si>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</si>
  <si>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</si>
  <si>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</si>
  <si>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</si>
  <si>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</si>
  <si>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</si>
  <si>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</si>
  <si>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</si>
  <si>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</si>
  <si>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</si>
  <si>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</si>
  <si>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</si>
  <si>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</si>
  <si>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</si>
  <si>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</si>
  <si>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</si>
  <si>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</si>
  <si>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</si>
  <si>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</si>
  <si>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</si>
  <si>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</si>
  <si>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</si>
  <si>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</si>
  <si>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</si>
  <si>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</si>
  <si>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</si>
  <si>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</si>
  <si>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</si>
  <si>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</si>
  <si>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</si>
  <si>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</si>
  <si>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</si>
  <si>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</si>
  <si>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</si>
  <si>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</si>
  <si>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</si>
  <si>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</si>
  <si>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</si>
  <si>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</si>
  <si>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</si>
  <si>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</si>
  <si>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</si>
  <si>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</si>
  <si>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</si>
  <si>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</si>
  <si>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</si>
  <si>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</si>
  <si>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</si>
  <si>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</si>
  <si>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</si>
  <si>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</si>
  <si>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</si>
  <si>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</si>
  <si>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</si>
  <si>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</si>
  <si>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</si>
  <si>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</si>
  <si>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</si>
  <si>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</si>
  <si>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</si>
  <si>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</si>
  <si>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</si>
  <si>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</si>
  <si>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</si>
  <si>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</si>
  <si>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</si>
  <si>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</si>
  <si>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</si>
  <si>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</si>
  <si>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</si>
  <si>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</si>
  <si>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</si>
  <si>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</si>
  <si>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</si>
  <si>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</si>
  <si>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</si>
  <si>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</si>
  <si>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</si>
  <si>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</si>
  <si>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</si>
  <si>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</si>
  <si>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</si>
  <si>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</si>
  <si>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</si>
  <si>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</si>
  <si>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</si>
  <si>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</si>
  <si>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</si>
  <si>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</si>
  <si>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</si>
  <si>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</si>
  <si>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</si>
  <si>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</si>
  <si>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</si>
  <si>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</si>
  <si>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</si>
  <si>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</si>
  <si>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</si>
  <si>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</si>
  <si>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</si>
  <si>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</si>
  <si>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</si>
  <si>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</si>
  <si>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</si>
  <si>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</si>
  <si>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</si>
  <si>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</si>
  <si>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</si>
  <si>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</si>
  <si>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</si>
  <si>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</si>
  <si>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</si>
  <si>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</si>
  <si>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</si>
  <si>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</si>
  <si>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</si>
  <si>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</si>
  <si>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</si>
  <si>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</si>
  <si>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</si>
  <si>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</si>
  <si>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</si>
  <si>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</si>
  <si>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</si>
  <si>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</si>
  <si>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</si>
  <si>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</si>
  <si>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</si>
  <si>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</si>
  <si>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</si>
  <si>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</si>
  <si>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</si>
  <si>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</si>
  <si>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</si>
  <si>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</si>
  <si>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</si>
  <si>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</si>
  <si>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</si>
  <si>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</si>
  <si>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</si>
  <si>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</si>
  <si>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</si>
  <si>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</si>
  <si>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</si>
  <si>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</si>
  <si>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</si>
  <si>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</si>
  <si>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</si>
  <si>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</si>
  <si>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</si>
  <si>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</si>
  <si>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</si>
  <si>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</si>
  <si>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</si>
  <si>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</si>
  <si>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</si>
  <si>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</si>
  <si>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</si>
  <si>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</si>
  <si>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</si>
  <si>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</si>
  <si>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</si>
  <si>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</si>
  <si>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</si>
  <si>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</si>
  <si>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</si>
  <si>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</si>
  <si>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</si>
  <si>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</si>
  <si>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</si>
  <si>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</si>
  <si>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</si>
  <si>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</si>
  <si>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</si>
  <si>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</si>
  <si>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</si>
  <si>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</si>
  <si>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</si>
  <si>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</si>
  <si>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</si>
  <si>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</si>
  <si>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</si>
  <si>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</si>
  <si>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</si>
  <si>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</si>
  <si>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</si>
  <si>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</si>
  <si>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</si>
  <si>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</si>
  <si>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</si>
  <si>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</si>
  <si>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</si>
  <si>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</si>
  <si>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</si>
  <si>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</si>
  <si>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</si>
  <si>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</si>
  <si>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</si>
  <si>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</si>
  <si>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</si>
  <si>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</si>
  <si>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</si>
  <si>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</si>
  <si>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</si>
  <si>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</si>
  <si>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</si>
  <si>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</si>
  <si>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</si>
  <si>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</si>
  <si>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</si>
  <si>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</si>
  <si>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</si>
  <si>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</si>
  <si>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</si>
  <si>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</si>
  <si>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</si>
  <si>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</si>
  <si>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</si>
  <si>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</si>
  <si>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</si>
  <si>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</si>
  <si>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</si>
  <si>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</si>
  <si>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</si>
  <si>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</si>
  <si>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</si>
  <si>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</si>
  <si>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</si>
  <si>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</si>
  <si>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</si>
  <si>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</si>
  <si>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</si>
  <si>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</si>
  <si>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</si>
  <si>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</si>
  <si>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</si>
  <si>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</si>
  <si>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</si>
  <si>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</si>
  <si>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</si>
  <si>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</si>
  <si>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</si>
  <si>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</si>
  <si>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</si>
  <si>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</si>
  <si>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</si>
  <si>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</si>
  <si>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</si>
  <si>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</si>
  <si>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</si>
  <si>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</si>
  <si>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</si>
  <si>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</si>
  <si>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</si>
  <si>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</si>
  <si>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</si>
  <si>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</si>
  <si>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</si>
  <si>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</si>
  <si>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</si>
  <si>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</si>
  <si>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</si>
  <si>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</si>
  <si>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</si>
  <si>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</si>
  <si>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</si>
  <si>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</si>
  <si>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</si>
  <si>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</si>
  <si>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</si>
  <si>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</si>
  <si>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</si>
  <si>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</si>
  <si>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</si>
  <si>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</si>
  <si>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</si>
  <si>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</si>
  <si>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</si>
  <si>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</si>
  <si>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</si>
  <si>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</si>
  <si>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</si>
  <si>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</si>
  <si>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</si>
  <si>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</si>
  <si>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</si>
  <si>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</si>
  <si>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</si>
  <si>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</si>
  <si>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</si>
  <si>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</si>
  <si>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</si>
  <si>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</si>
  <si>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</si>
  <si>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</si>
  <si>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</si>
  <si>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</si>
  <si>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</si>
  <si>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</si>
  <si>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</si>
  <si>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</si>
  <si>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</si>
  <si>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</si>
  <si>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</si>
  <si>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</si>
  <si>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</si>
  <si>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</si>
  <si>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</si>
  <si>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</si>
  <si>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</si>
  <si>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</si>
  <si>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</si>
  <si>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</si>
  <si>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</si>
  <si>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</si>
  <si>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</si>
  <si>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</si>
  <si>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</si>
  <si>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</si>
  <si>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</si>
  <si>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</si>
  <si>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</si>
  <si>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</si>
  <si>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</si>
  <si>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</si>
  <si>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</si>
  <si>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</si>
  <si>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</si>
  <si>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</si>
  <si>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</si>
  <si>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</si>
  <si>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</si>
  <si>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</si>
  <si>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</si>
  <si>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</si>
  <si>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</si>
  <si>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</si>
  <si>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</si>
  <si>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</si>
  <si>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</si>
  <si>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</si>
  <si>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</si>
  <si>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</si>
  <si>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</si>
  <si>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</si>
  <si>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</si>
  <si>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</si>
  <si>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</si>
  <si>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</si>
  <si>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</si>
  <si>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</si>
  <si>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</si>
  <si>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</si>
  <si>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</si>
  <si>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</si>
  <si>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</si>
  <si>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</si>
  <si>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</si>
  <si>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</si>
  <si>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</si>
  <si>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</si>
  <si>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</si>
  <si>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</si>
  <si>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</si>
  <si>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</si>
  <si>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</si>
  <si>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</si>
  <si>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</si>
  <si>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</si>
  <si>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</si>
  <si>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</si>
  <si>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</si>
  <si>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</si>
  <si>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</si>
  <si>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</si>
  <si>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</si>
  <si>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</si>
  <si>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</si>
  <si>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</si>
  <si>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</si>
  <si>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</si>
  <si>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</si>
  <si>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</si>
  <si>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</si>
  <si>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</si>
  <si>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</si>
  <si>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</si>
  <si>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</si>
  <si>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</si>
  <si>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</si>
  <si>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</si>
  <si>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</si>
  <si>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</si>
  <si>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</si>
  <si>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</si>
  <si>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</si>
  <si>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</si>
  <si>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</si>
  <si>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</si>
  <si>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</si>
  <si>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</si>
  <si>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</si>
  <si>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</si>
  <si>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</si>
  <si>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</si>
  <si>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</si>
  <si>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</si>
  <si>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</si>
  <si>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</si>
  <si>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</si>
  <si>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</si>
  <si>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</si>
  <si>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</si>
  <si>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</si>
  <si>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</si>
  <si>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</si>
  <si>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</si>
  <si>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</si>
  <si>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</si>
  <si>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</si>
  <si>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</si>
  <si>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</si>
  <si>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</si>
  <si>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</si>
  <si>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</si>
  <si>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</si>
  <si>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</si>
  <si>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</si>
  <si>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</si>
  <si>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</si>
  <si>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</si>
  <si>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</si>
  <si>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</si>
  <si>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</si>
  <si>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</si>
  <si>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</si>
  <si>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</si>
  <si>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</si>
  <si>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</si>
  <si>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</si>
  <si>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</si>
  <si>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</si>
  <si>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</si>
  <si>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</si>
  <si>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</si>
  <si>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</si>
  <si>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</si>
  <si>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</si>
  <si>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</si>
  <si>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</si>
  <si>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</si>
  <si>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</si>
  <si>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</si>
  <si>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</si>
  <si>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</si>
  <si>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</si>
  <si>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</si>
  <si>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</si>
  <si>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</si>
  <si>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</si>
  <si>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</si>
  <si>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</si>
  <si>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</si>
  <si>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</si>
  <si>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</si>
  <si>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</si>
  <si>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</si>
  <si>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</si>
  <si>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</si>
  <si>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</si>
  <si>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</si>
  <si>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</si>
  <si>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</si>
  <si>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</si>
  <si>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</si>
  <si>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</si>
  <si>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</si>
  <si>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</si>
  <si>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</si>
  <si>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</si>
  <si>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</si>
  <si>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</si>
  <si>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</si>
  <si>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</si>
  <si>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</si>
  <si>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</si>
  <si>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</si>
  <si>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</si>
  <si>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</si>
  <si>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</si>
  <si>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</si>
  <si>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</si>
  <si>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</si>
  <si>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</si>
  <si>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</si>
  <si>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</si>
  <si>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</si>
  <si>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</si>
  <si>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</si>
  <si>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</si>
  <si>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</si>
  <si>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</si>
  <si>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</si>
  <si>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</si>
  <si>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</si>
  <si>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</si>
  <si>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</si>
  <si>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</si>
  <si>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</si>
  <si>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</si>
  <si>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</si>
  <si>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</si>
  <si>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</si>
  <si>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</si>
  <si>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</si>
  <si>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</si>
  <si>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</si>
  <si>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</si>
  <si>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</si>
  <si>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</si>
  <si>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</si>
  <si>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</si>
  <si>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</si>
  <si>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</si>
  <si>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</si>
  <si>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</si>
  <si>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</si>
  <si>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</si>
  <si>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</si>
  <si>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</si>
  <si>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</si>
  <si>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</si>
  <si>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</si>
  <si>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</si>
  <si>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</si>
  <si>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</si>
  <si>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</si>
  <si>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</si>
  <si>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</si>
  <si>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</si>
  <si>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</si>
  <si>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</si>
  <si>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</si>
  <si>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</si>
  <si>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</si>
  <si>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</si>
  <si>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</si>
  <si>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</si>
  <si>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</si>
  <si>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</si>
  <si>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</si>
  <si>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</si>
  <si>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</si>
  <si>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</si>
  <si>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</si>
  <si>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</si>
  <si>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</si>
  <si>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</si>
  <si>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</si>
  <si>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</si>
  <si>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</si>
  <si>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</si>
  <si>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</si>
  <si>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</si>
  <si>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</si>
  <si>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</si>
  <si>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</si>
  <si>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</si>
  <si>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</si>
  <si>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</si>
  <si>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</si>
  <si>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</si>
  <si>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</si>
  <si>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</si>
  <si>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</si>
  <si>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</si>
  <si>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</si>
  <si>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</si>
  <si>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</si>
  <si>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</si>
  <si>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</si>
  <si>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</si>
  <si>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</si>
  <si>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</si>
  <si>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</si>
  <si>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</si>
  <si>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</si>
  <si>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</si>
  <si>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</si>
  <si>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</si>
  <si>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</si>
  <si>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</si>
  <si>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</si>
  <si>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</si>
  <si>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</si>
  <si>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</si>
  <si>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</si>
  <si>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</si>
  <si>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</si>
  <si>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</si>
  <si>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</si>
  <si>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</si>
  <si>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</si>
  <si>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</si>
  <si>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</si>
  <si>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</si>
  <si>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</si>
  <si>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</si>
  <si>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</si>
  <si>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</si>
  <si>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</si>
  <si>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</si>
  <si>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</si>
  <si>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</si>
  <si>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</si>
  <si>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</si>
  <si>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</si>
  <si>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</si>
  <si>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</si>
  <si>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</si>
  <si>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</si>
  <si>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</si>
  <si>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</si>
  <si>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</si>
  <si>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</si>
  <si>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</si>
  <si>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</si>
  <si>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</si>
  <si>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</si>
  <si>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</si>
  <si>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</si>
  <si>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</si>
  <si>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</si>
  <si>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</si>
  <si>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</si>
  <si>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</si>
  <si>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</si>
  <si>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</si>
  <si>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</si>
  <si>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</si>
  <si>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</si>
  <si>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</si>
  <si>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</si>
  <si>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</si>
  <si>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</si>
  <si>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</si>
  <si>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</si>
  <si>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</si>
  <si>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</si>
  <si>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</si>
  <si>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</si>
  <si>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</si>
  <si>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</si>
  <si>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</si>
  <si>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</si>
  <si>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</si>
  <si>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</si>
  <si>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</si>
  <si>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</si>
  <si>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</si>
  <si>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</si>
  <si>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</si>
  <si>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</si>
  <si>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</si>
  <si>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</si>
  <si>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</si>
  <si>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</si>
  <si>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</si>
  <si>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</si>
  <si>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</si>
  <si>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</si>
  <si>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</si>
  <si>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</si>
  <si>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</si>
  <si>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</si>
  <si>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</si>
  <si>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</si>
  <si>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</si>
  <si>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</si>
  <si>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</si>
  <si>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</si>
  <si>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</si>
  <si>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</si>
  <si>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</si>
  <si>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</si>
  <si>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</si>
  <si>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</si>
  <si>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</si>
  <si>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</si>
  <si>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</si>
  <si>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</si>
  <si>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</si>
  <si>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</si>
  <si>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</si>
  <si>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</si>
  <si>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</si>
  <si>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</si>
  <si>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</si>
  <si>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</si>
  <si>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</si>
  <si>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</si>
  <si>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</si>
  <si>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</si>
  <si>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</si>
  <si>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</si>
  <si>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</si>
  <si>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</si>
  <si>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</si>
  <si>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</si>
  <si>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</si>
  <si>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</si>
  <si>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</si>
  <si>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</si>
  <si>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</si>
  <si>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</si>
  <si>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</si>
  <si>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</si>
  <si>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</si>
  <si>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</si>
  <si>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</si>
  <si>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</si>
  <si>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</si>
  <si>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</si>
  <si>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</si>
  <si>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</si>
  <si>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</si>
  <si>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</si>
  <si>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</si>
  <si>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</si>
  <si>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</si>
  <si>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</si>
  <si>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</si>
  <si>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</si>
  <si>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</si>
  <si>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</si>
  <si>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</si>
  <si>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</si>
  <si>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</si>
  <si>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</si>
  <si>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</si>
  <si>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</si>
  <si>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</si>
  <si>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</si>
  <si>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</si>
  <si>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</si>
  <si>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</si>
  <si>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</si>
  <si>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</si>
  <si>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</si>
  <si>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</si>
  <si>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</si>
  <si>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</si>
  <si>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</si>
  <si>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</si>
  <si>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</si>
  <si>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</si>
  <si>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</si>
  <si>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</si>
  <si>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</si>
  <si>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</si>
  <si>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</si>
  <si>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</si>
  <si>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</si>
  <si>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</si>
  <si>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</si>
  <si>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</si>
  <si>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</si>
  <si>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</si>
  <si>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</si>
  <si>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</si>
  <si>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</si>
  <si>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</si>
  <si>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</si>
  <si>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</si>
  <si>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</si>
  <si>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</si>
  <si>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</si>
  <si>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</si>
  <si>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</si>
  <si>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</si>
  <si>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</si>
  <si>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</si>
  <si>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</si>
  <si>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</si>
  <si>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</si>
  <si>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</si>
  <si>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</si>
  <si>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</si>
  <si>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</si>
  <si>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</si>
  <si>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</si>
  <si>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</si>
  <si>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</si>
  <si>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</si>
  <si>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</si>
  <si>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</si>
  <si>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</si>
  <si>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</si>
  <si>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</si>
  <si>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</si>
  <si>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</si>
  <si>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</si>
  <si>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</si>
  <si>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</si>
  <si>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</si>
  <si>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</si>
  <si>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</si>
  <si>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</si>
  <si>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</si>
  <si>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</si>
  <si>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</si>
  <si>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</si>
  <si>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</si>
  <si>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</si>
  <si>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</si>
  <si>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</si>
  <si>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</si>
  <si>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</si>
  <si>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</si>
  <si>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</si>
  <si>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</si>
  <si>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</si>
  <si>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</si>
  <si>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</si>
  <si>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</si>
  <si>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</si>
  <si>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</si>
  <si>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</si>
  <si>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</si>
  <si>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</si>
  <si>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</si>
  <si>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</si>
  <si>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</si>
  <si>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</si>
  <si>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</si>
  <si>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</si>
  <si>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</si>
  <si>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</si>
  <si>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</si>
  <si>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</si>
  <si>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</si>
  <si>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</si>
  <si>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</si>
  <si>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</si>
  <si>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</si>
  <si>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</si>
  <si>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</si>
  <si>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</si>
  <si>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</si>
  <si>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</si>
  <si>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</si>
  <si>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</si>
  <si>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</si>
  <si>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</si>
  <si>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</si>
  <si>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</si>
  <si>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</si>
  <si>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</si>
  <si>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</si>
  <si>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</si>
  <si>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</si>
  <si>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</si>
  <si>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</si>
  <si>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</si>
  <si>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</si>
  <si>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</si>
  <si>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</si>
  <si>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</si>
  <si>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</si>
  <si>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</si>
  <si>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</si>
  <si>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</si>
  <si>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</si>
  <si>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</si>
  <si>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</si>
  <si>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</si>
  <si>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</si>
  <si>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</si>
  <si>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</si>
  <si>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</si>
  <si>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</si>
  <si>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</si>
  <si>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</si>
  <si>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</si>
  <si>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</si>
  <si>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</si>
  <si>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</si>
  <si>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</si>
  <si>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</si>
  <si>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</si>
  <si>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</si>
  <si>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</si>
  <si>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</si>
  <si>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</si>
  <si>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</si>
  <si>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Variación Acumulada %</t>
  </si>
  <si>
    <t>Ejercicio 2011/2012</t>
  </si>
  <si>
    <t>Datos acumulados al 10° Mes</t>
  </si>
  <si>
    <t>PERIODO JULIO 2011 - ABRIL 2012</t>
  </si>
  <si>
    <t>30/04/12</t>
  </si>
  <si>
    <t>30/04/11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</si>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</sst>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0" fontId="50" fillId="0" borderId="3" xfId="0" applyFont="1" applyBorder="1"/>
    <xf numFmtId="0" fontId="51" fillId="2" borderId="3" xfId="0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4" fillId="0" borderId="3" xfId="0" applyFont="1" applyBorder="1"/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0" fillId="0" borderId="3" xfId="5" applyFont="1" applyBorder="1"/>
    <xf numFmtId="0" fontId="51" fillId="2" borderId="3" xfId="5" applyFont="1" applyFill="1" applyBorder="1" applyAlignment="1">
      <alignment horizontal="center" vertical="center" wrapText="1"/>
    </xf>
    <xf numFmtId="165" fontId="53" fillId="5" borderId="3" xfId="1" applyNumberFormat="1" applyFont="1" applyFill="1" applyBorder="1" applyAlignment="1">
      <alignment horizontal="center" vertical="center"/>
    </xf>
    <xf numFmtId="0" fontId="54" fillId="0" borderId="3" xfId="5" applyFont="1" applyBorder="1"/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center" vertical="center"/>
    </xf>
    <xf numFmtId="0" fontId="50" fillId="0" borderId="0" xfId="5" applyFont="1" applyBorder="1"/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J14" sqref="J14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1"/>
      <c r="B1" s="41"/>
      <c r="C1" s="41"/>
      <c r="D1" s="41"/>
      <c r="E1" s="41"/>
      <c r="F1" s="41"/>
      <c r="G1" s="41"/>
    </row>
    <row r="2" spans="1:19" x14ac:dyDescent="0.25">
      <c r="A2" s="41"/>
      <c r="B2" s="41"/>
      <c r="C2" s="41"/>
      <c r="D2" s="41"/>
      <c r="E2" s="41"/>
      <c r="F2" s="41"/>
      <c r="G2" s="41"/>
    </row>
    <row r="3" spans="1:19" x14ac:dyDescent="0.25">
      <c r="A3" s="41"/>
      <c r="B3" s="41"/>
      <c r="C3" s="41"/>
      <c r="D3" s="41"/>
      <c r="E3" s="41"/>
      <c r="F3" s="41"/>
      <c r="G3" s="41"/>
    </row>
    <row r="4" spans="1:19" ht="28.5" x14ac:dyDescent="0.45">
      <c r="A4" s="42"/>
      <c r="B4" s="42"/>
      <c r="C4" s="42"/>
      <c r="D4" s="42"/>
      <c r="E4" s="42"/>
      <c r="F4" s="42"/>
      <c r="G4" s="42"/>
    </row>
    <row r="5" spans="1:19" ht="18.75" x14ac:dyDescent="0.3">
      <c r="A5" s="43"/>
      <c r="B5" s="43"/>
      <c r="C5" s="43"/>
      <c r="D5" s="43"/>
      <c r="E5" s="43"/>
      <c r="F5" s="43"/>
      <c r="G5" s="43"/>
    </row>
    <row r="6" spans="1:19" ht="15.75" x14ac:dyDescent="0.25">
      <c r="A6" s="44"/>
      <c r="B6" s="45"/>
      <c r="C6" s="45"/>
      <c r="D6" s="45"/>
      <c r="E6" s="45"/>
      <c r="F6" s="45"/>
      <c r="G6" s="46"/>
    </row>
    <row r="7" spans="1:19" x14ac:dyDescent="0.25">
      <c r="A7" s="47"/>
      <c r="B7" s="47"/>
      <c r="C7" s="47"/>
      <c r="D7" s="47"/>
      <c r="E7" s="47"/>
      <c r="F7" s="47"/>
      <c r="G7" s="47"/>
    </row>
    <row r="8" spans="1:19" x14ac:dyDescent="0.25">
      <c r="A8" s="47"/>
      <c r="B8" s="47"/>
      <c r="C8" s="47"/>
      <c r="D8" s="47"/>
      <c r="E8" s="47"/>
      <c r="F8" s="47"/>
      <c r="G8" s="47"/>
    </row>
    <row r="9" spans="1:19" ht="28.5" x14ac:dyDescent="0.45">
      <c r="A9" s="203" t="s">
        <v>78</v>
      </c>
      <c r="B9" s="203"/>
      <c r="C9" s="203"/>
      <c r="D9" s="203"/>
      <c r="E9" s="203"/>
      <c r="F9" s="203"/>
      <c r="G9" s="203"/>
    </row>
    <row r="10" spans="1:19" ht="24" x14ac:dyDescent="0.4">
      <c r="A10" s="204" t="s">
        <v>79</v>
      </c>
      <c r="B10" s="204"/>
      <c r="C10" s="204"/>
      <c r="D10" s="204"/>
      <c r="E10" s="204"/>
      <c r="F10" s="204"/>
      <c r="G10" s="204"/>
    </row>
    <row r="11" spans="1:19" s="49" customFormat="1" ht="3" customHeight="1" x14ac:dyDescent="0.4">
      <c r="A11" s="48"/>
      <c r="B11" s="48"/>
      <c r="C11" s="48"/>
      <c r="D11" s="48"/>
      <c r="E11" s="48"/>
      <c r="F11" s="48"/>
      <c r="G11" s="48"/>
    </row>
    <row r="12" spans="1:19" ht="5.25" customHeight="1" x14ac:dyDescent="0.25">
      <c r="A12" s="50"/>
      <c r="B12" s="50"/>
      <c r="C12" s="50"/>
      <c r="D12" s="50"/>
      <c r="E12" s="50"/>
      <c r="F12" s="50"/>
      <c r="G12" s="50"/>
    </row>
    <row r="13" spans="1:19" ht="24" x14ac:dyDescent="0.4">
      <c r="A13" s="205"/>
      <c r="B13" s="205"/>
      <c r="C13" s="205"/>
      <c r="D13" s="205"/>
      <c r="E13" s="205"/>
      <c r="F13" s="205"/>
      <c r="G13" s="205"/>
    </row>
    <row r="14" spans="1:19" ht="30.75" x14ac:dyDescent="0.5">
      <c r="A14" s="206" t="s">
        <v>80</v>
      </c>
      <c r="B14" s="206"/>
      <c r="C14" s="206"/>
      <c r="D14" s="206"/>
      <c r="E14" s="206"/>
      <c r="F14" s="206"/>
      <c r="G14" s="206"/>
    </row>
    <row r="15" spans="1:19" ht="28.5" x14ac:dyDescent="0.45">
      <c r="A15" s="51"/>
      <c r="B15" s="51"/>
      <c r="C15" s="51"/>
      <c r="D15" s="51"/>
      <c r="E15" s="51"/>
      <c r="F15" s="51"/>
      <c r="G15" s="51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19" ht="28.5" x14ac:dyDescent="0.45">
      <c r="A16" s="198" t="s">
        <v>1398</v>
      </c>
      <c r="B16" s="198"/>
      <c r="C16" s="198"/>
      <c r="D16" s="198"/>
      <c r="E16" s="198"/>
      <c r="F16" s="198"/>
      <c r="G16" s="198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ht="21" customHeight="1" x14ac:dyDescent="0.35">
      <c r="A17" s="197" t="s">
        <v>1399</v>
      </c>
      <c r="B17" s="197"/>
      <c r="C17" s="197"/>
      <c r="D17" s="197"/>
      <c r="E17" s="197"/>
      <c r="F17" s="197"/>
      <c r="G17" s="197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ht="13.5" customHeight="1" x14ac:dyDescent="0.25">
      <c r="A18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ht="28.5" x14ac:dyDescent="0.45">
      <c r="A19" s="198" t="s">
        <v>1400</v>
      </c>
      <c r="B19" s="198"/>
      <c r="C19" s="198"/>
      <c r="D19" s="198"/>
      <c r="E19" s="198"/>
      <c r="F19" s="198"/>
      <c r="G19" s="198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ht="13.5" customHeight="1" x14ac:dyDescent="0.5">
      <c r="A20" s="124"/>
      <c r="B20" s="124"/>
      <c r="C20" s="124"/>
      <c r="D20" s="124"/>
      <c r="E20" s="124"/>
      <c r="F20" s="124"/>
      <c r="G20" s="12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ht="28.5" x14ac:dyDescent="0.45">
      <c r="A21" s="202"/>
      <c r="B21" s="202"/>
      <c r="C21" s="202"/>
      <c r="D21" s="202"/>
      <c r="E21" s="202"/>
      <c r="F21" s="202"/>
      <c r="G21" s="202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2" spans="1:19" ht="13.5" customHeight="1" x14ac:dyDescent="0.45">
      <c r="A22" s="51"/>
      <c r="B22" s="51"/>
      <c r="C22" s="51"/>
      <c r="D22" s="51"/>
      <c r="E22" s="51"/>
      <c r="F22" s="51"/>
      <c r="G22" s="51"/>
      <c r="J22" s="144"/>
      <c r="K22" s="144"/>
      <c r="L22" s="144"/>
      <c r="M22" s="144"/>
      <c r="N22" s="144"/>
      <c r="O22" s="144"/>
      <c r="P22" s="144"/>
      <c r="Q22" s="144"/>
      <c r="R22" s="144"/>
      <c r="S22" s="144"/>
    </row>
    <row r="23" spans="1:19" ht="12.75" customHeight="1" x14ac:dyDescent="0.25">
      <c r="A23" s="201" t="s">
        <v>76</v>
      </c>
      <c r="B23" s="201"/>
      <c r="C23" s="201"/>
      <c r="D23" s="201"/>
      <c r="E23" s="201"/>
      <c r="F23" s="201"/>
      <c r="G23" s="201"/>
      <c r="J23" s="144"/>
      <c r="K23" s="144"/>
      <c r="L23" s="144"/>
      <c r="M23" s="144"/>
      <c r="N23" s="144"/>
      <c r="O23" s="144"/>
      <c r="P23" s="144"/>
      <c r="Q23" s="144"/>
      <c r="R23" s="144"/>
      <c r="S23" s="144"/>
    </row>
    <row r="24" spans="1:19" ht="13.5" customHeight="1" x14ac:dyDescent="0.25">
      <c r="A24" s="201"/>
      <c r="B24" s="201"/>
      <c r="C24" s="201"/>
      <c r="D24" s="201"/>
      <c r="E24" s="201"/>
      <c r="F24" s="201"/>
      <c r="G24" s="201"/>
      <c r="J24" s="144"/>
      <c r="K24" s="144"/>
      <c r="L24" s="144"/>
      <c r="M24" s="144"/>
      <c r="N24" s="144"/>
      <c r="O24" s="144"/>
      <c r="P24" s="144"/>
      <c r="Q24" s="144"/>
      <c r="R24" s="144"/>
      <c r="S24" s="144"/>
    </row>
    <row r="25" spans="1:19" ht="21.75" customHeight="1" x14ac:dyDescent="0.25">
      <c r="A25" s="201"/>
      <c r="B25" s="201"/>
      <c r="C25" s="201"/>
      <c r="D25" s="201"/>
      <c r="E25" s="201"/>
      <c r="F25" s="201"/>
      <c r="G25" s="201"/>
      <c r="J25" s="144"/>
      <c r="K25" s="144"/>
      <c r="L25" s="144"/>
      <c r="M25" s="144"/>
      <c r="N25" s="144"/>
      <c r="O25" s="144"/>
      <c r="P25" s="144"/>
      <c r="Q25" s="144"/>
      <c r="R25" s="144"/>
      <c r="S25" s="144"/>
    </row>
    <row r="26" spans="1:19" ht="13.5" customHeight="1" x14ac:dyDescent="0.25">
      <c r="A26" s="201"/>
      <c r="B26" s="201"/>
      <c r="C26" s="201"/>
      <c r="D26" s="201"/>
      <c r="E26" s="201"/>
      <c r="F26" s="201"/>
      <c r="G26" s="201"/>
      <c r="J26" s="144"/>
      <c r="K26" s="144"/>
      <c r="L26" s="144"/>
      <c r="M26" s="144"/>
      <c r="N26" s="144"/>
      <c r="O26" s="144"/>
      <c r="P26" s="144"/>
      <c r="Q26" s="144"/>
      <c r="R26" s="144"/>
      <c r="S26" s="144"/>
    </row>
    <row r="27" spans="1:19" ht="28.5" x14ac:dyDescent="0.45">
      <c r="A27" s="199"/>
      <c r="B27" s="199"/>
      <c r="C27" s="199"/>
      <c r="D27" s="199"/>
      <c r="E27" s="199"/>
      <c r="F27" s="199"/>
      <c r="G27" s="199"/>
      <c r="J27" s="144"/>
      <c r="K27" s="144"/>
      <c r="L27" s="144"/>
      <c r="M27" s="144"/>
      <c r="N27" s="144"/>
      <c r="O27" s="144"/>
      <c r="P27" s="144"/>
      <c r="Q27" s="144"/>
      <c r="R27" s="144"/>
      <c r="S27" s="144"/>
    </row>
    <row r="28" spans="1:19" ht="28.5" x14ac:dyDescent="0.45">
      <c r="A28" s="52"/>
      <c r="B28" s="52"/>
      <c r="C28" s="52"/>
      <c r="D28" s="52"/>
      <c r="E28" s="52"/>
      <c r="F28" s="52"/>
      <c r="G28" s="52"/>
      <c r="J28" s="144"/>
      <c r="K28" s="144"/>
      <c r="L28" s="144"/>
      <c r="M28" s="144"/>
      <c r="N28" s="144"/>
      <c r="O28" s="144"/>
      <c r="P28" s="144"/>
      <c r="Q28" s="144"/>
      <c r="R28" s="144"/>
      <c r="S28" s="144"/>
    </row>
    <row r="29" spans="1:19" ht="28.5" x14ac:dyDescent="0.45">
      <c r="A29" s="52"/>
      <c r="B29" s="52"/>
      <c r="C29" s="52"/>
      <c r="D29" s="52"/>
      <c r="E29" s="52"/>
      <c r="F29" s="52"/>
      <c r="G29" s="52"/>
      <c r="J29" s="144"/>
      <c r="K29" s="144"/>
      <c r="L29" s="144"/>
      <c r="M29" s="144"/>
      <c r="N29" s="144"/>
      <c r="O29" s="144"/>
      <c r="P29" s="144"/>
      <c r="Q29" s="144"/>
      <c r="R29" s="144"/>
      <c r="S29" s="144"/>
    </row>
    <row r="30" spans="1:19" ht="13.5" customHeight="1" x14ac:dyDescent="0.25">
      <c r="A30" s="200" t="s">
        <v>77</v>
      </c>
      <c r="B30" s="200"/>
      <c r="C30" s="200"/>
      <c r="D30" s="200"/>
      <c r="E30" s="200"/>
      <c r="F30" s="200"/>
      <c r="G30" s="200"/>
      <c r="J30" s="144"/>
      <c r="K30" s="144"/>
      <c r="L30" s="144"/>
      <c r="M30" s="144"/>
      <c r="N30" s="144"/>
      <c r="O30" s="144"/>
      <c r="P30" s="144"/>
      <c r="Q30" s="144"/>
      <c r="R30" s="144"/>
      <c r="S30" s="144"/>
    </row>
    <row r="31" spans="1:19" ht="12.75" customHeight="1" x14ac:dyDescent="0.25">
      <c r="A31" s="200"/>
      <c r="B31" s="200"/>
      <c r="C31" s="200"/>
      <c r="D31" s="200"/>
      <c r="E31" s="200"/>
      <c r="F31" s="200"/>
      <c r="G31" s="200"/>
      <c r="J31" s="144"/>
      <c r="K31" s="144"/>
      <c r="L31" s="144"/>
      <c r="M31" s="144"/>
      <c r="N31" s="144"/>
      <c r="O31" s="144"/>
      <c r="P31" s="144"/>
      <c r="Q31" s="144"/>
      <c r="R31" s="144"/>
      <c r="S31" s="144"/>
    </row>
    <row r="32" spans="1:19" ht="13.5" customHeight="1" x14ac:dyDescent="0.25">
      <c r="A32" s="200"/>
      <c r="B32" s="200"/>
      <c r="C32" s="200"/>
      <c r="D32" s="200"/>
      <c r="E32" s="200"/>
      <c r="F32" s="200"/>
      <c r="G32" s="200"/>
      <c r="J32" s="144"/>
      <c r="K32" s="144"/>
      <c r="L32" s="144"/>
      <c r="M32" s="144"/>
      <c r="N32" s="144"/>
      <c r="O32" s="144"/>
      <c r="P32" s="144"/>
      <c r="Q32" s="144"/>
      <c r="R32" s="144"/>
      <c r="S32" s="144"/>
    </row>
    <row r="33" spans="10:19" ht="13.5" customHeight="1" x14ac:dyDescent="0.25">
      <c r="J33" s="144"/>
      <c r="K33" s="144"/>
      <c r="L33" s="144"/>
      <c r="M33" s="144"/>
      <c r="N33" s="144"/>
      <c r="O33" s="144"/>
      <c r="P33" s="144"/>
      <c r="Q33" s="144"/>
      <c r="R33" s="144"/>
      <c r="S33" s="144"/>
    </row>
    <row r="34" spans="10:19" ht="13.5" customHeight="1" x14ac:dyDescent="0.25"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5" spans="10:19" ht="13.5" customHeight="1" x14ac:dyDescent="0.25">
      <c r="J35" s="144"/>
      <c r="K35" s="144"/>
      <c r="L35" s="144"/>
      <c r="M35" s="144"/>
      <c r="N35" s="144"/>
      <c r="O35" s="144"/>
      <c r="P35" s="144"/>
      <c r="Q35" s="144"/>
      <c r="R35" s="144"/>
      <c r="S35" s="144"/>
    </row>
    <row r="36" spans="10:19" ht="13.5" customHeight="1" x14ac:dyDescent="0.25">
      <c r="J36" s="144"/>
      <c r="K36" s="144"/>
      <c r="L36" s="144"/>
      <c r="M36" s="144"/>
      <c r="N36" s="144"/>
      <c r="O36" s="144"/>
      <c r="P36" s="144"/>
      <c r="Q36" s="144"/>
      <c r="R36" s="144"/>
      <c r="S36" s="144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208" t="s">
        <v>72</v>
      </c>
      <c r="C2" s="208"/>
      <c r="D2" s="208"/>
      <c r="E2" s="208"/>
      <c r="F2" s="208"/>
      <c r="G2" s="208"/>
      <c r="H2" s="40"/>
    </row>
    <row r="3" spans="2:10" ht="13.5" customHeight="1" x14ac:dyDescent="0.25">
      <c r="B3" s="208"/>
      <c r="C3" s="208"/>
      <c r="D3" s="208"/>
      <c r="E3" s="208"/>
      <c r="F3" s="208"/>
      <c r="G3" s="208"/>
      <c r="H3" s="40"/>
    </row>
    <row r="4" spans="2:10" ht="15.75" x14ac:dyDescent="0.25">
      <c r="B4" s="208"/>
      <c r="C4" s="208"/>
      <c r="D4" s="208"/>
      <c r="E4" s="208"/>
      <c r="F4" s="208"/>
      <c r="G4" s="208"/>
      <c r="H4" s="40"/>
    </row>
    <row r="5" spans="2:10" ht="18.75" x14ac:dyDescent="0.25">
      <c r="B5" s="209" t="str">
        <f>CARATULA!$A$19</f>
        <v>PERIODO JULIO 2011 - ABRIL 2012</v>
      </c>
      <c r="C5" s="208"/>
      <c r="D5" s="208"/>
      <c r="E5" s="208"/>
      <c r="F5" s="208"/>
      <c r="G5" s="208"/>
    </row>
    <row r="6" spans="2:10" ht="5.25" customHeight="1" x14ac:dyDescent="0.25"/>
    <row r="7" spans="2:10" x14ac:dyDescent="0.25">
      <c r="B7" s="210" t="s">
        <v>1336</v>
      </c>
      <c r="C7" s="210"/>
      <c r="D7" s="210"/>
      <c r="E7" s="210"/>
      <c r="F7" s="210"/>
      <c r="G7" s="210"/>
    </row>
    <row r="8" spans="2:10" x14ac:dyDescent="0.25">
      <c r="B8" s="207" t="s">
        <v>1329</v>
      </c>
      <c r="C8" s="207"/>
      <c r="D8" s="207"/>
      <c r="E8" s="207"/>
      <c r="F8" s="207"/>
      <c r="G8" s="207"/>
    </row>
    <row r="9" spans="2:10" x14ac:dyDescent="0.25">
      <c r="B9" s="207" t="s">
        <v>1330</v>
      </c>
      <c r="C9" s="207"/>
      <c r="D9" s="207"/>
      <c r="E9" s="207"/>
      <c r="F9" s="207"/>
      <c r="G9" s="207"/>
    </row>
    <row r="10" spans="2:10" x14ac:dyDescent="0.25">
      <c r="B10" s="207" t="s">
        <v>1331</v>
      </c>
      <c r="C10" s="207"/>
      <c r="D10" s="207"/>
      <c r="E10" s="207"/>
      <c r="F10" s="207"/>
      <c r="G10" s="207"/>
    </row>
    <row r="11" spans="2:10" x14ac:dyDescent="0.25">
      <c r="B11" s="207" t="s">
        <v>1332</v>
      </c>
      <c r="C11" s="207"/>
      <c r="D11" s="207"/>
      <c r="E11" s="207"/>
      <c r="F11" s="207"/>
      <c r="G11" s="207"/>
    </row>
    <row r="12" spans="2:10" x14ac:dyDescent="0.25">
      <c r="B12" s="207" t="s">
        <v>1333</v>
      </c>
      <c r="C12" s="207"/>
      <c r="D12" s="207"/>
      <c r="E12" s="207"/>
      <c r="F12" s="207"/>
      <c r="G12" s="207"/>
    </row>
    <row r="13" spans="2:10" x14ac:dyDescent="0.25">
      <c r="B13" s="207" t="s">
        <v>1334</v>
      </c>
      <c r="C13" s="207"/>
      <c r="D13" s="207"/>
      <c r="E13" s="207"/>
      <c r="F13" s="207"/>
      <c r="G13" s="207"/>
    </row>
    <row r="16" spans="2:10" x14ac:dyDescent="0.25">
      <c r="J16" s="123"/>
    </row>
    <row r="18" spans="10:10" x14ac:dyDescent="0.25">
      <c r="J18" s="123"/>
    </row>
    <row r="23" spans="10:10" x14ac:dyDescent="0.25">
      <c r="J23" s="123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:XFD6"/>
    </sheetView>
  </sheetViews>
  <sheetFormatPr baseColWidth="10" defaultRowHeight="15" x14ac:dyDescent="0.25"/>
  <cols>
    <col min="1" max="1" width="4.7109375" style="63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3"/>
      <c r="B1" s="80"/>
      <c r="C1" s="80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3"/>
      <c r="B2" s="81"/>
      <c r="C2" s="211" t="s">
        <v>1335</v>
      </c>
      <c r="D2" s="211"/>
      <c r="E2" s="211"/>
      <c r="F2" s="81"/>
      <c r="G2" s="81"/>
      <c r="H2" s="81"/>
      <c r="I2" s="81"/>
      <c r="J2" s="81"/>
      <c r="K2" s="81"/>
      <c r="L2" s="81"/>
    </row>
    <row r="3" spans="1:38" s="9" customFormat="1" ht="18.75" x14ac:dyDescent="0.25">
      <c r="A3" s="63"/>
      <c r="B3" s="82"/>
      <c r="C3" s="212" t="str">
        <f>PROPER(INDICE!$B$5)</f>
        <v>Periodo Julio 2011 - Abril 2012</v>
      </c>
      <c r="D3" s="212"/>
      <c r="E3" s="212"/>
      <c r="I3" s="82"/>
      <c r="J3" s="82"/>
      <c r="K3" s="82"/>
      <c r="L3" s="82"/>
    </row>
    <row r="4" spans="1:38" s="9" customFormat="1" ht="18.75" x14ac:dyDescent="0.25">
      <c r="A4" s="63"/>
      <c r="B4" s="83"/>
      <c r="C4" s="213" t="s">
        <v>71</v>
      </c>
      <c r="D4" s="213"/>
      <c r="E4" s="213"/>
      <c r="F4" s="82"/>
      <c r="G4" s="82"/>
      <c r="H4" s="82"/>
      <c r="I4" s="83"/>
      <c r="J4" s="83"/>
      <c r="K4" s="83"/>
      <c r="L4" s="83"/>
    </row>
    <row r="5" spans="1:38" s="9" customFormat="1" x14ac:dyDescent="0.25">
      <c r="A5" s="126"/>
      <c r="B5" s="83"/>
      <c r="D5" s="83"/>
      <c r="E5" s="83"/>
      <c r="F5" s="83"/>
      <c r="G5" s="83"/>
      <c r="H5" s="83"/>
      <c r="I5" s="83"/>
      <c r="J5" s="83"/>
      <c r="K5" s="83"/>
      <c r="L5" s="83"/>
    </row>
    <row r="6" spans="1:38" s="8" customFormat="1" ht="45" customHeight="1" x14ac:dyDescent="0.25">
      <c r="A6" s="214" t="s">
        <v>1346</v>
      </c>
      <c r="B6" s="214" t="s">
        <v>1394</v>
      </c>
      <c r="C6" s="60" t="s">
        <v>1401</v>
      </c>
      <c r="D6" s="60" t="s">
        <v>1402</v>
      </c>
      <c r="E6" s="60" t="s">
        <v>1397</v>
      </c>
      <c r="F6" s="143"/>
      <c r="G6" s="143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9"/>
    </row>
    <row r="7" spans="1:38" s="8" customFormat="1" x14ac:dyDescent="0.25">
      <c r="A7" s="55" t="s">
        <v>1337</v>
      </c>
      <c r="B7" s="98"/>
      <c r="C7" s="99"/>
      <c r="D7" s="100"/>
      <c r="E7" s="100"/>
      <c r="F7" s="100"/>
      <c r="G7" s="100"/>
      <c r="H7" s="100"/>
      <c r="I7" s="100"/>
      <c r="J7" s="100"/>
    </row>
    <row r="8" spans="1:38" x14ac:dyDescent="0.25">
      <c r="A8" s="97" t="s">
        <v>82</v>
      </c>
      <c r="B8" s="8" t="s">
        <v>1313</v>
      </c>
      <c r="C8" s="99">
        <v>1703161894788</v>
      </c>
      <c r="D8" s="99">
        <v>1343550999795</v>
      </c>
      <c r="E8" s="125">
        <v>0.26765704840967675</v>
      </c>
      <c r="F8" s="128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7" t="s">
        <v>81</v>
      </c>
      <c r="B9" s="8" t="s">
        <v>1314</v>
      </c>
      <c r="C9" s="99">
        <v>1100067988104</v>
      </c>
      <c r="D9" s="99">
        <v>877833181196</v>
      </c>
      <c r="E9" s="121">
        <v>0.25316291485498099</v>
      </c>
      <c r="F9" s="128"/>
    </row>
    <row r="10" spans="1:38" x14ac:dyDescent="0.25">
      <c r="A10" s="97" t="s">
        <v>83</v>
      </c>
      <c r="B10" s="8" t="s">
        <v>1312</v>
      </c>
      <c r="C10" s="99">
        <v>603093906684</v>
      </c>
      <c r="D10" s="99">
        <v>465717818599</v>
      </c>
      <c r="E10" s="121">
        <v>0.29497709256275173</v>
      </c>
      <c r="F10" s="128"/>
    </row>
    <row r="11" spans="1:38" s="8" customFormat="1" x14ac:dyDescent="0.25">
      <c r="A11" s="55" t="s">
        <v>1347</v>
      </c>
      <c r="B11" s="98"/>
      <c r="C11" s="102"/>
      <c r="D11" s="102"/>
      <c r="E11" s="121"/>
      <c r="F11" s="100"/>
      <c r="G11" s="100"/>
      <c r="H11" s="100"/>
      <c r="I11" s="100"/>
      <c r="J11" s="100"/>
    </row>
    <row r="12" spans="1:38" x14ac:dyDescent="0.25">
      <c r="A12" s="132" t="s">
        <v>132</v>
      </c>
      <c r="B12" s="98" t="s">
        <v>1319</v>
      </c>
      <c r="C12" s="129">
        <v>457018555759</v>
      </c>
      <c r="D12" s="129">
        <v>381326355742</v>
      </c>
      <c r="E12" s="130">
        <v>0.19849716359026659</v>
      </c>
    </row>
    <row r="13" spans="1:38" x14ac:dyDescent="0.25">
      <c r="A13" s="97" t="s">
        <v>135</v>
      </c>
      <c r="B13" s="6" t="s">
        <v>1320</v>
      </c>
      <c r="C13" s="102">
        <v>-395367603118</v>
      </c>
      <c r="D13" s="102">
        <v>-321813615862</v>
      </c>
      <c r="E13" s="57">
        <v>0.22856083033957586</v>
      </c>
    </row>
    <row r="14" spans="1:38" x14ac:dyDescent="0.25">
      <c r="A14" s="132" t="s">
        <v>136</v>
      </c>
      <c r="B14" s="98" t="s">
        <v>1321</v>
      </c>
      <c r="C14" s="129">
        <v>61650952641</v>
      </c>
      <c r="D14" s="129">
        <v>59512739880</v>
      </c>
      <c r="E14" s="130">
        <v>3.5928656037538254E-2</v>
      </c>
    </row>
    <row r="15" spans="1:38" x14ac:dyDescent="0.25">
      <c r="A15" s="97" t="s">
        <v>137</v>
      </c>
      <c r="B15" s="6" t="s">
        <v>1322</v>
      </c>
      <c r="C15" s="102">
        <v>51352349342</v>
      </c>
      <c r="D15" s="102">
        <v>261989510</v>
      </c>
      <c r="E15" s="57">
        <v>195.00918121492728</v>
      </c>
    </row>
    <row r="16" spans="1:38" x14ac:dyDescent="0.25">
      <c r="A16" s="97" t="s">
        <v>1390</v>
      </c>
      <c r="B16" s="6" t="s">
        <v>1389</v>
      </c>
      <c r="C16" s="99">
        <v>8866871992</v>
      </c>
      <c r="D16" s="99">
        <v>4197655538</v>
      </c>
      <c r="E16" s="57">
        <v>1.1123391168548999</v>
      </c>
    </row>
    <row r="17" spans="1:6" x14ac:dyDescent="0.25">
      <c r="A17" s="132" t="s">
        <v>1392</v>
      </c>
      <c r="B17" s="98" t="s">
        <v>1391</v>
      </c>
      <c r="C17" s="131">
        <v>121870173975</v>
      </c>
      <c r="D17" s="131">
        <v>63972384928</v>
      </c>
      <c r="E17" s="130">
        <v>0.9050434669922518</v>
      </c>
    </row>
    <row r="18" spans="1:6" x14ac:dyDescent="0.25">
      <c r="A18" s="122" t="s">
        <v>1</v>
      </c>
      <c r="B18" s="6" t="s">
        <v>1</v>
      </c>
      <c r="C18" s="99">
        <v>8232941704</v>
      </c>
      <c r="D18" s="99">
        <v>4534845676</v>
      </c>
      <c r="E18" s="57">
        <v>0.81548442708240909</v>
      </c>
    </row>
    <row r="19" spans="1:6" x14ac:dyDescent="0.25">
      <c r="A19" s="134" t="s">
        <v>1393</v>
      </c>
      <c r="B19" s="98" t="s">
        <v>1393</v>
      </c>
      <c r="C19" s="131">
        <v>113637232271</v>
      </c>
      <c r="D19" s="131">
        <v>59437539252</v>
      </c>
      <c r="E19" s="130">
        <v>0.91187646226750951</v>
      </c>
    </row>
    <row r="20" spans="1:6" x14ac:dyDescent="0.25">
      <c r="A20" s="55" t="s">
        <v>1311</v>
      </c>
      <c r="B20"/>
      <c r="C20"/>
      <c r="D20"/>
      <c r="E20" s="57"/>
    </row>
    <row r="21" spans="1:6" x14ac:dyDescent="0.25">
      <c r="A21" s="122"/>
      <c r="B21" s="6" t="s">
        <v>1323</v>
      </c>
      <c r="C21" s="99">
        <v>485045546159</v>
      </c>
      <c r="D21" s="99">
        <v>370988951819</v>
      </c>
      <c r="E21" s="57">
        <v>0.30743932880148539</v>
      </c>
    </row>
    <row r="22" spans="1:6" x14ac:dyDescent="0.25">
      <c r="A22" s="122"/>
      <c r="B22" s="6" t="s">
        <v>1324</v>
      </c>
      <c r="C22" s="99">
        <v>1966282130</v>
      </c>
      <c r="D22" s="99">
        <v>1798773663</v>
      </c>
      <c r="E22" s="57">
        <v>9.3123704469093127E-2</v>
      </c>
    </row>
    <row r="23" spans="1:6" x14ac:dyDescent="0.25">
      <c r="A23" s="122"/>
      <c r="B23" s="6" t="s">
        <v>1325</v>
      </c>
      <c r="C23" s="99">
        <v>7244899335</v>
      </c>
      <c r="D23" s="99">
        <v>6078997086</v>
      </c>
      <c r="E23" s="57">
        <v>0.19179187495994787</v>
      </c>
    </row>
    <row r="24" spans="1:6" x14ac:dyDescent="0.25">
      <c r="A24" s="122"/>
      <c r="B24" s="6" t="s">
        <v>1326</v>
      </c>
      <c r="C24" s="99">
        <v>0</v>
      </c>
      <c r="D24" s="99">
        <v>0</v>
      </c>
      <c r="E24" s="57">
        <v>0</v>
      </c>
    </row>
    <row r="25" spans="1:6" x14ac:dyDescent="0.25">
      <c r="A25" s="122"/>
      <c r="B25" s="6" t="s">
        <v>1327</v>
      </c>
      <c r="C25" s="99">
        <v>367515684</v>
      </c>
      <c r="D25" s="99">
        <v>202385170</v>
      </c>
      <c r="E25" s="57">
        <v>0.81592200653832503</v>
      </c>
    </row>
    <row r="26" spans="1:6" x14ac:dyDescent="0.25">
      <c r="A26" s="122"/>
      <c r="B26" s="6" t="s">
        <v>178</v>
      </c>
      <c r="C26" s="99">
        <v>66956040038</v>
      </c>
      <c r="D26" s="99">
        <v>52008717516</v>
      </c>
      <c r="E26" s="57">
        <v>0.2874003289429623</v>
      </c>
    </row>
    <row r="27" spans="1:6" x14ac:dyDescent="0.25">
      <c r="A27" s="135"/>
      <c r="B27" s="98" t="s">
        <v>111</v>
      </c>
      <c r="C27" s="131">
        <v>561580283346</v>
      </c>
      <c r="D27" s="131">
        <v>431077825254</v>
      </c>
      <c r="E27" s="130">
        <v>0.30273526135357409</v>
      </c>
    </row>
    <row r="28" spans="1:6" x14ac:dyDescent="0.25">
      <c r="A28" s="55" t="s">
        <v>1395</v>
      </c>
      <c r="B28"/>
      <c r="C28"/>
      <c r="D28"/>
      <c r="E28" s="57"/>
    </row>
    <row r="29" spans="1:6" x14ac:dyDescent="0.25">
      <c r="A29" s="104"/>
      <c r="B29" s="6" t="s">
        <v>1310</v>
      </c>
      <c r="C29" s="121">
        <v>0.13740757278629434</v>
      </c>
      <c r="D29" s="121">
        <v>0.10964515402916952</v>
      </c>
      <c r="E29" s="57">
        <v>2.7762418757124818E-2</v>
      </c>
    </row>
    <row r="30" spans="1:6" x14ac:dyDescent="0.25">
      <c r="A30" s="104"/>
      <c r="B30" s="6" t="s">
        <v>1354</v>
      </c>
      <c r="C30" s="121">
        <v>0.57380242631569711</v>
      </c>
      <c r="D30" s="121">
        <v>0.44733974917043051</v>
      </c>
      <c r="E30" s="57">
        <v>0.1264626771452666</v>
      </c>
      <c r="F30" s="127"/>
    </row>
    <row r="31" spans="1:6" x14ac:dyDescent="0.25">
      <c r="A31" s="104"/>
      <c r="B31" s="6" t="s">
        <v>1374</v>
      </c>
      <c r="C31" s="121">
        <v>0.24291799784874005</v>
      </c>
      <c r="D31" s="121">
        <v>0.25885554389065762</v>
      </c>
      <c r="E31" s="57">
        <v>-1.5937546041917577E-2</v>
      </c>
    </row>
    <row r="32" spans="1:6" x14ac:dyDescent="0.25">
      <c r="A32" s="104"/>
      <c r="B32" s="6" t="s">
        <v>1349</v>
      </c>
      <c r="C32" s="121">
        <v>4.58720030492685E-2</v>
      </c>
      <c r="D32" s="121">
        <v>0.18415955290974229</v>
      </c>
      <c r="E32" s="57">
        <v>-0.13828754986047379</v>
      </c>
    </row>
    <row r="33" spans="1:5" x14ac:dyDescent="0.25">
      <c r="A33" s="135"/>
      <c r="B33" s="98" t="s">
        <v>84</v>
      </c>
      <c r="C33" s="130">
        <v>1</v>
      </c>
      <c r="D33" s="130">
        <v>1</v>
      </c>
      <c r="E33" s="142">
        <v>0</v>
      </c>
    </row>
    <row r="34" spans="1:5" x14ac:dyDescent="0.25">
      <c r="A34" s="55" t="s">
        <v>1396</v>
      </c>
      <c r="B34"/>
      <c r="C34" s="130"/>
      <c r="D34" s="130"/>
      <c r="E34" s="130"/>
    </row>
    <row r="35" spans="1:5" x14ac:dyDescent="0.25">
      <c r="A35" s="104"/>
      <c r="B35" s="6" t="s">
        <v>1310</v>
      </c>
      <c r="C35" s="121">
        <v>0.17671978696218693</v>
      </c>
      <c r="D35" s="121">
        <v>0.14205218585945001</v>
      </c>
      <c r="E35" s="57">
        <v>3.4667601102736922E-2</v>
      </c>
    </row>
    <row r="36" spans="1:5" x14ac:dyDescent="0.25">
      <c r="A36" s="104"/>
      <c r="B36" s="6" t="s">
        <v>1387</v>
      </c>
      <c r="C36" s="121">
        <v>0.45923782296688787</v>
      </c>
      <c r="D36" s="121">
        <v>0.45559299006796738</v>
      </c>
      <c r="E36" s="57">
        <v>3.6448328989204803E-3</v>
      </c>
    </row>
    <row r="37" spans="1:5" x14ac:dyDescent="0.25">
      <c r="A37" s="104"/>
      <c r="B37" s="6" t="s">
        <v>1374</v>
      </c>
      <c r="C37" s="121">
        <v>0.29109457877047362</v>
      </c>
      <c r="D37" s="121">
        <v>0.31739045619433809</v>
      </c>
      <c r="E37" s="57">
        <v>-2.6295877423864467E-2</v>
      </c>
    </row>
    <row r="38" spans="1:5" x14ac:dyDescent="0.25">
      <c r="A38" s="104"/>
      <c r="B38" s="6" t="s">
        <v>1349</v>
      </c>
      <c r="C38" s="121">
        <v>7.2947811300451609E-2</v>
      </c>
      <c r="D38" s="121">
        <v>8.4964367878244532E-2</v>
      </c>
      <c r="E38" s="57">
        <v>-1.2016556577792922E-2</v>
      </c>
    </row>
    <row r="39" spans="1:5" x14ac:dyDescent="0.25">
      <c r="A39" s="135"/>
      <c r="B39" s="98" t="s">
        <v>1351</v>
      </c>
      <c r="C39" s="130">
        <v>1</v>
      </c>
      <c r="D39" s="130">
        <v>1</v>
      </c>
      <c r="E39" s="142">
        <v>0</v>
      </c>
    </row>
    <row r="40" spans="1:5" x14ac:dyDescent="0.25">
      <c r="A40" s="55" t="s">
        <v>1338</v>
      </c>
      <c r="B40"/>
      <c r="C40"/>
      <c r="D40"/>
      <c r="E40"/>
    </row>
    <row r="41" spans="1:5" x14ac:dyDescent="0.25">
      <c r="A41" s="97"/>
      <c r="B41" s="6" t="s">
        <v>1378</v>
      </c>
      <c r="C41" s="99">
        <v>605821474397</v>
      </c>
      <c r="D41" s="99">
        <v>483578745919</v>
      </c>
      <c r="E41" s="57">
        <v>0.25278763698699813</v>
      </c>
    </row>
    <row r="42" spans="1:5" x14ac:dyDescent="0.25">
      <c r="A42" s="97"/>
      <c r="B42" s="6" t="s">
        <v>1316</v>
      </c>
      <c r="C42" s="99">
        <v>137918108449</v>
      </c>
      <c r="D42" s="99">
        <v>107418307191</v>
      </c>
      <c r="E42" s="57">
        <v>0.28393485296475984</v>
      </c>
    </row>
    <row r="43" spans="1:5" x14ac:dyDescent="0.25">
      <c r="A43" s="139"/>
      <c r="B43" s="140" t="s">
        <v>1353</v>
      </c>
      <c r="C43" s="141">
        <v>743739582846</v>
      </c>
      <c r="D43" s="141">
        <v>590997053110</v>
      </c>
      <c r="E43" s="142">
        <v>0.25844888554388556</v>
      </c>
    </row>
    <row r="44" spans="1:5" x14ac:dyDescent="0.25">
      <c r="A44" s="55" t="s">
        <v>1328</v>
      </c>
      <c r="B44" s="98"/>
      <c r="C44" s="99"/>
      <c r="D44" s="99"/>
      <c r="E44" s="121"/>
    </row>
    <row r="45" spans="1:5" x14ac:dyDescent="0.25">
      <c r="A45" s="97"/>
      <c r="B45" s="6" t="s">
        <v>1315</v>
      </c>
      <c r="C45" s="102">
        <v>514625080262</v>
      </c>
      <c r="D45" s="102">
        <v>427859162335</v>
      </c>
      <c r="E45" s="57">
        <v>0.20279083765200534</v>
      </c>
    </row>
    <row r="46" spans="1:5" x14ac:dyDescent="0.25">
      <c r="A46" s="97"/>
      <c r="B46" s="6" t="s">
        <v>1317</v>
      </c>
      <c r="C46" s="102">
        <v>55774701728</v>
      </c>
      <c r="D46" s="102">
        <v>36814661309</v>
      </c>
      <c r="E46" s="57">
        <v>0.51501330570070691</v>
      </c>
    </row>
    <row r="47" spans="1:5" x14ac:dyDescent="0.25">
      <c r="A47" s="133"/>
      <c r="B47" s="98" t="s">
        <v>1318</v>
      </c>
      <c r="C47" s="129">
        <v>570399781990</v>
      </c>
      <c r="D47" s="129">
        <v>464673823644</v>
      </c>
      <c r="E47" s="130">
        <v>0.22752725237864846</v>
      </c>
    </row>
    <row r="49" spans="1:1" x14ac:dyDescent="0.25">
      <c r="A49" s="63" t="s">
        <v>1383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K35"/>
  <sheetViews>
    <sheetView showGridLines="0" zoomScaleNormal="100" zoomScalePageLayoutView="55" workbookViewId="0">
      <pane xSplit="2" ySplit="6" topLeftCell="AF7" activePane="bottomRight" state="frozen"/>
      <selection pane="topRight" activeCell="C1" sqref="C1"/>
      <selection pane="bottomLeft" activeCell="A7" sqref="A7"/>
      <selection pane="bottomRight" activeCell="AJ7" sqref="AJ7"/>
    </sheetView>
  </sheetViews>
  <sheetFormatPr baseColWidth="10" defaultRowHeight="13.5" x14ac:dyDescent="0.25"/>
  <cols>
    <col min="1" max="1" width="13.85546875" style="61" customWidth="1"/>
    <col min="2" max="2" width="35" style="1" customWidth="1"/>
    <col min="3" max="10" width="21.85546875" style="2" customWidth="1"/>
    <col min="11" max="36" width="21.85546875" style="1" customWidth="1"/>
    <col min="37" max="37" width="25.5703125" style="169" customWidth="1"/>
    <col min="38" max="38" width="13.28515625" style="1" bestFit="1" customWidth="1"/>
    <col min="39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104</v>
      </c>
      <c r="D2" s="211"/>
      <c r="E2" s="211"/>
      <c r="F2" s="211"/>
      <c r="G2" s="211"/>
      <c r="H2" s="211"/>
      <c r="I2" s="211" t="s">
        <v>104</v>
      </c>
      <c r="J2" s="211"/>
      <c r="K2" s="211"/>
      <c r="L2" s="211"/>
      <c r="M2" s="211"/>
      <c r="N2" s="211"/>
      <c r="O2" s="211" t="s">
        <v>104</v>
      </c>
      <c r="P2" s="211"/>
      <c r="Q2" s="211"/>
      <c r="R2" s="211"/>
      <c r="S2" s="211"/>
      <c r="T2" s="211"/>
      <c r="U2" s="211" t="s">
        <v>104</v>
      </c>
      <c r="V2" s="211"/>
      <c r="W2" s="211"/>
      <c r="X2" s="211"/>
      <c r="Y2" s="211"/>
      <c r="Z2" s="211"/>
      <c r="AA2" s="211" t="s">
        <v>104</v>
      </c>
      <c r="AB2" s="211"/>
      <c r="AC2" s="211"/>
      <c r="AD2" s="211"/>
      <c r="AE2" s="211"/>
      <c r="AF2" s="211"/>
      <c r="AG2" s="211" t="s">
        <v>104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Abril 2012</v>
      </c>
      <c r="D3" s="212"/>
      <c r="E3" s="212"/>
      <c r="F3" s="212"/>
      <c r="G3" s="212"/>
      <c r="H3" s="212"/>
      <c r="I3" s="212" t="str">
        <f>PROPER(INDICE!$B$5)</f>
        <v>Periodo Julio 2011 - Abril 2012</v>
      </c>
      <c r="J3" s="212"/>
      <c r="K3" s="212"/>
      <c r="L3" s="212"/>
      <c r="M3" s="212"/>
      <c r="N3" s="212"/>
      <c r="O3" s="212" t="str">
        <f>PROPER(INDICE!$B$5)</f>
        <v>Periodo Julio 2011 - Abril 2012</v>
      </c>
      <c r="P3" s="212"/>
      <c r="Q3" s="212"/>
      <c r="R3" s="212"/>
      <c r="S3" s="212"/>
      <c r="T3" s="212"/>
      <c r="U3" s="212" t="str">
        <f>PROPER(INDICE!$B$5)</f>
        <v>Periodo Julio 2011 - Abril 2012</v>
      </c>
      <c r="V3" s="212"/>
      <c r="W3" s="212"/>
      <c r="X3" s="212"/>
      <c r="Y3" s="212"/>
      <c r="Z3" s="212"/>
      <c r="AA3" s="212" t="str">
        <f>PROPER(INDICE!$B$5)</f>
        <v>Periodo Julio 2011 - Abril 2012</v>
      </c>
      <c r="AB3" s="212"/>
      <c r="AC3" s="212"/>
      <c r="AD3" s="212"/>
      <c r="AE3" s="212"/>
      <c r="AF3" s="212"/>
      <c r="AG3" s="212" t="str">
        <f>PROPER(INDICE!$B$5)</f>
        <v>Periodo Julio 2011 - Abril 2012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x14ac:dyDescent="0.25">
      <c r="A6" s="36" t="s">
        <v>143</v>
      </c>
      <c r="B6" s="14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7</v>
      </c>
      <c r="B7" s="6" t="s">
        <v>1355</v>
      </c>
      <c r="C7" s="12">
        <v>2783244049</v>
      </c>
      <c r="D7" s="12">
        <v>2763600640</v>
      </c>
      <c r="E7" s="12">
        <v>6411898346</v>
      </c>
      <c r="F7" s="12">
        <v>2614983869</v>
      </c>
      <c r="G7" s="12">
        <v>7965054432</v>
      </c>
      <c r="H7" s="12">
        <v>10140431438</v>
      </c>
      <c r="I7" s="12">
        <v>7034589595</v>
      </c>
      <c r="J7" s="12">
        <v>2361252940</v>
      </c>
      <c r="K7" s="12">
        <v>393491962</v>
      </c>
      <c r="L7" s="12">
        <v>378396822</v>
      </c>
      <c r="M7" s="12">
        <v>2514441286</v>
      </c>
      <c r="N7" s="12">
        <v>2787550639</v>
      </c>
      <c r="O7" s="12">
        <v>2873877514</v>
      </c>
      <c r="P7" s="12">
        <v>1784052181</v>
      </c>
      <c r="Q7" s="12">
        <v>5816884419</v>
      </c>
      <c r="R7" s="12">
        <v>2758882369</v>
      </c>
      <c r="S7" s="12">
        <v>191667711</v>
      </c>
      <c r="T7" s="12">
        <v>3495614359</v>
      </c>
      <c r="U7" s="12">
        <v>34784186</v>
      </c>
      <c r="V7" s="12">
        <v>4610969035</v>
      </c>
      <c r="W7" s="12">
        <v>3035655166</v>
      </c>
      <c r="X7" s="12">
        <v>3093626954</v>
      </c>
      <c r="Y7" s="12">
        <v>1284444499</v>
      </c>
      <c r="Z7" s="12">
        <v>2665366472</v>
      </c>
      <c r="AA7" s="12">
        <v>1651248443</v>
      </c>
      <c r="AB7" s="12">
        <v>5596333515</v>
      </c>
      <c r="AC7" s="12">
        <v>2262448698</v>
      </c>
      <c r="AD7" s="12">
        <v>2503905960</v>
      </c>
      <c r="AE7" s="12">
        <v>63832069221</v>
      </c>
      <c r="AF7" s="12">
        <v>5170552359</v>
      </c>
      <c r="AG7" s="12">
        <v>1257167666</v>
      </c>
      <c r="AH7" s="12">
        <v>6573713734</v>
      </c>
      <c r="AI7" s="12">
        <v>3736775715</v>
      </c>
      <c r="AJ7" s="12">
        <v>5742637784</v>
      </c>
      <c r="AK7" s="165">
        <v>178121613978</v>
      </c>
    </row>
    <row r="8" spans="1:37" s="6" customFormat="1" ht="15" x14ac:dyDescent="0.25">
      <c r="A8" s="62" t="s">
        <v>8</v>
      </c>
      <c r="B8" s="6" t="s">
        <v>1315</v>
      </c>
      <c r="C8" s="12">
        <v>20182740825</v>
      </c>
      <c r="D8" s="12">
        <v>12515480700</v>
      </c>
      <c r="E8" s="12">
        <v>7495084830</v>
      </c>
      <c r="F8" s="12">
        <v>4881550663</v>
      </c>
      <c r="G8" s="12">
        <v>22374994970</v>
      </c>
      <c r="H8" s="12">
        <v>51926321584</v>
      </c>
      <c r="I8" s="12">
        <v>13575142558</v>
      </c>
      <c r="J8" s="12">
        <v>4804423645</v>
      </c>
      <c r="K8" s="12">
        <v>3049868428</v>
      </c>
      <c r="L8" s="12">
        <v>4563453165</v>
      </c>
      <c r="M8" s="12">
        <v>4762459050</v>
      </c>
      <c r="N8" s="12">
        <v>31753079859</v>
      </c>
      <c r="O8" s="12">
        <v>7814464155</v>
      </c>
      <c r="P8" s="12">
        <v>6454421340</v>
      </c>
      <c r="Q8" s="12">
        <v>6341896063</v>
      </c>
      <c r="R8" s="12">
        <v>6621929657</v>
      </c>
      <c r="S8" s="12">
        <v>2218419366</v>
      </c>
      <c r="T8" s="12">
        <v>18139158040</v>
      </c>
      <c r="U8" s="12">
        <v>0</v>
      </c>
      <c r="V8" s="12">
        <v>26079420522</v>
      </c>
      <c r="W8" s="12">
        <v>10912561502</v>
      </c>
      <c r="X8" s="12">
        <v>13193834478</v>
      </c>
      <c r="Y8" s="12">
        <v>3725689592</v>
      </c>
      <c r="Z8" s="12">
        <v>9449771009</v>
      </c>
      <c r="AA8" s="12">
        <v>3346200159</v>
      </c>
      <c r="AB8" s="12">
        <v>31868102985</v>
      </c>
      <c r="AC8" s="12">
        <v>2750964091</v>
      </c>
      <c r="AD8" s="12">
        <v>12062445793</v>
      </c>
      <c r="AE8" s="12">
        <v>81048563885</v>
      </c>
      <c r="AF8" s="12">
        <v>9915299583</v>
      </c>
      <c r="AG8" s="12">
        <v>13009189704</v>
      </c>
      <c r="AH8" s="12">
        <v>9523241936</v>
      </c>
      <c r="AI8" s="12">
        <v>25693521331</v>
      </c>
      <c r="AJ8" s="12">
        <v>32571384794</v>
      </c>
      <c r="AK8" s="165">
        <v>514625080262</v>
      </c>
    </row>
    <row r="9" spans="1:37" s="6" customFormat="1" ht="15" x14ac:dyDescent="0.25">
      <c r="A9" s="62" t="s">
        <v>9</v>
      </c>
      <c r="B9" s="6" t="s">
        <v>1317</v>
      </c>
      <c r="C9" s="12">
        <v>5756592999</v>
      </c>
      <c r="D9" s="12">
        <v>808522445</v>
      </c>
      <c r="E9" s="12">
        <v>166942200</v>
      </c>
      <c r="F9" s="12">
        <v>34280534</v>
      </c>
      <c r="G9" s="12">
        <v>3973278857</v>
      </c>
      <c r="H9" s="12">
        <v>4435236989</v>
      </c>
      <c r="I9" s="12">
        <v>4023578596</v>
      </c>
      <c r="J9" s="12">
        <v>406958136</v>
      </c>
      <c r="K9" s="12">
        <v>217951160</v>
      </c>
      <c r="L9" s="12">
        <v>113366178</v>
      </c>
      <c r="M9" s="12">
        <v>824085674</v>
      </c>
      <c r="N9" s="12">
        <v>7044349893</v>
      </c>
      <c r="O9" s="12">
        <v>1228456564</v>
      </c>
      <c r="P9" s="12">
        <v>374391220</v>
      </c>
      <c r="Q9" s="12">
        <v>928619528</v>
      </c>
      <c r="R9" s="12">
        <v>513866252</v>
      </c>
      <c r="S9" s="12">
        <v>342218169</v>
      </c>
      <c r="T9" s="12">
        <v>1414906004</v>
      </c>
      <c r="U9" s="12">
        <v>0</v>
      </c>
      <c r="V9" s="12">
        <v>3361688246</v>
      </c>
      <c r="W9" s="12">
        <v>467795689</v>
      </c>
      <c r="X9" s="12">
        <v>2941845162</v>
      </c>
      <c r="Y9" s="12">
        <v>842797593</v>
      </c>
      <c r="Z9" s="12">
        <v>634336045</v>
      </c>
      <c r="AA9" s="12">
        <v>321913283</v>
      </c>
      <c r="AB9" s="12">
        <v>3516356535</v>
      </c>
      <c r="AC9" s="12">
        <v>1398099147</v>
      </c>
      <c r="AD9" s="12">
        <v>815653279</v>
      </c>
      <c r="AE9" s="12">
        <v>826077731</v>
      </c>
      <c r="AF9" s="12">
        <v>613449335</v>
      </c>
      <c r="AG9" s="12">
        <v>807165144</v>
      </c>
      <c r="AH9" s="12">
        <v>19402140</v>
      </c>
      <c r="AI9" s="12">
        <v>6600521001</v>
      </c>
      <c r="AJ9" s="12">
        <v>0</v>
      </c>
      <c r="AK9" s="165">
        <v>55774701728</v>
      </c>
    </row>
    <row r="10" spans="1:37" s="6" customFormat="1" ht="15" x14ac:dyDescent="0.25">
      <c r="A10" s="62" t="s">
        <v>10</v>
      </c>
      <c r="B10" s="6" t="s">
        <v>195</v>
      </c>
      <c r="C10" s="12">
        <v>1269309910</v>
      </c>
      <c r="D10" s="12">
        <v>1049725460</v>
      </c>
      <c r="E10" s="12">
        <v>338038793</v>
      </c>
      <c r="F10" s="12">
        <v>208907526</v>
      </c>
      <c r="G10" s="12">
        <v>959307713</v>
      </c>
      <c r="H10" s="12">
        <v>1433122436</v>
      </c>
      <c r="I10" s="12">
        <v>339287138</v>
      </c>
      <c r="J10" s="12">
        <v>122571286</v>
      </c>
      <c r="K10" s="12">
        <v>498859281</v>
      </c>
      <c r="L10" s="12">
        <v>459633043</v>
      </c>
      <c r="M10" s="12">
        <v>412611868</v>
      </c>
      <c r="N10" s="12">
        <v>11888249103</v>
      </c>
      <c r="O10" s="12">
        <v>392889824</v>
      </c>
      <c r="P10" s="12">
        <v>235206916</v>
      </c>
      <c r="Q10" s="12">
        <v>275869820</v>
      </c>
      <c r="R10" s="12">
        <v>288222954</v>
      </c>
      <c r="S10" s="12">
        <v>20975900</v>
      </c>
      <c r="T10" s="12">
        <v>637358540</v>
      </c>
      <c r="U10" s="12">
        <v>326373778</v>
      </c>
      <c r="V10" s="12">
        <v>966569078</v>
      </c>
      <c r="W10" s="12">
        <v>780113943</v>
      </c>
      <c r="X10" s="12">
        <v>641880959</v>
      </c>
      <c r="Y10" s="12">
        <v>116933772</v>
      </c>
      <c r="Z10" s="12">
        <v>180888134</v>
      </c>
      <c r="AA10" s="12">
        <v>191927528</v>
      </c>
      <c r="AB10" s="12">
        <v>1072492119</v>
      </c>
      <c r="AC10" s="12">
        <v>159734138</v>
      </c>
      <c r="AD10" s="12">
        <v>1073410113</v>
      </c>
      <c r="AE10" s="12">
        <v>7757752500</v>
      </c>
      <c r="AF10" s="12">
        <v>7421857354</v>
      </c>
      <c r="AG10" s="12">
        <v>382124666</v>
      </c>
      <c r="AH10" s="12">
        <v>567925219</v>
      </c>
      <c r="AI10" s="12">
        <v>1726725153</v>
      </c>
      <c r="AJ10" s="12">
        <v>1243440450</v>
      </c>
      <c r="AK10" s="165">
        <v>45440296415</v>
      </c>
    </row>
    <row r="11" spans="1:37" s="6" customFormat="1" ht="15" x14ac:dyDescent="0.25">
      <c r="A11" s="62" t="s">
        <v>11</v>
      </c>
      <c r="B11" s="6" t="s">
        <v>1356</v>
      </c>
      <c r="C11" s="12">
        <v>4473213</v>
      </c>
      <c r="D11" s="12">
        <v>375297864</v>
      </c>
      <c r="E11" s="12">
        <v>9690032</v>
      </c>
      <c r="F11" s="12">
        <v>107186855</v>
      </c>
      <c r="G11" s="12">
        <v>20898239</v>
      </c>
      <c r="H11" s="12">
        <v>136173824</v>
      </c>
      <c r="I11" s="12">
        <v>76125759</v>
      </c>
      <c r="J11" s="12">
        <v>0</v>
      </c>
      <c r="K11" s="12">
        <v>9769916</v>
      </c>
      <c r="L11" s="12">
        <v>14505593</v>
      </c>
      <c r="M11" s="12">
        <v>21515307</v>
      </c>
      <c r="N11" s="12">
        <v>73645523</v>
      </c>
      <c r="O11" s="12">
        <v>14132030</v>
      </c>
      <c r="P11" s="12">
        <v>149743362</v>
      </c>
      <c r="Q11" s="12">
        <v>129600000</v>
      </c>
      <c r="R11" s="12">
        <v>62731085</v>
      </c>
      <c r="S11" s="12">
        <v>2070987</v>
      </c>
      <c r="T11" s="12">
        <v>1326033925</v>
      </c>
      <c r="U11" s="12">
        <v>0</v>
      </c>
      <c r="V11" s="12">
        <v>178907208</v>
      </c>
      <c r="W11" s="12">
        <v>73872768</v>
      </c>
      <c r="X11" s="12">
        <v>812724607</v>
      </c>
      <c r="Y11" s="12">
        <v>0</v>
      </c>
      <c r="Z11" s="12">
        <v>137253057</v>
      </c>
      <c r="AA11" s="12">
        <v>0</v>
      </c>
      <c r="AB11" s="12">
        <v>793354702</v>
      </c>
      <c r="AC11" s="12">
        <v>49742179</v>
      </c>
      <c r="AD11" s="12">
        <v>251537683</v>
      </c>
      <c r="AE11" s="12">
        <v>689105037</v>
      </c>
      <c r="AF11" s="12">
        <v>597582862</v>
      </c>
      <c r="AG11" s="12">
        <v>571223917</v>
      </c>
      <c r="AH11" s="12">
        <v>95027199</v>
      </c>
      <c r="AI11" s="12">
        <v>0</v>
      </c>
      <c r="AJ11" s="12">
        <v>4914068</v>
      </c>
      <c r="AK11" s="165">
        <v>6788838801</v>
      </c>
    </row>
    <row r="12" spans="1:37" s="6" customFormat="1" ht="15" x14ac:dyDescent="0.25">
      <c r="A12" s="62" t="s">
        <v>12</v>
      </c>
      <c r="B12" s="6" t="s">
        <v>194</v>
      </c>
      <c r="C12" s="12">
        <v>392570000</v>
      </c>
      <c r="D12" s="12">
        <v>16636118</v>
      </c>
      <c r="E12" s="12">
        <v>7602000</v>
      </c>
      <c r="F12" s="12">
        <v>0</v>
      </c>
      <c r="G12" s="12">
        <v>54883925</v>
      </c>
      <c r="H12" s="12">
        <v>68513559</v>
      </c>
      <c r="I12" s="12">
        <v>0</v>
      </c>
      <c r="J12" s="12">
        <v>0</v>
      </c>
      <c r="K12" s="12">
        <v>1488000</v>
      </c>
      <c r="L12" s="12">
        <v>6499819</v>
      </c>
      <c r="M12" s="12">
        <v>4698242</v>
      </c>
      <c r="N12" s="12">
        <v>90000000</v>
      </c>
      <c r="O12" s="12">
        <v>6727806</v>
      </c>
      <c r="P12" s="12">
        <v>57178521</v>
      </c>
      <c r="Q12" s="12">
        <v>0</v>
      </c>
      <c r="R12" s="12">
        <v>0</v>
      </c>
      <c r="S12" s="12">
        <v>90334247</v>
      </c>
      <c r="T12" s="12">
        <v>611890662</v>
      </c>
      <c r="U12" s="12">
        <v>0</v>
      </c>
      <c r="V12" s="12">
        <v>33287467</v>
      </c>
      <c r="W12" s="12">
        <v>136909311</v>
      </c>
      <c r="X12" s="12">
        <v>41007391</v>
      </c>
      <c r="Y12" s="12">
        <v>40333199</v>
      </c>
      <c r="Z12" s="12">
        <v>2975000</v>
      </c>
      <c r="AA12" s="12">
        <v>0</v>
      </c>
      <c r="AB12" s="12">
        <v>9887499</v>
      </c>
      <c r="AC12" s="12">
        <v>18558892</v>
      </c>
      <c r="AD12" s="12">
        <v>106114989</v>
      </c>
      <c r="AE12" s="12">
        <v>79689277</v>
      </c>
      <c r="AF12" s="12">
        <v>344220324</v>
      </c>
      <c r="AG12" s="12">
        <v>54122775</v>
      </c>
      <c r="AH12" s="12">
        <v>0</v>
      </c>
      <c r="AI12" s="12">
        <v>36112332</v>
      </c>
      <c r="AJ12" s="12">
        <v>0</v>
      </c>
      <c r="AK12" s="165">
        <v>2312241355</v>
      </c>
    </row>
    <row r="13" spans="1:37" s="6" customFormat="1" ht="15" x14ac:dyDescent="0.25">
      <c r="A13" s="62" t="s">
        <v>13</v>
      </c>
      <c r="B13" s="6" t="s">
        <v>1348</v>
      </c>
      <c r="C13" s="12">
        <v>22580388359</v>
      </c>
      <c r="D13" s="12">
        <v>6762697873</v>
      </c>
      <c r="E13" s="12">
        <v>14152273224</v>
      </c>
      <c r="F13" s="12">
        <v>6730936955</v>
      </c>
      <c r="G13" s="12">
        <v>26986932883</v>
      </c>
      <c r="H13" s="12">
        <v>44711219133</v>
      </c>
      <c r="I13" s="12">
        <v>13749257138</v>
      </c>
      <c r="J13" s="12">
        <v>13002951461</v>
      </c>
      <c r="K13" s="12">
        <v>8456838428</v>
      </c>
      <c r="L13" s="12">
        <v>25380595026</v>
      </c>
      <c r="M13" s="12">
        <v>9619327821</v>
      </c>
      <c r="N13" s="12">
        <v>6602285592</v>
      </c>
      <c r="O13" s="12">
        <v>8023887546</v>
      </c>
      <c r="P13" s="12">
        <v>5462697608</v>
      </c>
      <c r="Q13" s="12">
        <v>7245255901</v>
      </c>
      <c r="R13" s="12">
        <v>8413135962</v>
      </c>
      <c r="S13" s="12">
        <v>2600987973</v>
      </c>
      <c r="T13" s="12">
        <v>19035590411</v>
      </c>
      <c r="U13" s="12">
        <v>4937326352</v>
      </c>
      <c r="V13" s="12">
        <v>33700986169</v>
      </c>
      <c r="W13" s="12">
        <v>8268998707</v>
      </c>
      <c r="X13" s="12">
        <v>18505593765</v>
      </c>
      <c r="Y13" s="12">
        <v>5186967546</v>
      </c>
      <c r="Z13" s="12">
        <v>12168993392</v>
      </c>
      <c r="AA13" s="12">
        <v>4806581107</v>
      </c>
      <c r="AB13" s="12">
        <v>35690823003</v>
      </c>
      <c r="AC13" s="12">
        <v>4583716632</v>
      </c>
      <c r="AD13" s="12">
        <v>11358443868</v>
      </c>
      <c r="AE13" s="12">
        <v>123432037008</v>
      </c>
      <c r="AF13" s="12">
        <v>18309928414</v>
      </c>
      <c r="AG13" s="12">
        <v>13146809844</v>
      </c>
      <c r="AH13" s="12">
        <v>13576388245</v>
      </c>
      <c r="AI13" s="12">
        <v>3093730000</v>
      </c>
      <c r="AJ13" s="12">
        <v>1295700000</v>
      </c>
      <c r="AK13" s="165">
        <v>561580283346</v>
      </c>
    </row>
    <row r="14" spans="1:37" s="6" customFormat="1" ht="15" x14ac:dyDescent="0.25">
      <c r="A14" s="62" t="s">
        <v>14</v>
      </c>
      <c r="B14" s="6" t="s">
        <v>1357</v>
      </c>
      <c r="C14" s="12">
        <v>1075651837</v>
      </c>
      <c r="D14" s="12">
        <v>30582778348</v>
      </c>
      <c r="E14" s="12">
        <v>416084249</v>
      </c>
      <c r="F14" s="12">
        <v>1476913157</v>
      </c>
      <c r="G14" s="12">
        <v>5920420813</v>
      </c>
      <c r="H14" s="12">
        <v>5029291298</v>
      </c>
      <c r="I14" s="12">
        <v>576223611</v>
      </c>
      <c r="J14" s="12">
        <v>918015615</v>
      </c>
      <c r="K14" s="12">
        <v>340273371</v>
      </c>
      <c r="L14" s="12">
        <v>517358797</v>
      </c>
      <c r="M14" s="12">
        <v>1212893786</v>
      </c>
      <c r="N14" s="12">
        <v>451934825</v>
      </c>
      <c r="O14" s="12">
        <v>2764660472</v>
      </c>
      <c r="P14" s="12">
        <v>1403055316</v>
      </c>
      <c r="Q14" s="12">
        <v>343371720</v>
      </c>
      <c r="R14" s="12">
        <v>3548897032</v>
      </c>
      <c r="S14" s="12">
        <v>1686518470</v>
      </c>
      <c r="T14" s="12">
        <v>12889816370</v>
      </c>
      <c r="U14" s="12">
        <v>21855511</v>
      </c>
      <c r="V14" s="12">
        <v>5691336482</v>
      </c>
      <c r="W14" s="12">
        <v>2564329898</v>
      </c>
      <c r="X14" s="12">
        <v>802441802</v>
      </c>
      <c r="Y14" s="12">
        <v>1060151802</v>
      </c>
      <c r="Z14" s="12">
        <v>1714742054</v>
      </c>
      <c r="AA14" s="12">
        <v>98490520</v>
      </c>
      <c r="AB14" s="12">
        <v>3453353336</v>
      </c>
      <c r="AC14" s="12">
        <v>1295096060</v>
      </c>
      <c r="AD14" s="12">
        <v>6295615556</v>
      </c>
      <c r="AE14" s="12">
        <v>21126376567</v>
      </c>
      <c r="AF14" s="12">
        <v>2400380234</v>
      </c>
      <c r="AG14" s="12">
        <v>730792445</v>
      </c>
      <c r="AH14" s="12">
        <v>1279385681</v>
      </c>
      <c r="AI14" s="12">
        <v>1226449302</v>
      </c>
      <c r="AJ14" s="12">
        <v>53137467</v>
      </c>
      <c r="AK14" s="165">
        <v>120968093804</v>
      </c>
    </row>
    <row r="15" spans="1:37" s="6" customFormat="1" ht="15" x14ac:dyDescent="0.25">
      <c r="A15" s="62" t="s">
        <v>15</v>
      </c>
      <c r="B15" s="6" t="s">
        <v>1358</v>
      </c>
      <c r="C15" s="12">
        <v>8322432522</v>
      </c>
      <c r="D15" s="12">
        <v>2732567132</v>
      </c>
      <c r="E15" s="12">
        <v>2946615728</v>
      </c>
      <c r="F15" s="12">
        <v>1369538174</v>
      </c>
      <c r="G15" s="12">
        <v>5908590314</v>
      </c>
      <c r="H15" s="12">
        <v>24736024190</v>
      </c>
      <c r="I15" s="12">
        <v>7664402212</v>
      </c>
      <c r="J15" s="12">
        <v>647588467</v>
      </c>
      <c r="K15" s="12">
        <v>642791294</v>
      </c>
      <c r="L15" s="12">
        <v>1965588576</v>
      </c>
      <c r="M15" s="12">
        <v>2500899705</v>
      </c>
      <c r="N15" s="12">
        <v>16497418570</v>
      </c>
      <c r="O15" s="12">
        <v>4493066534</v>
      </c>
      <c r="P15" s="12">
        <v>1461745520</v>
      </c>
      <c r="Q15" s="12">
        <v>1237504594</v>
      </c>
      <c r="R15" s="12">
        <v>2327285506</v>
      </c>
      <c r="S15" s="12">
        <v>430328169</v>
      </c>
      <c r="T15" s="12">
        <v>4403938062</v>
      </c>
      <c r="U15" s="12">
        <v>0</v>
      </c>
      <c r="V15" s="12">
        <v>21641665360</v>
      </c>
      <c r="W15" s="12">
        <v>2678597341</v>
      </c>
      <c r="X15" s="12">
        <v>4681652181</v>
      </c>
      <c r="Y15" s="12">
        <v>730874346</v>
      </c>
      <c r="Z15" s="12">
        <v>3526680305</v>
      </c>
      <c r="AA15" s="12">
        <v>1298721168</v>
      </c>
      <c r="AB15" s="12">
        <v>13757890763</v>
      </c>
      <c r="AC15" s="12">
        <v>612717801</v>
      </c>
      <c r="AD15" s="12">
        <v>8822602051</v>
      </c>
      <c r="AE15" s="12">
        <v>49722459155</v>
      </c>
      <c r="AF15" s="12">
        <v>4886025804</v>
      </c>
      <c r="AG15" s="12">
        <v>2349465068</v>
      </c>
      <c r="AH15" s="12">
        <v>1113827308</v>
      </c>
      <c r="AI15" s="12">
        <v>7490879662</v>
      </c>
      <c r="AJ15" s="12">
        <v>3948361517</v>
      </c>
      <c r="AK15" s="165">
        <v>217550745099</v>
      </c>
    </row>
    <row r="16" spans="1:37" s="6" customFormat="1" ht="18.75" customHeight="1" x14ac:dyDescent="0.25">
      <c r="A16" s="96"/>
      <c r="B16" s="20" t="s">
        <v>82</v>
      </c>
      <c r="C16" s="21">
        <v>62367403714</v>
      </c>
      <c r="D16" s="21">
        <v>57607306580</v>
      </c>
      <c r="E16" s="21">
        <v>31944229402</v>
      </c>
      <c r="F16" s="21">
        <v>17424297733</v>
      </c>
      <c r="G16" s="21">
        <v>74164362146</v>
      </c>
      <c r="H16" s="21">
        <v>142616334451</v>
      </c>
      <c r="I16" s="21">
        <v>47038606607</v>
      </c>
      <c r="J16" s="21">
        <v>22263761550</v>
      </c>
      <c r="K16" s="21">
        <v>13611331840</v>
      </c>
      <c r="L16" s="21">
        <v>33399397019</v>
      </c>
      <c r="M16" s="21">
        <v>21872932739</v>
      </c>
      <c r="N16" s="21">
        <v>77188514004</v>
      </c>
      <c r="O16" s="21">
        <v>27612162445</v>
      </c>
      <c r="P16" s="21">
        <v>17382491984</v>
      </c>
      <c r="Q16" s="21">
        <v>22319002045</v>
      </c>
      <c r="R16" s="21">
        <v>24534950817</v>
      </c>
      <c r="S16" s="21">
        <v>7583520992</v>
      </c>
      <c r="T16" s="21">
        <v>61954306373</v>
      </c>
      <c r="U16" s="21">
        <v>5320339827</v>
      </c>
      <c r="V16" s="21">
        <v>96264829567</v>
      </c>
      <c r="W16" s="21">
        <v>28918834325</v>
      </c>
      <c r="X16" s="21">
        <v>44714607299</v>
      </c>
      <c r="Y16" s="21">
        <v>12988192349</v>
      </c>
      <c r="Z16" s="21">
        <v>30481005468</v>
      </c>
      <c r="AA16" s="21">
        <v>11715082208</v>
      </c>
      <c r="AB16" s="21">
        <v>95758594457</v>
      </c>
      <c r="AC16" s="21">
        <v>13131077638</v>
      </c>
      <c r="AD16" s="21">
        <v>43289729292</v>
      </c>
      <c r="AE16" s="21">
        <v>348514130381</v>
      </c>
      <c r="AF16" s="21">
        <v>49659296269</v>
      </c>
      <c r="AG16" s="21">
        <v>32308061229</v>
      </c>
      <c r="AH16" s="21">
        <v>32748911462</v>
      </c>
      <c r="AI16" s="21">
        <v>49604714496</v>
      </c>
      <c r="AJ16" s="21">
        <v>44859576080</v>
      </c>
      <c r="AK16" s="166">
        <v>1703161894788</v>
      </c>
    </row>
    <row r="17" spans="1:37" s="6" customFormat="1" ht="15" x14ac:dyDescent="0.25">
      <c r="A17" s="62" t="s">
        <v>16</v>
      </c>
      <c r="B17" s="6" t="s">
        <v>1359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1700000</v>
      </c>
      <c r="K17" s="12">
        <v>15964312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49542220</v>
      </c>
      <c r="X17" s="12">
        <v>0</v>
      </c>
      <c r="Y17" s="12">
        <v>3472000</v>
      </c>
      <c r="Z17" s="12">
        <v>757248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7189504</v>
      </c>
      <c r="AG17" s="12">
        <v>50243131</v>
      </c>
      <c r="AH17" s="12">
        <v>0</v>
      </c>
      <c r="AI17" s="12">
        <v>0</v>
      </c>
      <c r="AJ17" s="12">
        <v>0</v>
      </c>
      <c r="AK17" s="165">
        <v>128868415</v>
      </c>
    </row>
    <row r="18" spans="1:37" s="6" customFormat="1" ht="15" x14ac:dyDescent="0.25">
      <c r="A18" s="62" t="s">
        <v>17</v>
      </c>
      <c r="B18" s="6" t="s">
        <v>1360</v>
      </c>
      <c r="C18" s="12">
        <v>1289873803</v>
      </c>
      <c r="D18" s="12">
        <v>312343667</v>
      </c>
      <c r="E18" s="12">
        <v>12963109</v>
      </c>
      <c r="F18" s="12">
        <v>15088261</v>
      </c>
      <c r="G18" s="12">
        <v>661999378</v>
      </c>
      <c r="H18" s="12">
        <v>90701825</v>
      </c>
      <c r="I18" s="12">
        <v>652134869</v>
      </c>
      <c r="J18" s="12">
        <v>2903089</v>
      </c>
      <c r="K18" s="12">
        <v>107296693</v>
      </c>
      <c r="L18" s="12">
        <v>15466172</v>
      </c>
      <c r="M18" s="12">
        <v>555730006</v>
      </c>
      <c r="N18" s="12">
        <v>421480774</v>
      </c>
      <c r="O18" s="12">
        <v>120518537</v>
      </c>
      <c r="P18" s="12">
        <v>40586243</v>
      </c>
      <c r="Q18" s="12">
        <v>6947500</v>
      </c>
      <c r="R18" s="12">
        <v>42317233</v>
      </c>
      <c r="S18" s="12">
        <v>8762943</v>
      </c>
      <c r="T18" s="12">
        <v>739990597</v>
      </c>
      <c r="U18" s="12">
        <v>0</v>
      </c>
      <c r="V18" s="12">
        <v>1045746775</v>
      </c>
      <c r="W18" s="12">
        <v>85113646</v>
      </c>
      <c r="X18" s="12">
        <v>885511550</v>
      </c>
      <c r="Y18" s="12">
        <v>63925941</v>
      </c>
      <c r="Z18" s="12">
        <v>1352804659</v>
      </c>
      <c r="AA18" s="12">
        <v>9837948</v>
      </c>
      <c r="AB18" s="12">
        <v>558467676</v>
      </c>
      <c r="AC18" s="12">
        <v>19897312</v>
      </c>
      <c r="AD18" s="12">
        <v>1067917362</v>
      </c>
      <c r="AE18" s="12">
        <v>33295257</v>
      </c>
      <c r="AF18" s="12">
        <v>905376045</v>
      </c>
      <c r="AG18" s="12">
        <v>178712615</v>
      </c>
      <c r="AH18" s="12">
        <v>28965267</v>
      </c>
      <c r="AI18" s="12">
        <v>0</v>
      </c>
      <c r="AJ18" s="12">
        <v>32202911179</v>
      </c>
      <c r="AK18" s="165">
        <v>43535587931</v>
      </c>
    </row>
    <row r="19" spans="1:37" s="6" customFormat="1" ht="15" x14ac:dyDescent="0.25">
      <c r="A19" s="62" t="s">
        <v>18</v>
      </c>
      <c r="B19" s="6" t="s">
        <v>1361</v>
      </c>
      <c r="C19" s="12">
        <v>523622265</v>
      </c>
      <c r="D19" s="12">
        <v>1024942949</v>
      </c>
      <c r="E19" s="12">
        <v>232550751</v>
      </c>
      <c r="F19" s="12">
        <v>229271444</v>
      </c>
      <c r="G19" s="12">
        <v>968865959</v>
      </c>
      <c r="H19" s="12">
        <v>4396707985</v>
      </c>
      <c r="I19" s="12">
        <v>185140266</v>
      </c>
      <c r="J19" s="12">
        <v>78582475</v>
      </c>
      <c r="K19" s="12">
        <v>75541615</v>
      </c>
      <c r="L19" s="12">
        <v>56499600</v>
      </c>
      <c r="M19" s="12">
        <v>82783045</v>
      </c>
      <c r="N19" s="12">
        <v>10155740753</v>
      </c>
      <c r="O19" s="12">
        <v>48926760</v>
      </c>
      <c r="P19" s="12">
        <v>147062363</v>
      </c>
      <c r="Q19" s="12">
        <v>234410441</v>
      </c>
      <c r="R19" s="12">
        <v>205135842</v>
      </c>
      <c r="S19" s="12">
        <v>78582475</v>
      </c>
      <c r="T19" s="12">
        <v>137450998</v>
      </c>
      <c r="U19" s="12">
        <v>0</v>
      </c>
      <c r="V19" s="12">
        <v>107811997</v>
      </c>
      <c r="W19" s="12">
        <v>121271226</v>
      </c>
      <c r="X19" s="12">
        <v>83848742</v>
      </c>
      <c r="Y19" s="12">
        <v>189478400</v>
      </c>
      <c r="Z19" s="12">
        <v>274628921</v>
      </c>
      <c r="AA19" s="12">
        <v>76962381</v>
      </c>
      <c r="AB19" s="12">
        <v>74159272</v>
      </c>
      <c r="AC19" s="12">
        <v>78582444</v>
      </c>
      <c r="AD19" s="12">
        <v>313115635</v>
      </c>
      <c r="AE19" s="12">
        <v>428020479</v>
      </c>
      <c r="AF19" s="12">
        <v>56356742</v>
      </c>
      <c r="AG19" s="12">
        <v>27747704</v>
      </c>
      <c r="AH19" s="12">
        <v>51867620</v>
      </c>
      <c r="AI19" s="12">
        <v>0</v>
      </c>
      <c r="AJ19" s="12">
        <v>0</v>
      </c>
      <c r="AK19" s="165">
        <v>20745669549</v>
      </c>
    </row>
    <row r="20" spans="1:37" s="6" customFormat="1" ht="15" x14ac:dyDescent="0.25">
      <c r="A20" s="62" t="s">
        <v>19</v>
      </c>
      <c r="B20" s="6" t="s">
        <v>1362</v>
      </c>
      <c r="C20" s="12">
        <v>201182131</v>
      </c>
      <c r="D20" s="12">
        <v>519109011</v>
      </c>
      <c r="E20" s="12">
        <v>41032775</v>
      </c>
      <c r="F20" s="12">
        <v>114111148</v>
      </c>
      <c r="G20" s="12">
        <v>368633639</v>
      </c>
      <c r="H20" s="12">
        <v>2501341140</v>
      </c>
      <c r="I20" s="12">
        <v>3209552329</v>
      </c>
      <c r="J20" s="12">
        <v>107571360</v>
      </c>
      <c r="K20" s="12">
        <v>1659227</v>
      </c>
      <c r="L20" s="12">
        <v>8476942</v>
      </c>
      <c r="M20" s="12">
        <v>38672687</v>
      </c>
      <c r="N20" s="12">
        <v>3953595219</v>
      </c>
      <c r="O20" s="12">
        <v>291728150</v>
      </c>
      <c r="P20" s="12">
        <v>109891223</v>
      </c>
      <c r="Q20" s="12">
        <v>535029686</v>
      </c>
      <c r="R20" s="12">
        <v>100582823</v>
      </c>
      <c r="S20" s="12">
        <v>477939</v>
      </c>
      <c r="T20" s="12">
        <v>0</v>
      </c>
      <c r="U20" s="12">
        <v>0</v>
      </c>
      <c r="V20" s="12">
        <v>343104182</v>
      </c>
      <c r="W20" s="12">
        <v>378441477</v>
      </c>
      <c r="X20" s="12">
        <v>255644608</v>
      </c>
      <c r="Y20" s="12">
        <v>50366933</v>
      </c>
      <c r="Z20" s="12">
        <v>152084115</v>
      </c>
      <c r="AA20" s="12">
        <v>220926310</v>
      </c>
      <c r="AB20" s="12">
        <v>221019620</v>
      </c>
      <c r="AC20" s="12">
        <v>27097639</v>
      </c>
      <c r="AD20" s="12">
        <v>59622587</v>
      </c>
      <c r="AE20" s="12">
        <v>0</v>
      </c>
      <c r="AF20" s="12">
        <v>0</v>
      </c>
      <c r="AG20" s="12">
        <v>2100000</v>
      </c>
      <c r="AH20" s="12">
        <v>0</v>
      </c>
      <c r="AI20" s="12">
        <v>0</v>
      </c>
      <c r="AJ20" s="12">
        <v>0</v>
      </c>
      <c r="AK20" s="165">
        <v>13813054900</v>
      </c>
    </row>
    <row r="21" spans="1:37" s="6" customFormat="1" ht="15" x14ac:dyDescent="0.25">
      <c r="A21" s="62" t="s">
        <v>20</v>
      </c>
      <c r="B21" s="6" t="s">
        <v>1363</v>
      </c>
      <c r="C21" s="12">
        <v>10326508881</v>
      </c>
      <c r="D21" s="12">
        <v>3740709603</v>
      </c>
      <c r="E21" s="12">
        <v>779318827</v>
      </c>
      <c r="F21" s="12">
        <v>252963397</v>
      </c>
      <c r="G21" s="12">
        <v>4787151544</v>
      </c>
      <c r="H21" s="12">
        <v>7500255590</v>
      </c>
      <c r="I21" s="12">
        <v>1890094238</v>
      </c>
      <c r="J21" s="12">
        <v>54511869</v>
      </c>
      <c r="K21" s="12">
        <v>1032537841</v>
      </c>
      <c r="L21" s="12">
        <v>2248491974</v>
      </c>
      <c r="M21" s="12">
        <v>2586313816</v>
      </c>
      <c r="N21" s="12">
        <v>2489313972</v>
      </c>
      <c r="O21" s="12">
        <v>964401873</v>
      </c>
      <c r="P21" s="12">
        <v>199490718</v>
      </c>
      <c r="Q21" s="12">
        <v>386831671</v>
      </c>
      <c r="R21" s="12">
        <v>1315212035</v>
      </c>
      <c r="S21" s="12">
        <v>137500000</v>
      </c>
      <c r="T21" s="12">
        <v>1748767937</v>
      </c>
      <c r="U21" s="12">
        <v>0</v>
      </c>
      <c r="V21" s="12">
        <v>10468902268</v>
      </c>
      <c r="W21" s="12">
        <v>180000000</v>
      </c>
      <c r="X21" s="12">
        <v>311036338</v>
      </c>
      <c r="Y21" s="12">
        <v>96562569</v>
      </c>
      <c r="Z21" s="12">
        <v>40801351</v>
      </c>
      <c r="AA21" s="12">
        <v>250013799</v>
      </c>
      <c r="AB21" s="12">
        <v>751285204</v>
      </c>
      <c r="AC21" s="12">
        <v>0</v>
      </c>
      <c r="AD21" s="12">
        <v>3167295764</v>
      </c>
      <c r="AE21" s="12">
        <v>19575551651</v>
      </c>
      <c r="AF21" s="12">
        <v>8315811424</v>
      </c>
      <c r="AG21" s="12">
        <v>133112450</v>
      </c>
      <c r="AH21" s="12">
        <v>1265315627</v>
      </c>
      <c r="AI21" s="12">
        <v>11067090427</v>
      </c>
      <c r="AJ21" s="12">
        <v>734754341</v>
      </c>
      <c r="AK21" s="165">
        <v>98797908999</v>
      </c>
    </row>
    <row r="22" spans="1:37" s="6" customFormat="1" ht="15" x14ac:dyDescent="0.25">
      <c r="A22" s="62" t="s">
        <v>21</v>
      </c>
      <c r="B22" s="6" t="s">
        <v>1364</v>
      </c>
      <c r="C22" s="12">
        <v>3440145056</v>
      </c>
      <c r="D22" s="12">
        <v>1228842518</v>
      </c>
      <c r="E22" s="12">
        <v>1471393040</v>
      </c>
      <c r="F22" s="12">
        <v>716206325</v>
      </c>
      <c r="G22" s="12">
        <v>3751408735</v>
      </c>
      <c r="H22" s="12">
        <v>9370869020</v>
      </c>
      <c r="I22" s="12">
        <v>1328274282</v>
      </c>
      <c r="J22" s="12">
        <v>623197742</v>
      </c>
      <c r="K22" s="12">
        <v>408413943</v>
      </c>
      <c r="L22" s="12">
        <v>317435070</v>
      </c>
      <c r="M22" s="12">
        <v>802527585</v>
      </c>
      <c r="N22" s="12">
        <v>2129183468</v>
      </c>
      <c r="O22" s="12">
        <v>1833038772</v>
      </c>
      <c r="P22" s="12">
        <v>1503917792</v>
      </c>
      <c r="Q22" s="12">
        <v>990830169</v>
      </c>
      <c r="R22" s="12">
        <v>1046620301</v>
      </c>
      <c r="S22" s="12">
        <v>82381886</v>
      </c>
      <c r="T22" s="12">
        <v>2410244205</v>
      </c>
      <c r="U22" s="12">
        <v>0</v>
      </c>
      <c r="V22" s="12">
        <v>4141108358</v>
      </c>
      <c r="W22" s="12">
        <v>2532002610</v>
      </c>
      <c r="X22" s="12">
        <v>2942826240</v>
      </c>
      <c r="Y22" s="12">
        <v>728286809</v>
      </c>
      <c r="Z22" s="12">
        <v>1961557657</v>
      </c>
      <c r="AA22" s="12">
        <v>461296464</v>
      </c>
      <c r="AB22" s="12">
        <v>8828528543</v>
      </c>
      <c r="AC22" s="12">
        <v>788467211</v>
      </c>
      <c r="AD22" s="12">
        <v>2334705074</v>
      </c>
      <c r="AE22" s="12">
        <v>8087372000</v>
      </c>
      <c r="AF22" s="12">
        <v>2058570724</v>
      </c>
      <c r="AG22" s="12">
        <v>2210855128</v>
      </c>
      <c r="AH22" s="12">
        <v>304708616</v>
      </c>
      <c r="AI22" s="12">
        <v>3265706291</v>
      </c>
      <c r="AJ22" s="12">
        <v>0</v>
      </c>
      <c r="AK22" s="165">
        <v>74100921634</v>
      </c>
    </row>
    <row r="23" spans="1:37" s="6" customFormat="1" ht="15" x14ac:dyDescent="0.25">
      <c r="A23" s="62" t="s">
        <v>22</v>
      </c>
      <c r="B23" s="6" t="s">
        <v>1365</v>
      </c>
      <c r="C23" s="12">
        <v>1654786486</v>
      </c>
      <c r="D23" s="12">
        <v>1392509415</v>
      </c>
      <c r="E23" s="12">
        <v>343470116</v>
      </c>
      <c r="F23" s="12">
        <v>72410507</v>
      </c>
      <c r="G23" s="12">
        <v>321674240</v>
      </c>
      <c r="H23" s="12">
        <v>1999669282</v>
      </c>
      <c r="I23" s="12">
        <v>0</v>
      </c>
      <c r="J23" s="12">
        <v>173874258</v>
      </c>
      <c r="K23" s="12">
        <v>12008000</v>
      </c>
      <c r="L23" s="12">
        <v>62255779</v>
      </c>
      <c r="M23" s="12">
        <v>105555375</v>
      </c>
      <c r="N23" s="12">
        <v>719525039</v>
      </c>
      <c r="O23" s="12">
        <v>142365102</v>
      </c>
      <c r="P23" s="12">
        <v>164745667</v>
      </c>
      <c r="Q23" s="12">
        <v>692749</v>
      </c>
      <c r="R23" s="12">
        <v>312863450</v>
      </c>
      <c r="S23" s="12">
        <v>27420093</v>
      </c>
      <c r="T23" s="12">
        <v>2090563086</v>
      </c>
      <c r="U23" s="12">
        <v>140766497</v>
      </c>
      <c r="V23" s="12">
        <v>1544688872</v>
      </c>
      <c r="W23" s="12">
        <v>292557193</v>
      </c>
      <c r="X23" s="12">
        <v>518954873</v>
      </c>
      <c r="Y23" s="12">
        <v>195585953</v>
      </c>
      <c r="Z23" s="12">
        <v>1321083558</v>
      </c>
      <c r="AA23" s="12">
        <v>54241247</v>
      </c>
      <c r="AB23" s="12">
        <v>2133402536</v>
      </c>
      <c r="AC23" s="12">
        <v>1540000</v>
      </c>
      <c r="AD23" s="12">
        <v>180270433</v>
      </c>
      <c r="AE23" s="12">
        <v>0</v>
      </c>
      <c r="AF23" s="12">
        <v>579153392</v>
      </c>
      <c r="AG23" s="12">
        <v>1194376963</v>
      </c>
      <c r="AH23" s="12">
        <v>196376142</v>
      </c>
      <c r="AI23" s="12">
        <v>0</v>
      </c>
      <c r="AJ23" s="12">
        <v>0</v>
      </c>
      <c r="AK23" s="165">
        <v>17949386303</v>
      </c>
    </row>
    <row r="24" spans="1:37" s="6" customFormat="1" ht="15" x14ac:dyDescent="0.25">
      <c r="A24" s="62" t="s">
        <v>23</v>
      </c>
      <c r="B24" s="6" t="s">
        <v>1366</v>
      </c>
      <c r="C24" s="12">
        <v>1500446202</v>
      </c>
      <c r="D24" s="12">
        <v>6643216099</v>
      </c>
      <c r="E24" s="12">
        <v>283879489</v>
      </c>
      <c r="F24" s="12">
        <v>641481172</v>
      </c>
      <c r="G24" s="12">
        <v>1820240849</v>
      </c>
      <c r="H24" s="12">
        <v>3528304604</v>
      </c>
      <c r="I24" s="12">
        <v>1117607410</v>
      </c>
      <c r="J24" s="12">
        <v>136813653</v>
      </c>
      <c r="K24" s="12">
        <v>351093711</v>
      </c>
      <c r="L24" s="12">
        <v>1853980224</v>
      </c>
      <c r="M24" s="12">
        <v>433417161</v>
      </c>
      <c r="N24" s="12">
        <v>8756688764</v>
      </c>
      <c r="O24" s="12">
        <v>159627010</v>
      </c>
      <c r="P24" s="12">
        <v>169338752</v>
      </c>
      <c r="Q24" s="12">
        <v>296585655</v>
      </c>
      <c r="R24" s="12">
        <v>428046463</v>
      </c>
      <c r="S24" s="12">
        <v>19175222</v>
      </c>
      <c r="T24" s="12">
        <v>2569726543</v>
      </c>
      <c r="U24" s="12">
        <v>364399115</v>
      </c>
      <c r="V24" s="12">
        <v>1087394365</v>
      </c>
      <c r="W24" s="12">
        <v>609608430</v>
      </c>
      <c r="X24" s="12">
        <v>1790844139</v>
      </c>
      <c r="Y24" s="12">
        <v>262937200</v>
      </c>
      <c r="Z24" s="12">
        <v>308466698</v>
      </c>
      <c r="AA24" s="12">
        <v>77013344</v>
      </c>
      <c r="AB24" s="12">
        <v>985395111</v>
      </c>
      <c r="AC24" s="12">
        <v>661444155</v>
      </c>
      <c r="AD24" s="12">
        <v>1400619883</v>
      </c>
      <c r="AE24" s="12">
        <v>8378583269</v>
      </c>
      <c r="AF24" s="12">
        <v>1205631830</v>
      </c>
      <c r="AG24" s="12">
        <v>1220410989</v>
      </c>
      <c r="AH24" s="12">
        <v>820717188</v>
      </c>
      <c r="AI24" s="12">
        <v>1378939261</v>
      </c>
      <c r="AJ24" s="12">
        <v>1194281016</v>
      </c>
      <c r="AK24" s="165">
        <v>52456354976</v>
      </c>
    </row>
    <row r="25" spans="1:37" s="6" customFormat="1" ht="15" x14ac:dyDescent="0.25">
      <c r="A25" s="62" t="s">
        <v>24</v>
      </c>
      <c r="B25" s="6" t="s">
        <v>1378</v>
      </c>
      <c r="C25" s="12">
        <v>22292724648</v>
      </c>
      <c r="D25" s="12">
        <v>17278271984</v>
      </c>
      <c r="E25" s="12">
        <v>9328250768</v>
      </c>
      <c r="F25" s="12">
        <v>5574102144</v>
      </c>
      <c r="G25" s="12">
        <v>21879185718</v>
      </c>
      <c r="H25" s="12">
        <v>62653758289</v>
      </c>
      <c r="I25" s="12">
        <v>17324020194</v>
      </c>
      <c r="J25" s="12">
        <v>4744702533</v>
      </c>
      <c r="K25" s="12">
        <v>3141157784</v>
      </c>
      <c r="L25" s="12">
        <v>9445249636</v>
      </c>
      <c r="M25" s="12">
        <v>5027690751</v>
      </c>
      <c r="N25" s="12">
        <v>27891951986</v>
      </c>
      <c r="O25" s="12">
        <v>10607778578</v>
      </c>
      <c r="P25" s="12">
        <v>6436417715</v>
      </c>
      <c r="Q25" s="12">
        <v>6955998399</v>
      </c>
      <c r="R25" s="12">
        <v>7353619372</v>
      </c>
      <c r="S25" s="12">
        <v>1701134726</v>
      </c>
      <c r="T25" s="12">
        <v>27199131173</v>
      </c>
      <c r="U25" s="12">
        <v>0</v>
      </c>
      <c r="V25" s="12">
        <v>35164146100</v>
      </c>
      <c r="W25" s="12">
        <v>10776522920</v>
      </c>
      <c r="X25" s="12">
        <v>20273849716</v>
      </c>
      <c r="Y25" s="12">
        <v>4937505610</v>
      </c>
      <c r="Z25" s="12">
        <v>13561464385</v>
      </c>
      <c r="AA25" s="12">
        <v>3648094567</v>
      </c>
      <c r="AB25" s="12">
        <v>47097322066</v>
      </c>
      <c r="AC25" s="12">
        <v>3605960657</v>
      </c>
      <c r="AD25" s="12">
        <v>17791228203</v>
      </c>
      <c r="AE25" s="12">
        <v>120297766434</v>
      </c>
      <c r="AF25" s="12">
        <v>16872776518</v>
      </c>
      <c r="AG25" s="12">
        <v>14034093669</v>
      </c>
      <c r="AH25" s="12">
        <v>10188940647</v>
      </c>
      <c r="AI25" s="12">
        <v>16706965658</v>
      </c>
      <c r="AJ25" s="12">
        <v>4029690849</v>
      </c>
      <c r="AK25" s="165">
        <v>605821474397</v>
      </c>
    </row>
    <row r="26" spans="1:37" s="6" customFormat="1" ht="15" x14ac:dyDescent="0.25">
      <c r="A26" s="62" t="s">
        <v>25</v>
      </c>
      <c r="B26" s="6" t="s">
        <v>1316</v>
      </c>
      <c r="C26" s="12">
        <v>6910070825</v>
      </c>
      <c r="D26" s="12">
        <v>6311384779</v>
      </c>
      <c r="E26" s="12">
        <v>1379808641</v>
      </c>
      <c r="F26" s="12">
        <v>1108456507</v>
      </c>
      <c r="G26" s="12">
        <v>12830277932</v>
      </c>
      <c r="H26" s="12">
        <v>5986729534</v>
      </c>
      <c r="I26" s="12">
        <v>2517458965</v>
      </c>
      <c r="J26" s="12">
        <v>2285999553</v>
      </c>
      <c r="K26" s="12">
        <v>700961612</v>
      </c>
      <c r="L26" s="12">
        <v>840125652</v>
      </c>
      <c r="M26" s="12">
        <v>1115126554</v>
      </c>
      <c r="N26" s="12">
        <v>2462442815</v>
      </c>
      <c r="O26" s="12">
        <v>4321351724</v>
      </c>
      <c r="P26" s="12">
        <v>1648794434</v>
      </c>
      <c r="Q26" s="12">
        <v>3110227647</v>
      </c>
      <c r="R26" s="12">
        <v>2509514307</v>
      </c>
      <c r="S26" s="12">
        <v>622702667</v>
      </c>
      <c r="T26" s="12">
        <v>3872460038</v>
      </c>
      <c r="U26" s="12">
        <v>194770420</v>
      </c>
      <c r="V26" s="12">
        <v>4404052396</v>
      </c>
      <c r="W26" s="12">
        <v>2828456856</v>
      </c>
      <c r="X26" s="12">
        <v>2317581184</v>
      </c>
      <c r="Y26" s="12">
        <v>1689362277</v>
      </c>
      <c r="Z26" s="12">
        <v>2990419157</v>
      </c>
      <c r="AA26" s="12">
        <v>832535867</v>
      </c>
      <c r="AB26" s="12">
        <v>5355480278</v>
      </c>
      <c r="AC26" s="12">
        <v>3776698688</v>
      </c>
      <c r="AD26" s="12">
        <v>2675807381</v>
      </c>
      <c r="AE26" s="12">
        <v>35256782809</v>
      </c>
      <c r="AF26" s="12">
        <v>2175693398</v>
      </c>
      <c r="AG26" s="12">
        <v>4918483655</v>
      </c>
      <c r="AH26" s="12">
        <v>3018737733</v>
      </c>
      <c r="AI26" s="12">
        <v>4949352164</v>
      </c>
      <c r="AJ26" s="12">
        <v>0</v>
      </c>
      <c r="AK26" s="165">
        <v>137918108449</v>
      </c>
    </row>
    <row r="27" spans="1:37" s="6" customFormat="1" ht="15" x14ac:dyDescent="0.25">
      <c r="A27" s="62" t="s">
        <v>26</v>
      </c>
      <c r="B27" s="6" t="s">
        <v>1367</v>
      </c>
      <c r="C27" s="12">
        <v>2914895283</v>
      </c>
      <c r="D27" s="12">
        <v>20340909</v>
      </c>
      <c r="E27" s="12">
        <v>17974257</v>
      </c>
      <c r="F27" s="12">
        <v>215879846</v>
      </c>
      <c r="G27" s="12">
        <v>1229317122</v>
      </c>
      <c r="H27" s="12">
        <v>3877462265</v>
      </c>
      <c r="I27" s="12">
        <v>190790455</v>
      </c>
      <c r="J27" s="12">
        <v>0</v>
      </c>
      <c r="K27" s="12">
        <v>32914278</v>
      </c>
      <c r="L27" s="12">
        <v>535382604</v>
      </c>
      <c r="M27" s="12">
        <v>323590414</v>
      </c>
      <c r="N27" s="12">
        <v>2512638861</v>
      </c>
      <c r="O27" s="12">
        <v>910563407</v>
      </c>
      <c r="P27" s="12">
        <v>1604226</v>
      </c>
      <c r="Q27" s="12">
        <v>108285046</v>
      </c>
      <c r="R27" s="12">
        <v>529471618</v>
      </c>
      <c r="S27" s="12">
        <v>287439464</v>
      </c>
      <c r="T27" s="12">
        <v>951627256</v>
      </c>
      <c r="U27" s="12">
        <v>0</v>
      </c>
      <c r="V27" s="12">
        <v>3126447010</v>
      </c>
      <c r="W27" s="12">
        <v>388460017</v>
      </c>
      <c r="X27" s="12">
        <v>1043336597</v>
      </c>
      <c r="Y27" s="12">
        <v>158055275</v>
      </c>
      <c r="Z27" s="12">
        <v>435316097</v>
      </c>
      <c r="AA27" s="12">
        <v>143124304</v>
      </c>
      <c r="AB27" s="12">
        <v>2308053649</v>
      </c>
      <c r="AC27" s="12">
        <v>0</v>
      </c>
      <c r="AD27" s="12">
        <v>1389075458</v>
      </c>
      <c r="AE27" s="12">
        <v>8560518723</v>
      </c>
      <c r="AF27" s="12">
        <v>321336830</v>
      </c>
      <c r="AG27" s="12">
        <v>549291171</v>
      </c>
      <c r="AH27" s="12">
        <v>278367257</v>
      </c>
      <c r="AI27" s="12">
        <v>1263868326</v>
      </c>
      <c r="AJ27" s="12">
        <v>175224526</v>
      </c>
      <c r="AK27" s="165">
        <v>34800652551</v>
      </c>
    </row>
    <row r="28" spans="1:37" s="6" customFormat="1" ht="18.75" customHeight="1" x14ac:dyDescent="0.25">
      <c r="A28" s="96"/>
      <c r="B28" s="20" t="s">
        <v>81</v>
      </c>
      <c r="C28" s="22">
        <v>51054255580</v>
      </c>
      <c r="D28" s="22">
        <v>38471670934</v>
      </c>
      <c r="E28" s="22">
        <v>13890641773</v>
      </c>
      <c r="F28" s="22">
        <v>8939970751</v>
      </c>
      <c r="G28" s="22">
        <v>48618755116</v>
      </c>
      <c r="H28" s="22">
        <v>101905799534</v>
      </c>
      <c r="I28" s="22">
        <v>28415073008</v>
      </c>
      <c r="J28" s="22">
        <v>8209856532</v>
      </c>
      <c r="K28" s="22">
        <v>5879549016</v>
      </c>
      <c r="L28" s="22">
        <v>15383363653</v>
      </c>
      <c r="M28" s="22">
        <v>11071407394</v>
      </c>
      <c r="N28" s="22">
        <v>61492561651</v>
      </c>
      <c r="O28" s="22">
        <v>19400299913</v>
      </c>
      <c r="P28" s="22">
        <v>10421849133</v>
      </c>
      <c r="Q28" s="22">
        <v>12625838963</v>
      </c>
      <c r="R28" s="22">
        <v>13843383444</v>
      </c>
      <c r="S28" s="22">
        <v>2965577415</v>
      </c>
      <c r="T28" s="22">
        <v>41719961833</v>
      </c>
      <c r="U28" s="22">
        <v>699936032</v>
      </c>
      <c r="V28" s="22">
        <v>61433402323</v>
      </c>
      <c r="W28" s="22">
        <v>18241976595</v>
      </c>
      <c r="X28" s="22">
        <v>30423433987</v>
      </c>
      <c r="Y28" s="22">
        <v>8375538967</v>
      </c>
      <c r="Z28" s="22">
        <v>22399383846</v>
      </c>
      <c r="AA28" s="22">
        <v>5774046231</v>
      </c>
      <c r="AB28" s="22">
        <v>68313113955</v>
      </c>
      <c r="AC28" s="22">
        <v>8959688106</v>
      </c>
      <c r="AD28" s="22">
        <v>30379657780</v>
      </c>
      <c r="AE28" s="22">
        <v>200617890622</v>
      </c>
      <c r="AF28" s="22">
        <v>32497896407</v>
      </c>
      <c r="AG28" s="22">
        <v>24519427475</v>
      </c>
      <c r="AH28" s="22">
        <v>16153996097</v>
      </c>
      <c r="AI28" s="22">
        <v>38631922127</v>
      </c>
      <c r="AJ28" s="22">
        <v>38336861911</v>
      </c>
      <c r="AK28" s="167">
        <v>1100067988104</v>
      </c>
    </row>
    <row r="29" spans="1:37" s="6" customFormat="1" ht="15" x14ac:dyDescent="0.25">
      <c r="A29" s="62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5395973838</v>
      </c>
      <c r="G29" s="12">
        <v>12150000000</v>
      </c>
      <c r="H29" s="12">
        <v>17074599178</v>
      </c>
      <c r="I29" s="12">
        <v>9000000000</v>
      </c>
      <c r="J29" s="12">
        <v>10000000000</v>
      </c>
      <c r="K29" s="12">
        <v>5000000000</v>
      </c>
      <c r="L29" s="12">
        <v>10000000000</v>
      </c>
      <c r="M29" s="12">
        <v>9500000000</v>
      </c>
      <c r="N29" s="12">
        <v>9800000000</v>
      </c>
      <c r="O29" s="12">
        <v>4600000000</v>
      </c>
      <c r="P29" s="12">
        <v>4277315875</v>
      </c>
      <c r="Q29" s="12">
        <v>4600000000</v>
      </c>
      <c r="R29" s="12">
        <v>7859495800</v>
      </c>
      <c r="S29" s="12">
        <v>4790000000</v>
      </c>
      <c r="T29" s="12">
        <v>14350000000</v>
      </c>
      <c r="U29" s="12">
        <v>2808562587</v>
      </c>
      <c r="V29" s="12">
        <v>26000000000</v>
      </c>
      <c r="W29" s="12">
        <v>5000000000</v>
      </c>
      <c r="X29" s="12">
        <v>5000000000</v>
      </c>
      <c r="Y29" s="12">
        <v>3864876588</v>
      </c>
      <c r="Z29" s="12">
        <v>6731341553</v>
      </c>
      <c r="AA29" s="12">
        <v>3438000000</v>
      </c>
      <c r="AB29" s="12">
        <v>14263500000</v>
      </c>
      <c r="AC29" s="12">
        <v>3505849919</v>
      </c>
      <c r="AD29" s="12">
        <v>6000000000</v>
      </c>
      <c r="AE29" s="12">
        <v>46217900000</v>
      </c>
      <c r="AF29" s="12">
        <v>13960000000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65">
        <v>319927672948</v>
      </c>
    </row>
    <row r="30" spans="1:37" s="6" customFormat="1" ht="15" x14ac:dyDescent="0.25">
      <c r="A30" s="62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41550095</v>
      </c>
      <c r="G30" s="12">
        <v>0</v>
      </c>
      <c r="H30" s="12">
        <v>2150000000</v>
      </c>
      <c r="I30" s="12">
        <v>0</v>
      </c>
      <c r="J30" s="12">
        <v>0</v>
      </c>
      <c r="K30" s="12">
        <v>0</v>
      </c>
      <c r="L30" s="12">
        <v>1000000000</v>
      </c>
      <c r="M30" s="12">
        <v>1085413</v>
      </c>
      <c r="N30" s="12">
        <v>2500026889</v>
      </c>
      <c r="O30" s="12">
        <v>211041749</v>
      </c>
      <c r="P30" s="12">
        <v>617420586</v>
      </c>
      <c r="Q30" s="12">
        <v>600000000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299045958</v>
      </c>
      <c r="W30" s="12">
        <v>0</v>
      </c>
      <c r="X30" s="12">
        <v>477644834</v>
      </c>
      <c r="Y30" s="12">
        <v>7716</v>
      </c>
      <c r="Z30" s="12">
        <v>0</v>
      </c>
      <c r="AA30" s="12">
        <v>12000000</v>
      </c>
      <c r="AB30" s="12">
        <v>507809</v>
      </c>
      <c r="AC30" s="12">
        <v>0</v>
      </c>
      <c r="AD30" s="12">
        <v>900516205</v>
      </c>
      <c r="AE30" s="12">
        <v>0</v>
      </c>
      <c r="AF30" s="12">
        <v>76883464</v>
      </c>
      <c r="AG30" s="12">
        <v>0</v>
      </c>
      <c r="AH30" s="12">
        <v>0</v>
      </c>
      <c r="AI30" s="12">
        <v>27789147000</v>
      </c>
      <c r="AJ30" s="12">
        <v>868580</v>
      </c>
      <c r="AK30" s="165">
        <v>42044235861</v>
      </c>
    </row>
    <row r="31" spans="1:37" s="6" customFormat="1" ht="15" x14ac:dyDescent="0.25">
      <c r="A31" s="62" t="s">
        <v>29</v>
      </c>
      <c r="B31" s="6" t="s">
        <v>1370</v>
      </c>
      <c r="C31" s="12">
        <v>8178185675</v>
      </c>
      <c r="D31" s="12">
        <v>4479629215</v>
      </c>
      <c r="E31" s="12">
        <v>1602475013</v>
      </c>
      <c r="F31" s="12">
        <v>1497242398</v>
      </c>
      <c r="G31" s="12">
        <v>8432079998</v>
      </c>
      <c r="H31" s="12">
        <v>13607060509</v>
      </c>
      <c r="I31" s="12">
        <v>2321313233</v>
      </c>
      <c r="J31" s="12">
        <v>2066738782</v>
      </c>
      <c r="K31" s="12">
        <v>1044982119</v>
      </c>
      <c r="L31" s="12">
        <v>582047347</v>
      </c>
      <c r="M31" s="12">
        <v>970315143</v>
      </c>
      <c r="N31" s="12">
        <v>535727854</v>
      </c>
      <c r="O31" s="12">
        <v>3635919569</v>
      </c>
      <c r="P31" s="12">
        <v>1589325579</v>
      </c>
      <c r="Q31" s="12">
        <v>1330229780</v>
      </c>
      <c r="R31" s="12">
        <v>1883598112</v>
      </c>
      <c r="S31" s="12">
        <v>229582213</v>
      </c>
      <c r="T31" s="12">
        <v>3837277838</v>
      </c>
      <c r="U31" s="12">
        <v>4536261828</v>
      </c>
      <c r="V31" s="12">
        <v>2617794860</v>
      </c>
      <c r="W31" s="12">
        <v>4568028086</v>
      </c>
      <c r="X31" s="12">
        <v>4702014683</v>
      </c>
      <c r="Y31" s="12">
        <v>1004899346</v>
      </c>
      <c r="Z31" s="12">
        <v>790059751</v>
      </c>
      <c r="AA31" s="12">
        <v>1044458836</v>
      </c>
      <c r="AB31" s="12">
        <v>2779353259</v>
      </c>
      <c r="AC31" s="12">
        <v>1214569163</v>
      </c>
      <c r="AD31" s="12">
        <v>3174254303</v>
      </c>
      <c r="AE31" s="12">
        <v>15749755818</v>
      </c>
      <c r="AF31" s="12">
        <v>694676434</v>
      </c>
      <c r="AG31" s="12">
        <v>858958490</v>
      </c>
      <c r="AH31" s="12">
        <v>1056891182</v>
      </c>
      <c r="AI31" s="12">
        <v>151401297</v>
      </c>
      <c r="AJ31" s="12">
        <v>12107335</v>
      </c>
      <c r="AK31" s="165">
        <v>102779215048</v>
      </c>
    </row>
    <row r="32" spans="1:37" s="6" customFormat="1" ht="15" x14ac:dyDescent="0.25">
      <c r="A32" s="62" t="s">
        <v>30</v>
      </c>
      <c r="B32" s="6" t="s">
        <v>1371</v>
      </c>
      <c r="C32" s="12">
        <v>-2715017897</v>
      </c>
      <c r="D32" s="12">
        <v>20571713</v>
      </c>
      <c r="E32" s="12">
        <v>0</v>
      </c>
      <c r="F32" s="12">
        <v>0</v>
      </c>
      <c r="G32" s="12">
        <v>0</v>
      </c>
      <c r="H32" s="12">
        <v>0</v>
      </c>
      <c r="I32" s="12">
        <v>4407017048</v>
      </c>
      <c r="J32" s="12">
        <v>0</v>
      </c>
      <c r="K32" s="12">
        <v>126101404</v>
      </c>
      <c r="L32" s="12">
        <v>0</v>
      </c>
      <c r="M32" s="12">
        <v>0</v>
      </c>
      <c r="N32" s="12">
        <v>155244826</v>
      </c>
      <c r="O32" s="12">
        <v>0</v>
      </c>
      <c r="P32" s="12">
        <v>-897770975</v>
      </c>
      <c r="Q32" s="12">
        <v>0</v>
      </c>
      <c r="R32" s="12">
        <v>0</v>
      </c>
      <c r="S32" s="12">
        <v>-1037107802</v>
      </c>
      <c r="T32" s="12">
        <v>-113200874</v>
      </c>
      <c r="U32" s="12">
        <v>-8155569840</v>
      </c>
      <c r="V32" s="12">
        <v>0</v>
      </c>
      <c r="W32" s="12">
        <v>0</v>
      </c>
      <c r="X32" s="12">
        <v>0</v>
      </c>
      <c r="Y32" s="12">
        <v>-1565015602</v>
      </c>
      <c r="Z32" s="12">
        <v>108132690</v>
      </c>
      <c r="AA32" s="12">
        <v>0</v>
      </c>
      <c r="AB32" s="12">
        <v>0</v>
      </c>
      <c r="AC32" s="12">
        <v>0</v>
      </c>
      <c r="AD32" s="12">
        <v>-1110508726</v>
      </c>
      <c r="AE32" s="12">
        <v>53879631789</v>
      </c>
      <c r="AF32" s="12">
        <v>0</v>
      </c>
      <c r="AG32" s="12">
        <v>-1543347519</v>
      </c>
      <c r="AH32" s="12">
        <v>0</v>
      </c>
      <c r="AI32" s="12">
        <v>-17082780456</v>
      </c>
      <c r="AJ32" s="12">
        <v>229170777</v>
      </c>
      <c r="AK32" s="165">
        <v>24705550556</v>
      </c>
    </row>
    <row r="33" spans="1:37" s="6" customFormat="1" ht="15" x14ac:dyDescent="0.25">
      <c r="A33" s="122"/>
      <c r="B33" s="6" t="s">
        <v>115</v>
      </c>
      <c r="C33" s="56">
        <v>849980356</v>
      </c>
      <c r="D33" s="56">
        <v>3921847886</v>
      </c>
      <c r="E33" s="56">
        <v>4466510691</v>
      </c>
      <c r="F33" s="56">
        <v>1549560651</v>
      </c>
      <c r="G33" s="56">
        <v>4963527032</v>
      </c>
      <c r="H33" s="56">
        <v>7878875230</v>
      </c>
      <c r="I33" s="56">
        <v>2895203318</v>
      </c>
      <c r="J33" s="56">
        <v>1987166236</v>
      </c>
      <c r="K33" s="56">
        <v>1560699301</v>
      </c>
      <c r="L33" s="56">
        <v>6433986019</v>
      </c>
      <c r="M33" s="56">
        <v>330124789</v>
      </c>
      <c r="N33" s="56">
        <v>2704952784</v>
      </c>
      <c r="O33" s="56">
        <v>-235098786</v>
      </c>
      <c r="P33" s="56">
        <v>1374351786</v>
      </c>
      <c r="Q33" s="56">
        <v>3162933302</v>
      </c>
      <c r="R33" s="56">
        <v>948473461</v>
      </c>
      <c r="S33" s="56">
        <v>635469166</v>
      </c>
      <c r="T33" s="56">
        <v>2146554273</v>
      </c>
      <c r="U33" s="56">
        <v>101974885</v>
      </c>
      <c r="V33" s="56">
        <v>5914586426</v>
      </c>
      <c r="W33" s="56">
        <v>1108829644</v>
      </c>
      <c r="X33" s="56">
        <v>4111513795</v>
      </c>
      <c r="Y33" s="56">
        <v>1307885334</v>
      </c>
      <c r="Z33" s="56">
        <v>452087628</v>
      </c>
      <c r="AA33" s="56">
        <v>1446577141</v>
      </c>
      <c r="AB33" s="56">
        <v>10402119434</v>
      </c>
      <c r="AC33" s="56">
        <v>-549029550</v>
      </c>
      <c r="AD33" s="56">
        <v>3945809730</v>
      </c>
      <c r="AE33" s="56">
        <v>32048952152</v>
      </c>
      <c r="AF33" s="56">
        <v>2429839964</v>
      </c>
      <c r="AG33" s="56">
        <v>2022152005</v>
      </c>
      <c r="AH33" s="56">
        <v>3538024183</v>
      </c>
      <c r="AI33" s="56">
        <v>-3884975472</v>
      </c>
      <c r="AJ33" s="56">
        <v>1665767477</v>
      </c>
      <c r="AK33" s="168">
        <v>113637232271</v>
      </c>
    </row>
    <row r="34" spans="1:37" s="6" customFormat="1" ht="18.75" customHeight="1" x14ac:dyDescent="0.25">
      <c r="A34" s="96"/>
      <c r="B34" s="20" t="s">
        <v>83</v>
      </c>
      <c r="C34" s="22">
        <v>11313148134</v>
      </c>
      <c r="D34" s="22">
        <v>19135635646</v>
      </c>
      <c r="E34" s="22">
        <v>18053587629</v>
      </c>
      <c r="F34" s="22">
        <v>8484326982</v>
      </c>
      <c r="G34" s="22">
        <v>25545607030</v>
      </c>
      <c r="H34" s="22">
        <v>40710534917</v>
      </c>
      <c r="I34" s="22">
        <v>18623533599</v>
      </c>
      <c r="J34" s="22">
        <v>14053905018</v>
      </c>
      <c r="K34" s="22">
        <v>7731782824</v>
      </c>
      <c r="L34" s="22">
        <v>18016033366</v>
      </c>
      <c r="M34" s="22">
        <v>10801525345</v>
      </c>
      <c r="N34" s="22">
        <v>15695952353</v>
      </c>
      <c r="O34" s="22">
        <v>8211862532</v>
      </c>
      <c r="P34" s="22">
        <v>6960642851</v>
      </c>
      <c r="Q34" s="22">
        <v>9693163082</v>
      </c>
      <c r="R34" s="22">
        <v>10691567373</v>
      </c>
      <c r="S34" s="22">
        <v>4617943577</v>
      </c>
      <c r="T34" s="22">
        <v>20234344540</v>
      </c>
      <c r="U34" s="22">
        <v>4620403795</v>
      </c>
      <c r="V34" s="22">
        <v>34831427244</v>
      </c>
      <c r="W34" s="22">
        <v>10676857730</v>
      </c>
      <c r="X34" s="22">
        <v>14291173312</v>
      </c>
      <c r="Y34" s="22">
        <v>4612653382</v>
      </c>
      <c r="Z34" s="22">
        <v>8081621622</v>
      </c>
      <c r="AA34" s="22">
        <v>5941035977</v>
      </c>
      <c r="AB34" s="22">
        <v>27445480502</v>
      </c>
      <c r="AC34" s="22">
        <v>4171389532</v>
      </c>
      <c r="AD34" s="22">
        <v>12910071512</v>
      </c>
      <c r="AE34" s="22">
        <v>147896239759</v>
      </c>
      <c r="AF34" s="22">
        <v>17161399862</v>
      </c>
      <c r="AG34" s="22">
        <v>7788633754</v>
      </c>
      <c r="AH34" s="22">
        <v>16594915365</v>
      </c>
      <c r="AI34" s="22">
        <v>10972792369</v>
      </c>
      <c r="AJ34" s="22">
        <v>6522714169</v>
      </c>
      <c r="AK34" s="167">
        <v>603093906684</v>
      </c>
    </row>
    <row r="35" spans="1:37" s="9" customFormat="1" x14ac:dyDescent="0.25">
      <c r="A35" s="63"/>
      <c r="C35" s="10"/>
      <c r="D35" s="10"/>
      <c r="E35" s="10"/>
      <c r="F35" s="10"/>
      <c r="G35" s="10"/>
      <c r="H35" s="10"/>
      <c r="I35" s="10"/>
      <c r="J35" s="10"/>
      <c r="AK35" s="163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AG3:AK3"/>
    <mergeCell ref="AG4:AK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K60"/>
  <sheetViews>
    <sheetView showGridLines="0" zoomScaleNormal="100" zoomScalePageLayoutView="55" workbookViewId="0">
      <pane xSplit="2" ySplit="6" topLeftCell="C7" activePane="bottomRight" state="frozen"/>
      <selection activeCell="AJ7" sqref="AJ7"/>
      <selection pane="topRight" activeCell="AJ7" sqref="AJ7"/>
      <selection pane="bottomLeft" activeCell="AJ7" sqref="AJ7"/>
      <selection pane="bottomRight" activeCell="AJ7" sqref="AJ7"/>
    </sheetView>
  </sheetViews>
  <sheetFormatPr baseColWidth="10" defaultRowHeight="13.5" x14ac:dyDescent="0.25"/>
  <cols>
    <col min="1" max="1" width="12.5703125" style="68" customWidth="1"/>
    <col min="2" max="2" width="58.28515625" style="1" customWidth="1"/>
    <col min="3" max="10" width="20.28515625" style="2" customWidth="1"/>
    <col min="11" max="36" width="20.28515625" style="1" customWidth="1"/>
    <col min="37" max="37" width="25.5703125" style="169" customWidth="1"/>
    <col min="38" max="16384" width="11.42578125" style="1"/>
  </cols>
  <sheetData>
    <row r="1" spans="1:37" s="9" customFormat="1" x14ac:dyDescent="0.25">
      <c r="A1" s="79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B2" s="81"/>
      <c r="C2" s="211" t="s">
        <v>142</v>
      </c>
      <c r="D2" s="211"/>
      <c r="E2" s="211"/>
      <c r="F2" s="211"/>
      <c r="G2" s="211"/>
      <c r="H2" s="211"/>
      <c r="I2" s="211" t="s">
        <v>142</v>
      </c>
      <c r="J2" s="211"/>
      <c r="K2" s="211"/>
      <c r="L2" s="211"/>
      <c r="M2" s="211"/>
      <c r="N2" s="211"/>
      <c r="O2" s="211" t="s">
        <v>142</v>
      </c>
      <c r="P2" s="211"/>
      <c r="Q2" s="211"/>
      <c r="R2" s="211"/>
      <c r="S2" s="211"/>
      <c r="T2" s="211"/>
      <c r="U2" s="211" t="s">
        <v>142</v>
      </c>
      <c r="V2" s="211"/>
      <c r="W2" s="211"/>
      <c r="X2" s="211"/>
      <c r="Y2" s="211"/>
      <c r="Z2" s="211"/>
      <c r="AA2" s="211" t="s">
        <v>142</v>
      </c>
      <c r="AB2" s="211"/>
      <c r="AC2" s="211"/>
      <c r="AD2" s="211"/>
      <c r="AE2" s="211"/>
      <c r="AF2" s="211"/>
      <c r="AG2" s="211" t="s">
        <v>142</v>
      </c>
      <c r="AH2" s="211"/>
      <c r="AI2" s="211"/>
      <c r="AJ2" s="211"/>
      <c r="AK2" s="211"/>
    </row>
    <row r="3" spans="1:37" s="9" customFormat="1" ht="18.75" x14ac:dyDescent="0.25">
      <c r="B3" s="82"/>
      <c r="C3" s="212" t="str">
        <f>PROPER(INDICE!$B$5)</f>
        <v>Periodo Julio 2011 - Abril 2012</v>
      </c>
      <c r="D3" s="212"/>
      <c r="E3" s="212"/>
      <c r="F3" s="212"/>
      <c r="G3" s="212"/>
      <c r="H3" s="212"/>
      <c r="I3" s="212" t="str">
        <f>PROPER(INDICE!$B$5)</f>
        <v>Periodo Julio 2011 - Abril 2012</v>
      </c>
      <c r="J3" s="212"/>
      <c r="K3" s="212"/>
      <c r="L3" s="212"/>
      <c r="M3" s="212"/>
      <c r="N3" s="212"/>
      <c r="O3" s="212" t="str">
        <f>PROPER(INDICE!$B$5)</f>
        <v>Periodo Julio 2011 - Abril 2012</v>
      </c>
      <c r="P3" s="212"/>
      <c r="Q3" s="212"/>
      <c r="R3" s="212"/>
      <c r="S3" s="212"/>
      <c r="T3" s="212"/>
      <c r="U3" s="212" t="str">
        <f>PROPER(INDICE!$B$5)</f>
        <v>Periodo Julio 2011 - Abril 2012</v>
      </c>
      <c r="V3" s="212"/>
      <c r="W3" s="212"/>
      <c r="X3" s="212"/>
      <c r="Y3" s="212"/>
      <c r="Z3" s="212"/>
      <c r="AA3" s="212" t="str">
        <f>PROPER(INDICE!$B$5)</f>
        <v>Periodo Julio 2011 - Abril 2012</v>
      </c>
      <c r="AB3" s="212"/>
      <c r="AC3" s="212"/>
      <c r="AD3" s="212"/>
      <c r="AE3" s="212"/>
      <c r="AF3" s="212"/>
      <c r="AG3" s="212" t="str">
        <f>PROPER(INDICE!$B$5)</f>
        <v>Periodo Julio 2011 - Abril 2012</v>
      </c>
      <c r="AH3" s="212"/>
      <c r="AI3" s="212"/>
      <c r="AJ3" s="212"/>
      <c r="AK3" s="212"/>
    </row>
    <row r="4" spans="1:37" s="9" customFormat="1" ht="15" x14ac:dyDescent="0.25"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ht="6" customHeight="1" x14ac:dyDescent="0.25">
      <c r="A5" s="66"/>
    </row>
    <row r="6" spans="1:37" s="53" customFormat="1" ht="60" x14ac:dyDescent="0.25">
      <c r="A6" s="33" t="s">
        <v>143</v>
      </c>
      <c r="B6" s="155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2" t="s">
        <v>31</v>
      </c>
      <c r="B7" s="7" t="s">
        <v>84</v>
      </c>
      <c r="C7" s="12">
        <v>38412949622</v>
      </c>
      <c r="D7" s="12">
        <v>32386710236</v>
      </c>
      <c r="E7" s="12">
        <v>17524201010</v>
      </c>
      <c r="F7" s="12">
        <v>9478576838</v>
      </c>
      <c r="G7" s="12">
        <v>40858294398</v>
      </c>
      <c r="H7" s="12">
        <v>101279058675</v>
      </c>
      <c r="I7" s="12">
        <v>22301629842</v>
      </c>
      <c r="J7" s="12">
        <v>7134938895</v>
      </c>
      <c r="K7" s="12">
        <v>6945813172</v>
      </c>
      <c r="L7" s="12">
        <v>12983714198</v>
      </c>
      <c r="M7" s="12">
        <v>10507693826</v>
      </c>
      <c r="N7" s="12">
        <v>45298486116</v>
      </c>
      <c r="O7" s="12">
        <v>21312998887</v>
      </c>
      <c r="P7" s="12">
        <v>11128102062</v>
      </c>
      <c r="Q7" s="12">
        <v>12105487881</v>
      </c>
      <c r="R7" s="12">
        <v>14807875026</v>
      </c>
      <c r="S7" s="12">
        <v>2976742953</v>
      </c>
      <c r="T7" s="12">
        <v>44600421032</v>
      </c>
      <c r="U7" s="12">
        <v>0</v>
      </c>
      <c r="V7" s="12">
        <v>58087618439</v>
      </c>
      <c r="W7" s="12">
        <v>15473695245</v>
      </c>
      <c r="X7" s="12">
        <v>30644002375</v>
      </c>
      <c r="Y7" s="12">
        <v>6703742233</v>
      </c>
      <c r="Z7" s="12">
        <v>20855677863</v>
      </c>
      <c r="AA7" s="12">
        <v>6331223425</v>
      </c>
      <c r="AB7" s="12">
        <v>87200174650</v>
      </c>
      <c r="AC7" s="12">
        <v>7076494365</v>
      </c>
      <c r="AD7" s="12">
        <v>29473153963</v>
      </c>
      <c r="AE7" s="12">
        <v>218832914585</v>
      </c>
      <c r="AF7" s="12">
        <v>43193314912</v>
      </c>
      <c r="AG7" s="12">
        <v>25840891890</v>
      </c>
      <c r="AH7" s="12">
        <v>25709056327</v>
      </c>
      <c r="AI7" s="12">
        <v>32288540337</v>
      </c>
      <c r="AJ7" s="12">
        <v>27176958948</v>
      </c>
      <c r="AK7" s="165">
        <v>1086931154226</v>
      </c>
    </row>
    <row r="8" spans="1:37" s="6" customFormat="1" ht="15" x14ac:dyDescent="0.25">
      <c r="A8" s="62" t="s">
        <v>32</v>
      </c>
      <c r="B8" s="5" t="s">
        <v>85</v>
      </c>
      <c r="C8" s="12">
        <v>221861540</v>
      </c>
      <c r="D8" s="12">
        <v>513154523</v>
      </c>
      <c r="E8" s="12">
        <v>1163447786</v>
      </c>
      <c r="F8" s="12">
        <v>232483370</v>
      </c>
      <c r="G8" s="12">
        <v>1590742715</v>
      </c>
      <c r="H8" s="12">
        <v>976022760</v>
      </c>
      <c r="I8" s="12">
        <v>1504736689</v>
      </c>
      <c r="J8" s="12">
        <v>84782560</v>
      </c>
      <c r="K8" s="12">
        <v>59849770</v>
      </c>
      <c r="L8" s="12">
        <v>127325944</v>
      </c>
      <c r="M8" s="12">
        <v>2973</v>
      </c>
      <c r="N8" s="12">
        <v>1890179555</v>
      </c>
      <c r="O8" s="12">
        <v>362849060</v>
      </c>
      <c r="P8" s="12">
        <v>314490574</v>
      </c>
      <c r="Q8" s="12">
        <v>1042510179</v>
      </c>
      <c r="R8" s="12">
        <v>454319788</v>
      </c>
      <c r="S8" s="12">
        <v>7859630</v>
      </c>
      <c r="T8" s="12">
        <v>61969857</v>
      </c>
      <c r="U8" s="12">
        <v>0</v>
      </c>
      <c r="V8" s="12">
        <v>204232768</v>
      </c>
      <c r="W8" s="12">
        <v>275972318</v>
      </c>
      <c r="X8" s="12">
        <v>1510713304</v>
      </c>
      <c r="Y8" s="12">
        <v>81249166</v>
      </c>
      <c r="Z8" s="12">
        <v>185158048</v>
      </c>
      <c r="AA8" s="12">
        <v>209559241</v>
      </c>
      <c r="AB8" s="12">
        <v>2386427955</v>
      </c>
      <c r="AC8" s="12">
        <v>48285565</v>
      </c>
      <c r="AD8" s="12">
        <v>579153643</v>
      </c>
      <c r="AE8" s="12">
        <v>0</v>
      </c>
      <c r="AF8" s="12">
        <v>11184771</v>
      </c>
      <c r="AG8" s="12">
        <v>201987445</v>
      </c>
      <c r="AH8" s="12">
        <v>363891336</v>
      </c>
      <c r="AI8" s="12">
        <v>0</v>
      </c>
      <c r="AJ8" s="12">
        <v>0</v>
      </c>
      <c r="AK8" s="165">
        <v>16666404833</v>
      </c>
    </row>
    <row r="9" spans="1:37" s="6" customFormat="1" ht="15" x14ac:dyDescent="0.25">
      <c r="A9" s="64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4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290796994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290879116</v>
      </c>
    </row>
    <row r="11" spans="1:37" s="6" customFormat="1" ht="15" x14ac:dyDescent="0.25">
      <c r="A11" s="108"/>
      <c r="B11" s="109" t="s">
        <v>129</v>
      </c>
      <c r="C11" s="110">
        <v>38634811162</v>
      </c>
      <c r="D11" s="110">
        <v>32899864759</v>
      </c>
      <c r="E11" s="110">
        <v>18687648796</v>
      </c>
      <c r="F11" s="110">
        <v>9711060208</v>
      </c>
      <c r="G11" s="110">
        <v>42449037113</v>
      </c>
      <c r="H11" s="110">
        <v>102255081435</v>
      </c>
      <c r="I11" s="110">
        <v>23806366531</v>
      </c>
      <c r="J11" s="110">
        <v>7219721455</v>
      </c>
      <c r="K11" s="110">
        <v>7005662942</v>
      </c>
      <c r="L11" s="110">
        <v>13111040142</v>
      </c>
      <c r="M11" s="110">
        <v>10507696799</v>
      </c>
      <c r="N11" s="110">
        <v>47188665671</v>
      </c>
      <c r="O11" s="110">
        <v>21675847947</v>
      </c>
      <c r="P11" s="110">
        <v>11442592636</v>
      </c>
      <c r="Q11" s="110">
        <v>13147998060</v>
      </c>
      <c r="R11" s="110">
        <v>15262194814</v>
      </c>
      <c r="S11" s="110">
        <v>2984602583</v>
      </c>
      <c r="T11" s="110">
        <v>44953187883</v>
      </c>
      <c r="U11" s="110">
        <v>0</v>
      </c>
      <c r="V11" s="110">
        <v>58291851207</v>
      </c>
      <c r="W11" s="110">
        <v>15749667563</v>
      </c>
      <c r="X11" s="110">
        <v>32154715679</v>
      </c>
      <c r="Y11" s="110">
        <v>6784991399</v>
      </c>
      <c r="Z11" s="110">
        <v>21040835911</v>
      </c>
      <c r="AA11" s="110">
        <v>6540864788</v>
      </c>
      <c r="AB11" s="110">
        <v>89586602605</v>
      </c>
      <c r="AC11" s="110">
        <v>7124779930</v>
      </c>
      <c r="AD11" s="110">
        <v>30052307606</v>
      </c>
      <c r="AE11" s="110">
        <v>218832914585</v>
      </c>
      <c r="AF11" s="110">
        <v>43204499683</v>
      </c>
      <c r="AG11" s="110">
        <v>26042879335</v>
      </c>
      <c r="AH11" s="110">
        <v>26072947663</v>
      </c>
      <c r="AI11" s="110">
        <v>32288540337</v>
      </c>
      <c r="AJ11" s="110">
        <v>27176958948</v>
      </c>
      <c r="AK11" s="189">
        <v>1103888438175</v>
      </c>
    </row>
    <row r="12" spans="1:37" s="6" customFormat="1" ht="15" x14ac:dyDescent="0.25">
      <c r="A12" s="64" t="s">
        <v>49</v>
      </c>
      <c r="B12" s="6" t="s">
        <v>88</v>
      </c>
      <c r="C12" s="12">
        <v>100964111</v>
      </c>
      <c r="D12" s="12">
        <v>995926720</v>
      </c>
      <c r="E12" s="12">
        <v>992824011</v>
      </c>
      <c r="F12" s="12">
        <v>142824033</v>
      </c>
      <c r="G12" s="12">
        <v>407297575</v>
      </c>
      <c r="H12" s="12">
        <v>2034036948</v>
      </c>
      <c r="I12" s="12">
        <v>2632574352</v>
      </c>
      <c r="J12" s="12">
        <v>102585352</v>
      </c>
      <c r="K12" s="12">
        <v>22091238</v>
      </c>
      <c r="L12" s="12">
        <v>353598467</v>
      </c>
      <c r="M12" s="12">
        <v>496229121</v>
      </c>
      <c r="N12" s="12">
        <v>3466672236</v>
      </c>
      <c r="O12" s="12">
        <v>565751909</v>
      </c>
      <c r="P12" s="12">
        <v>88533092</v>
      </c>
      <c r="Q12" s="12">
        <v>790209232</v>
      </c>
      <c r="R12" s="12">
        <v>216196194</v>
      </c>
      <c r="S12" s="12">
        <v>57411549</v>
      </c>
      <c r="T12" s="12">
        <v>4153732</v>
      </c>
      <c r="U12" s="12">
        <v>0</v>
      </c>
      <c r="V12" s="12">
        <v>516117891</v>
      </c>
      <c r="W12" s="12">
        <v>233552134</v>
      </c>
      <c r="X12" s="12">
        <v>553129132</v>
      </c>
      <c r="Y12" s="12">
        <v>38423528</v>
      </c>
      <c r="Z12" s="12">
        <v>106188089</v>
      </c>
      <c r="AA12" s="12">
        <v>439056002</v>
      </c>
      <c r="AB12" s="12">
        <v>709990076</v>
      </c>
      <c r="AC12" s="12">
        <v>86839275</v>
      </c>
      <c r="AD12" s="12">
        <v>60522431</v>
      </c>
      <c r="AE12" s="12">
        <v>0</v>
      </c>
      <c r="AF12" s="12">
        <v>0</v>
      </c>
      <c r="AG12" s="12">
        <v>148752246</v>
      </c>
      <c r="AH12" s="12">
        <v>7763019</v>
      </c>
      <c r="AI12" s="12">
        <v>0</v>
      </c>
      <c r="AJ12" s="12">
        <v>0</v>
      </c>
      <c r="AK12" s="165">
        <v>16370213695</v>
      </c>
    </row>
    <row r="13" spans="1:37" s="6" customFormat="1" ht="15" x14ac:dyDescent="0.25">
      <c r="A13" s="64" t="s">
        <v>50</v>
      </c>
      <c r="B13" s="6" t="s">
        <v>89</v>
      </c>
      <c r="C13" s="12">
        <v>10253334079</v>
      </c>
      <c r="D13" s="12">
        <v>1629336109</v>
      </c>
      <c r="E13" s="12">
        <v>2918866094</v>
      </c>
      <c r="F13" s="12">
        <v>1491138349</v>
      </c>
      <c r="G13" s="12">
        <v>7598479658</v>
      </c>
      <c r="H13" s="12">
        <v>21842958745</v>
      </c>
      <c r="I13" s="12">
        <v>2949072395</v>
      </c>
      <c r="J13" s="12">
        <v>13299124</v>
      </c>
      <c r="K13" s="12">
        <v>1362573484</v>
      </c>
      <c r="L13" s="12">
        <v>4871762926</v>
      </c>
      <c r="M13" s="12">
        <v>4622198622</v>
      </c>
      <c r="N13" s="12">
        <v>23904084977</v>
      </c>
      <c r="O13" s="12">
        <v>4948654234</v>
      </c>
      <c r="P13" s="12">
        <v>355165587</v>
      </c>
      <c r="Q13" s="12">
        <v>35945794</v>
      </c>
      <c r="R13" s="12">
        <v>2756655964</v>
      </c>
      <c r="S13" s="12">
        <v>274893168</v>
      </c>
      <c r="T13" s="12">
        <v>1551372057</v>
      </c>
      <c r="U13" s="12">
        <v>0</v>
      </c>
      <c r="V13" s="12">
        <v>27516354631</v>
      </c>
      <c r="W13" s="12">
        <v>491875400</v>
      </c>
      <c r="X13" s="12">
        <v>182055511</v>
      </c>
      <c r="Y13" s="12">
        <v>60491103</v>
      </c>
      <c r="Z13" s="12">
        <v>548743275</v>
      </c>
      <c r="AA13" s="12">
        <v>1080729687</v>
      </c>
      <c r="AB13" s="12">
        <v>2606128562</v>
      </c>
      <c r="AC13" s="12">
        <v>580345137</v>
      </c>
      <c r="AD13" s="12">
        <v>8916326395</v>
      </c>
      <c r="AE13" s="12">
        <v>54672674032</v>
      </c>
      <c r="AF13" s="12">
        <v>10630366547</v>
      </c>
      <c r="AG13" s="12">
        <v>4256922</v>
      </c>
      <c r="AH13" s="12">
        <v>3594049169</v>
      </c>
      <c r="AI13" s="12">
        <v>11085433990</v>
      </c>
      <c r="AJ13" s="12">
        <v>26132322737</v>
      </c>
      <c r="AK13" s="165">
        <v>241481944464</v>
      </c>
    </row>
    <row r="14" spans="1:37" s="6" customFormat="1" ht="15" x14ac:dyDescent="0.25">
      <c r="A14" s="64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3500000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894981610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898481610</v>
      </c>
    </row>
    <row r="15" spans="1:37" s="6" customFormat="1" ht="15" x14ac:dyDescent="0.25">
      <c r="A15" s="111"/>
      <c r="B15" s="109" t="s">
        <v>130</v>
      </c>
      <c r="C15" s="110">
        <v>10354298190</v>
      </c>
      <c r="D15" s="110">
        <v>2625262829</v>
      </c>
      <c r="E15" s="110">
        <v>3911690105</v>
      </c>
      <c r="F15" s="110">
        <v>1637462382</v>
      </c>
      <c r="G15" s="110">
        <v>8005777233</v>
      </c>
      <c r="H15" s="110">
        <v>23876995693</v>
      </c>
      <c r="I15" s="110">
        <v>5581646747</v>
      </c>
      <c r="J15" s="110">
        <v>115884476</v>
      </c>
      <c r="K15" s="110">
        <v>1384664722</v>
      </c>
      <c r="L15" s="110">
        <v>5225361393</v>
      </c>
      <c r="M15" s="110">
        <v>5118427743</v>
      </c>
      <c r="N15" s="110">
        <v>27370757213</v>
      </c>
      <c r="O15" s="110">
        <v>5514406143</v>
      </c>
      <c r="P15" s="110">
        <v>443698679</v>
      </c>
      <c r="Q15" s="110">
        <v>826155026</v>
      </c>
      <c r="R15" s="110">
        <v>2972852158</v>
      </c>
      <c r="S15" s="110">
        <v>332304717</v>
      </c>
      <c r="T15" s="110">
        <v>2450507399</v>
      </c>
      <c r="U15" s="110">
        <v>0</v>
      </c>
      <c r="V15" s="110">
        <v>28032472522</v>
      </c>
      <c r="W15" s="110">
        <v>725427534</v>
      </c>
      <c r="X15" s="110">
        <v>735184643</v>
      </c>
      <c r="Y15" s="110">
        <v>98914631</v>
      </c>
      <c r="Z15" s="110">
        <v>654931364</v>
      </c>
      <c r="AA15" s="110">
        <v>1519785689</v>
      </c>
      <c r="AB15" s="110">
        <v>3316118638</v>
      </c>
      <c r="AC15" s="110">
        <v>667184412</v>
      </c>
      <c r="AD15" s="110">
        <v>8976848826</v>
      </c>
      <c r="AE15" s="110">
        <v>54672674032</v>
      </c>
      <c r="AF15" s="110">
        <v>10630366547</v>
      </c>
      <c r="AG15" s="110">
        <v>153009168</v>
      </c>
      <c r="AH15" s="110">
        <v>3601812188</v>
      </c>
      <c r="AI15" s="110">
        <v>11085433990</v>
      </c>
      <c r="AJ15" s="110">
        <v>26132322737</v>
      </c>
      <c r="AK15" s="189">
        <v>258750639769</v>
      </c>
    </row>
    <row r="16" spans="1:37" s="6" customFormat="1" ht="15" x14ac:dyDescent="0.25">
      <c r="A16" s="67"/>
      <c r="B16" s="18" t="s">
        <v>131</v>
      </c>
      <c r="C16" s="15">
        <v>28280512972</v>
      </c>
      <c r="D16" s="15">
        <v>30274601930</v>
      </c>
      <c r="E16" s="15">
        <v>14775958691</v>
      </c>
      <c r="F16" s="15">
        <v>8073597826</v>
      </c>
      <c r="G16" s="15">
        <v>34443259880</v>
      </c>
      <c r="H16" s="15">
        <v>78378085742</v>
      </c>
      <c r="I16" s="15">
        <v>18224719784</v>
      </c>
      <c r="J16" s="15">
        <v>7103836979</v>
      </c>
      <c r="K16" s="15">
        <v>5620998220</v>
      </c>
      <c r="L16" s="15">
        <v>7885678749</v>
      </c>
      <c r="M16" s="15">
        <v>5389269056</v>
      </c>
      <c r="N16" s="15">
        <v>19817908458</v>
      </c>
      <c r="O16" s="15">
        <v>16161441804</v>
      </c>
      <c r="P16" s="15">
        <v>10998893957</v>
      </c>
      <c r="Q16" s="15">
        <v>12321843034</v>
      </c>
      <c r="R16" s="15">
        <v>12289342656</v>
      </c>
      <c r="S16" s="15">
        <v>2652297866</v>
      </c>
      <c r="T16" s="15">
        <v>42502680484</v>
      </c>
      <c r="U16" s="15">
        <v>0</v>
      </c>
      <c r="V16" s="15">
        <v>30259378685</v>
      </c>
      <c r="W16" s="15">
        <v>15024240029</v>
      </c>
      <c r="X16" s="15">
        <v>31419531036</v>
      </c>
      <c r="Y16" s="15">
        <v>6686076768</v>
      </c>
      <c r="Z16" s="15">
        <v>20385904547</v>
      </c>
      <c r="AA16" s="15">
        <v>5021079099</v>
      </c>
      <c r="AB16" s="15">
        <v>86270483967</v>
      </c>
      <c r="AC16" s="15">
        <v>6457595518</v>
      </c>
      <c r="AD16" s="15">
        <v>21075458780</v>
      </c>
      <c r="AE16" s="15">
        <v>164160240553</v>
      </c>
      <c r="AF16" s="15">
        <v>32574133136</v>
      </c>
      <c r="AG16" s="15">
        <v>25889870167</v>
      </c>
      <c r="AH16" s="15">
        <v>22471135475</v>
      </c>
      <c r="AI16" s="15">
        <v>21203106347</v>
      </c>
      <c r="AJ16" s="15">
        <v>1044636211</v>
      </c>
      <c r="AK16" s="190">
        <v>845137798406</v>
      </c>
    </row>
    <row r="17" spans="1:37" s="6" customFormat="1" ht="15" x14ac:dyDescent="0.25">
      <c r="A17" s="64" t="s">
        <v>53</v>
      </c>
      <c r="B17" s="7" t="s">
        <v>91</v>
      </c>
      <c r="C17" s="12">
        <v>7015678701</v>
      </c>
      <c r="D17" s="12">
        <v>2815394557</v>
      </c>
      <c r="E17" s="12">
        <v>1191330054</v>
      </c>
      <c r="F17" s="12">
        <v>432704064</v>
      </c>
      <c r="G17" s="12">
        <v>2997485946</v>
      </c>
      <c r="H17" s="12">
        <v>4287008051</v>
      </c>
      <c r="I17" s="12">
        <v>1307281740</v>
      </c>
      <c r="J17" s="12">
        <v>1006554757</v>
      </c>
      <c r="K17" s="12">
        <v>459892615</v>
      </c>
      <c r="L17" s="12">
        <v>725538877</v>
      </c>
      <c r="M17" s="12">
        <v>846305879</v>
      </c>
      <c r="N17" s="12">
        <v>16589976562</v>
      </c>
      <c r="O17" s="12">
        <v>3491759087</v>
      </c>
      <c r="P17" s="12">
        <v>1358724625</v>
      </c>
      <c r="Q17" s="12">
        <v>2028372225</v>
      </c>
      <c r="R17" s="12">
        <v>2205490583</v>
      </c>
      <c r="S17" s="12">
        <v>1153343459</v>
      </c>
      <c r="T17" s="12">
        <v>3139625643</v>
      </c>
      <c r="U17" s="12">
        <v>0</v>
      </c>
      <c r="V17" s="12">
        <v>3774203965</v>
      </c>
      <c r="W17" s="12">
        <v>1656951173</v>
      </c>
      <c r="X17" s="12">
        <v>2798206719</v>
      </c>
      <c r="Y17" s="12">
        <v>756073246</v>
      </c>
      <c r="Z17" s="12">
        <v>1738073355</v>
      </c>
      <c r="AA17" s="12">
        <v>510688044</v>
      </c>
      <c r="AB17" s="12">
        <v>2894016440</v>
      </c>
      <c r="AC17" s="12">
        <v>3028380542</v>
      </c>
      <c r="AD17" s="12">
        <v>2323336832</v>
      </c>
      <c r="AE17" s="12">
        <v>11005111730</v>
      </c>
      <c r="AF17" s="12">
        <v>2616266663</v>
      </c>
      <c r="AG17" s="12">
        <v>2569499984</v>
      </c>
      <c r="AH17" s="12">
        <v>2173053049</v>
      </c>
      <c r="AI17" s="12">
        <v>11239287150</v>
      </c>
      <c r="AJ17" s="12">
        <v>0</v>
      </c>
      <c r="AK17" s="165">
        <v>102135616317</v>
      </c>
    </row>
    <row r="18" spans="1:37" s="6" customFormat="1" ht="15" x14ac:dyDescent="0.25">
      <c r="A18" s="64" t="s">
        <v>54</v>
      </c>
      <c r="B18" s="7" t="s">
        <v>207</v>
      </c>
      <c r="C18" s="12">
        <v>20144583863</v>
      </c>
      <c r="D18" s="12">
        <v>13356159076</v>
      </c>
      <c r="E18" s="12">
        <v>5924611866</v>
      </c>
      <c r="F18" s="12">
        <v>2553774081</v>
      </c>
      <c r="G18" s="12">
        <v>13735030725</v>
      </c>
      <c r="H18" s="12">
        <v>42004479438</v>
      </c>
      <c r="I18" s="12">
        <v>6894013071</v>
      </c>
      <c r="J18" s="12">
        <v>2079487643</v>
      </c>
      <c r="K18" s="12">
        <v>2244866678</v>
      </c>
      <c r="L18" s="12">
        <v>3682946677</v>
      </c>
      <c r="M18" s="12">
        <v>5318770010</v>
      </c>
      <c r="N18" s="12">
        <v>15462099670</v>
      </c>
      <c r="O18" s="12">
        <v>9446796600</v>
      </c>
      <c r="P18" s="12">
        <v>4322350816</v>
      </c>
      <c r="Q18" s="12">
        <v>4004412284</v>
      </c>
      <c r="R18" s="12">
        <v>5749525597</v>
      </c>
      <c r="S18" s="12">
        <v>1113080263</v>
      </c>
      <c r="T18" s="12">
        <v>21762003963</v>
      </c>
      <c r="U18" s="12">
        <v>0</v>
      </c>
      <c r="V18" s="12">
        <v>23359494269</v>
      </c>
      <c r="W18" s="12">
        <v>8505423595</v>
      </c>
      <c r="X18" s="12">
        <v>13968822819</v>
      </c>
      <c r="Y18" s="12">
        <v>1845542624</v>
      </c>
      <c r="Z18" s="12">
        <v>11417615158</v>
      </c>
      <c r="AA18" s="12">
        <v>4064936759</v>
      </c>
      <c r="AB18" s="12">
        <v>24239290730</v>
      </c>
      <c r="AC18" s="12">
        <v>2841633329</v>
      </c>
      <c r="AD18" s="12">
        <v>15246855924</v>
      </c>
      <c r="AE18" s="12">
        <v>216227007587</v>
      </c>
      <c r="AF18" s="12">
        <v>18320168014</v>
      </c>
      <c r="AG18" s="12">
        <v>11155407593</v>
      </c>
      <c r="AH18" s="12">
        <v>9786479281</v>
      </c>
      <c r="AI18" s="12">
        <v>26140749964</v>
      </c>
      <c r="AJ18" s="12">
        <v>32297144185</v>
      </c>
      <c r="AK18" s="165">
        <v>599215564152</v>
      </c>
    </row>
    <row r="19" spans="1:37" s="6" customFormat="1" ht="15" x14ac:dyDescent="0.25">
      <c r="A19" s="64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4" t="s">
        <v>56</v>
      </c>
      <c r="B20" s="7" t="s">
        <v>94</v>
      </c>
      <c r="C20" s="12">
        <v>186924296</v>
      </c>
      <c r="D20" s="12">
        <v>180947307</v>
      </c>
      <c r="E20" s="12">
        <v>106193127</v>
      </c>
      <c r="F20" s="12">
        <v>38789692</v>
      </c>
      <c r="G20" s="12">
        <v>34281344</v>
      </c>
      <c r="H20" s="12">
        <v>426622943</v>
      </c>
      <c r="I20" s="12">
        <v>196397867</v>
      </c>
      <c r="J20" s="12">
        <v>17856715</v>
      </c>
      <c r="K20" s="12">
        <v>28548236</v>
      </c>
      <c r="L20" s="12">
        <v>48266702</v>
      </c>
      <c r="M20" s="12">
        <v>54010381</v>
      </c>
      <c r="N20" s="12">
        <v>378443363</v>
      </c>
      <c r="O20" s="12">
        <v>376789251</v>
      </c>
      <c r="P20" s="12">
        <v>53298727</v>
      </c>
      <c r="Q20" s="12">
        <v>27175473</v>
      </c>
      <c r="R20" s="12">
        <v>229893053</v>
      </c>
      <c r="S20" s="12">
        <v>7430536</v>
      </c>
      <c r="T20" s="12">
        <v>1373988131</v>
      </c>
      <c r="U20" s="12">
        <v>0</v>
      </c>
      <c r="V20" s="12">
        <v>581256389</v>
      </c>
      <c r="W20" s="12">
        <v>73154396</v>
      </c>
      <c r="X20" s="12">
        <v>232585858</v>
      </c>
      <c r="Y20" s="12">
        <v>19792225</v>
      </c>
      <c r="Z20" s="12">
        <v>90670627</v>
      </c>
      <c r="AA20" s="12">
        <v>99022336</v>
      </c>
      <c r="AB20" s="12">
        <v>202718401</v>
      </c>
      <c r="AC20" s="12">
        <v>34431968</v>
      </c>
      <c r="AD20" s="12">
        <v>244797726</v>
      </c>
      <c r="AE20" s="12">
        <v>231803834</v>
      </c>
      <c r="AF20" s="12">
        <v>233899991</v>
      </c>
      <c r="AG20" s="12">
        <v>147898867</v>
      </c>
      <c r="AH20" s="12">
        <v>296944951</v>
      </c>
      <c r="AI20" s="12">
        <v>0</v>
      </c>
      <c r="AJ20" s="12">
        <v>0</v>
      </c>
      <c r="AK20" s="165">
        <v>6254834713</v>
      </c>
    </row>
    <row r="21" spans="1:37" s="6" customFormat="1" ht="15" x14ac:dyDescent="0.25">
      <c r="A21" s="64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4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65">
        <v>0</v>
      </c>
    </row>
    <row r="23" spans="1:37" s="6" customFormat="1" ht="15" x14ac:dyDescent="0.25">
      <c r="A23" s="64" t="s">
        <v>61</v>
      </c>
      <c r="B23" s="7" t="s">
        <v>97</v>
      </c>
      <c r="C23" s="12">
        <v>0</v>
      </c>
      <c r="D23" s="12">
        <v>702771660</v>
      </c>
      <c r="E23" s="12">
        <v>493306025</v>
      </c>
      <c r="F23" s="12">
        <v>15245483</v>
      </c>
      <c r="G23" s="12">
        <v>242458156</v>
      </c>
      <c r="H23" s="12">
        <v>127627863</v>
      </c>
      <c r="I23" s="12">
        <v>95941334</v>
      </c>
      <c r="J23" s="12">
        <v>10978735</v>
      </c>
      <c r="K23" s="12">
        <v>15245483</v>
      </c>
      <c r="L23" s="12">
        <v>8013831</v>
      </c>
      <c r="M23" s="12">
        <v>0</v>
      </c>
      <c r="N23" s="12">
        <v>0</v>
      </c>
      <c r="O23" s="12">
        <v>128122782</v>
      </c>
      <c r="P23" s="12">
        <v>78155125</v>
      </c>
      <c r="Q23" s="12">
        <v>224435029</v>
      </c>
      <c r="R23" s="12">
        <v>108259414</v>
      </c>
      <c r="S23" s="12">
        <v>0</v>
      </c>
      <c r="T23" s="12">
        <v>4235000</v>
      </c>
      <c r="U23" s="12">
        <v>0</v>
      </c>
      <c r="V23" s="12">
        <v>356927183</v>
      </c>
      <c r="W23" s="12">
        <v>86029758</v>
      </c>
      <c r="X23" s="12">
        <v>340201558</v>
      </c>
      <c r="Y23" s="12">
        <v>6495483</v>
      </c>
      <c r="Z23" s="12">
        <v>70784233</v>
      </c>
      <c r="AA23" s="12">
        <v>47853778</v>
      </c>
      <c r="AB23" s="12">
        <v>351512308</v>
      </c>
      <c r="AC23" s="12">
        <v>0</v>
      </c>
      <c r="AD23" s="12">
        <v>138543463</v>
      </c>
      <c r="AE23" s="12">
        <v>0</v>
      </c>
      <c r="AF23" s="12">
        <v>0</v>
      </c>
      <c r="AG23" s="12">
        <v>0</v>
      </c>
      <c r="AH23" s="12">
        <v>16758684</v>
      </c>
      <c r="AI23" s="12">
        <v>0</v>
      </c>
      <c r="AJ23" s="12">
        <v>0</v>
      </c>
      <c r="AK23" s="165">
        <v>3669902368</v>
      </c>
    </row>
    <row r="24" spans="1:37" s="6" customFormat="1" ht="15" x14ac:dyDescent="0.25">
      <c r="A24" s="64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65">
        <v>0</v>
      </c>
    </row>
    <row r="25" spans="1:37" s="6" customFormat="1" ht="15" x14ac:dyDescent="0.25">
      <c r="A25" s="108"/>
      <c r="B25" s="109" t="s">
        <v>1375</v>
      </c>
      <c r="C25" s="110">
        <v>27347186860</v>
      </c>
      <c r="D25" s="110">
        <v>17055272600</v>
      </c>
      <c r="E25" s="110">
        <v>7715441072</v>
      </c>
      <c r="F25" s="110">
        <v>3040513320</v>
      </c>
      <c r="G25" s="110">
        <v>17009256171</v>
      </c>
      <c r="H25" s="110">
        <v>46845738295</v>
      </c>
      <c r="I25" s="110">
        <v>8493634012</v>
      </c>
      <c r="J25" s="110">
        <v>3114877850</v>
      </c>
      <c r="K25" s="110">
        <v>2748553012</v>
      </c>
      <c r="L25" s="110">
        <v>4464766087</v>
      </c>
      <c r="M25" s="110">
        <v>6219086270</v>
      </c>
      <c r="N25" s="110">
        <v>32430519595</v>
      </c>
      <c r="O25" s="110">
        <v>13443467720</v>
      </c>
      <c r="P25" s="110">
        <v>5812529293</v>
      </c>
      <c r="Q25" s="110">
        <v>6284395011</v>
      </c>
      <c r="R25" s="110">
        <v>8293168647</v>
      </c>
      <c r="S25" s="110">
        <v>2273854258</v>
      </c>
      <c r="T25" s="110">
        <v>26279852737</v>
      </c>
      <c r="U25" s="110">
        <v>0</v>
      </c>
      <c r="V25" s="110">
        <v>28071881806</v>
      </c>
      <c r="W25" s="110">
        <v>10321558922</v>
      </c>
      <c r="X25" s="110">
        <v>17339816954</v>
      </c>
      <c r="Y25" s="110">
        <v>2627903578</v>
      </c>
      <c r="Z25" s="110">
        <v>13317143373</v>
      </c>
      <c r="AA25" s="110">
        <v>4722500917</v>
      </c>
      <c r="AB25" s="110">
        <v>27687537879</v>
      </c>
      <c r="AC25" s="110">
        <v>5904445839</v>
      </c>
      <c r="AD25" s="110">
        <v>17953533945</v>
      </c>
      <c r="AE25" s="110">
        <v>227463923151</v>
      </c>
      <c r="AF25" s="110">
        <v>21170334668</v>
      </c>
      <c r="AG25" s="110">
        <v>13872806444</v>
      </c>
      <c r="AH25" s="110">
        <v>12273235965</v>
      </c>
      <c r="AI25" s="110">
        <v>37380037114</v>
      </c>
      <c r="AJ25" s="110">
        <v>32297144185</v>
      </c>
      <c r="AK25" s="189">
        <v>711275917550</v>
      </c>
    </row>
    <row r="26" spans="1:37" s="6" customFormat="1" ht="15" x14ac:dyDescent="0.25">
      <c r="A26" s="64" t="s">
        <v>36</v>
      </c>
      <c r="B26" s="5" t="s">
        <v>99</v>
      </c>
      <c r="C26" s="12">
        <v>5189007115</v>
      </c>
      <c r="D26" s="12">
        <v>2969521448</v>
      </c>
      <c r="E26" s="12">
        <v>1149192942</v>
      </c>
      <c r="F26" s="12">
        <v>876277844</v>
      </c>
      <c r="G26" s="12">
        <v>1013506327</v>
      </c>
      <c r="H26" s="12">
        <v>3578556054</v>
      </c>
      <c r="I26" s="12">
        <v>1310228873</v>
      </c>
      <c r="J26" s="12">
        <v>812659953</v>
      </c>
      <c r="K26" s="12">
        <v>321024672</v>
      </c>
      <c r="L26" s="12">
        <v>382806268</v>
      </c>
      <c r="M26" s="12">
        <v>452907185</v>
      </c>
      <c r="N26" s="12">
        <v>15580253334</v>
      </c>
      <c r="O26" s="12">
        <v>1795958994</v>
      </c>
      <c r="P26" s="12">
        <v>1285331746</v>
      </c>
      <c r="Q26" s="12">
        <v>1226682327</v>
      </c>
      <c r="R26" s="12">
        <v>1521482287</v>
      </c>
      <c r="S26" s="12">
        <v>1114321162</v>
      </c>
      <c r="T26" s="12">
        <v>1994792726</v>
      </c>
      <c r="U26" s="12">
        <v>0</v>
      </c>
      <c r="V26" s="12">
        <v>1841408519</v>
      </c>
      <c r="W26" s="12">
        <v>595010487</v>
      </c>
      <c r="X26" s="12">
        <v>2692898289</v>
      </c>
      <c r="Y26" s="12">
        <v>386587473</v>
      </c>
      <c r="Z26" s="12">
        <v>1870046264</v>
      </c>
      <c r="AA26" s="12">
        <v>2791487799</v>
      </c>
      <c r="AB26" s="12">
        <v>1824775182</v>
      </c>
      <c r="AC26" s="12">
        <v>1280011816</v>
      </c>
      <c r="AD26" s="12">
        <v>2322792397</v>
      </c>
      <c r="AE26" s="12">
        <v>1775298659</v>
      </c>
      <c r="AF26" s="12">
        <v>1692166763</v>
      </c>
      <c r="AG26" s="12">
        <v>531926887</v>
      </c>
      <c r="AH26" s="12">
        <v>1523243563</v>
      </c>
      <c r="AI26" s="12">
        <v>7074342479</v>
      </c>
      <c r="AJ26" s="12">
        <v>0</v>
      </c>
      <c r="AK26" s="165">
        <v>70776507834</v>
      </c>
    </row>
    <row r="27" spans="1:37" s="6" customFormat="1" ht="15" x14ac:dyDescent="0.25">
      <c r="A27" s="64" t="s">
        <v>37</v>
      </c>
      <c r="B27" s="7" t="s">
        <v>1376</v>
      </c>
      <c r="C27" s="12">
        <v>191351486</v>
      </c>
      <c r="D27" s="12">
        <v>215477144</v>
      </c>
      <c r="E27" s="12">
        <v>65744217</v>
      </c>
      <c r="F27" s="12">
        <v>33249091</v>
      </c>
      <c r="G27" s="12">
        <v>280959066</v>
      </c>
      <c r="H27" s="12">
        <v>570057351</v>
      </c>
      <c r="I27" s="12">
        <v>99403706</v>
      </c>
      <c r="J27" s="12">
        <v>86951512</v>
      </c>
      <c r="K27" s="12">
        <v>8636364</v>
      </c>
      <c r="L27" s="12">
        <v>101205643</v>
      </c>
      <c r="M27" s="12">
        <v>48479580</v>
      </c>
      <c r="N27" s="12">
        <v>206850843</v>
      </c>
      <c r="O27" s="12">
        <v>80914391</v>
      </c>
      <c r="P27" s="12">
        <v>136089692</v>
      </c>
      <c r="Q27" s="12">
        <v>290262467</v>
      </c>
      <c r="R27" s="12">
        <v>125574096</v>
      </c>
      <c r="S27" s="12">
        <v>94499735</v>
      </c>
      <c r="T27" s="12">
        <v>808810851</v>
      </c>
      <c r="U27" s="12">
        <v>0</v>
      </c>
      <c r="V27" s="12">
        <v>64210025</v>
      </c>
      <c r="W27" s="12">
        <v>126874190</v>
      </c>
      <c r="X27" s="12">
        <v>155928385</v>
      </c>
      <c r="Y27" s="12">
        <v>107897361</v>
      </c>
      <c r="Z27" s="12">
        <v>127119885</v>
      </c>
      <c r="AA27" s="12">
        <v>85136870</v>
      </c>
      <c r="AB27" s="12">
        <v>320956400</v>
      </c>
      <c r="AC27" s="12">
        <v>243752290</v>
      </c>
      <c r="AD27" s="12">
        <v>215627199</v>
      </c>
      <c r="AE27" s="12">
        <v>7479346219</v>
      </c>
      <c r="AF27" s="12">
        <v>477909484</v>
      </c>
      <c r="AG27" s="12">
        <v>238564054</v>
      </c>
      <c r="AH27" s="12">
        <v>57934218</v>
      </c>
      <c r="AI27" s="12">
        <v>0</v>
      </c>
      <c r="AJ27" s="12">
        <v>0</v>
      </c>
      <c r="AK27" s="165">
        <v>13145773815</v>
      </c>
    </row>
    <row r="28" spans="1:37" s="6" customFormat="1" ht="18.75" customHeight="1" x14ac:dyDescent="0.25">
      <c r="A28" s="64" t="s">
        <v>38</v>
      </c>
      <c r="B28" s="7" t="s">
        <v>100</v>
      </c>
      <c r="C28" s="12">
        <v>0</v>
      </c>
      <c r="D28" s="12">
        <v>147760027</v>
      </c>
      <c r="E28" s="12">
        <v>1134108164</v>
      </c>
      <c r="F28" s="12">
        <v>0</v>
      </c>
      <c r="G28" s="12">
        <v>31001616</v>
      </c>
      <c r="H28" s="12">
        <v>74682268</v>
      </c>
      <c r="I28" s="12">
        <v>631026772</v>
      </c>
      <c r="J28" s="12">
        <v>0</v>
      </c>
      <c r="K28" s="12">
        <v>0</v>
      </c>
      <c r="L28" s="12">
        <v>0</v>
      </c>
      <c r="M28" s="12">
        <v>464312</v>
      </c>
      <c r="N28" s="12">
        <v>162050562</v>
      </c>
      <c r="O28" s="12">
        <v>13372400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159700361</v>
      </c>
      <c r="W28" s="12">
        <v>0</v>
      </c>
      <c r="X28" s="12">
        <v>580642959</v>
      </c>
      <c r="Y28" s="12">
        <v>52500000</v>
      </c>
      <c r="Z28" s="12">
        <v>171292002</v>
      </c>
      <c r="AA28" s="12">
        <v>55749377</v>
      </c>
      <c r="AB28" s="12">
        <v>24500000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3238850820</v>
      </c>
    </row>
    <row r="29" spans="1:37" s="6" customFormat="1" ht="15" x14ac:dyDescent="0.25">
      <c r="A29" s="64" t="s">
        <v>39</v>
      </c>
      <c r="B29" s="7" t="s">
        <v>101</v>
      </c>
      <c r="C29" s="12">
        <v>2077267196</v>
      </c>
      <c r="D29" s="12">
        <v>1007685320</v>
      </c>
      <c r="E29" s="12">
        <v>1448436244</v>
      </c>
      <c r="F29" s="12">
        <v>8365675</v>
      </c>
      <c r="G29" s="12">
        <v>1347232223</v>
      </c>
      <c r="H29" s="12">
        <v>9622908538</v>
      </c>
      <c r="I29" s="12">
        <v>31697929</v>
      </c>
      <c r="J29" s="12">
        <v>0</v>
      </c>
      <c r="K29" s="12">
        <v>168633170</v>
      </c>
      <c r="L29" s="12">
        <v>1954222376</v>
      </c>
      <c r="M29" s="12">
        <v>3878268080</v>
      </c>
      <c r="N29" s="12">
        <v>12723394698</v>
      </c>
      <c r="O29" s="12">
        <v>2747482063</v>
      </c>
      <c r="P29" s="12">
        <v>0</v>
      </c>
      <c r="Q29" s="12">
        <v>0</v>
      </c>
      <c r="R29" s="12">
        <v>655869153</v>
      </c>
      <c r="S29" s="12">
        <v>36029000</v>
      </c>
      <c r="T29" s="12">
        <v>1967501931</v>
      </c>
      <c r="U29" s="12">
        <v>0</v>
      </c>
      <c r="V29" s="12">
        <v>8644774681</v>
      </c>
      <c r="W29" s="12">
        <v>2334955961</v>
      </c>
      <c r="X29" s="12">
        <v>487829503</v>
      </c>
      <c r="Y29" s="12">
        <v>0</v>
      </c>
      <c r="Z29" s="12">
        <v>0</v>
      </c>
      <c r="AA29" s="12">
        <v>78843674</v>
      </c>
      <c r="AB29" s="12">
        <v>40000000</v>
      </c>
      <c r="AC29" s="12">
        <v>706256874</v>
      </c>
      <c r="AD29" s="12">
        <v>5327476009</v>
      </c>
      <c r="AE29" s="12">
        <v>126751402235</v>
      </c>
      <c r="AF29" s="12">
        <v>3973726262</v>
      </c>
      <c r="AG29" s="12">
        <v>0</v>
      </c>
      <c r="AH29" s="12">
        <v>1779913969</v>
      </c>
      <c r="AI29" s="12">
        <v>13709969570</v>
      </c>
      <c r="AJ29" s="12">
        <v>32297144232</v>
      </c>
      <c r="AK29" s="165">
        <v>235807286566</v>
      </c>
    </row>
    <row r="30" spans="1:37" s="6" customFormat="1" ht="15" x14ac:dyDescent="0.25">
      <c r="A30" s="64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65">
        <v>0</v>
      </c>
    </row>
    <row r="31" spans="1:37" s="6" customFormat="1" ht="15" x14ac:dyDescent="0.25">
      <c r="A31" s="64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188255868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188255868</v>
      </c>
    </row>
    <row r="32" spans="1:37" s="6" customFormat="1" ht="15" x14ac:dyDescent="0.25">
      <c r="A32" s="108"/>
      <c r="B32" s="109" t="s">
        <v>1377</v>
      </c>
      <c r="C32" s="110">
        <v>7457625797</v>
      </c>
      <c r="D32" s="110">
        <v>4340443939</v>
      </c>
      <c r="E32" s="110">
        <v>3797481567</v>
      </c>
      <c r="F32" s="110">
        <v>917892610</v>
      </c>
      <c r="G32" s="110">
        <v>2672699232</v>
      </c>
      <c r="H32" s="110">
        <v>13846204211</v>
      </c>
      <c r="I32" s="110">
        <v>2072357280</v>
      </c>
      <c r="J32" s="110">
        <v>899611465</v>
      </c>
      <c r="K32" s="110">
        <v>498294206</v>
      </c>
      <c r="L32" s="110">
        <v>2438234287</v>
      </c>
      <c r="M32" s="110">
        <v>4380119157</v>
      </c>
      <c r="N32" s="110">
        <v>28672549437</v>
      </c>
      <c r="O32" s="110">
        <v>4637727848</v>
      </c>
      <c r="P32" s="110">
        <v>1421421438</v>
      </c>
      <c r="Q32" s="110">
        <v>1516944794</v>
      </c>
      <c r="R32" s="110">
        <v>2302925536</v>
      </c>
      <c r="S32" s="110">
        <v>1244849897</v>
      </c>
      <c r="T32" s="110">
        <v>4959361376</v>
      </c>
      <c r="U32" s="110">
        <v>0</v>
      </c>
      <c r="V32" s="110">
        <v>10710093586</v>
      </c>
      <c r="W32" s="110">
        <v>3056840638</v>
      </c>
      <c r="X32" s="110">
        <v>3917299136</v>
      </c>
      <c r="Y32" s="110">
        <v>546984834</v>
      </c>
      <c r="Z32" s="110">
        <v>2168458151</v>
      </c>
      <c r="AA32" s="110">
        <v>3011217720</v>
      </c>
      <c r="AB32" s="110">
        <v>2210231582</v>
      </c>
      <c r="AC32" s="110">
        <v>2230020980</v>
      </c>
      <c r="AD32" s="110">
        <v>7865895605</v>
      </c>
      <c r="AE32" s="110">
        <v>136006047113</v>
      </c>
      <c r="AF32" s="110">
        <v>6143802509</v>
      </c>
      <c r="AG32" s="110">
        <v>770490941</v>
      </c>
      <c r="AH32" s="110">
        <v>3361091750</v>
      </c>
      <c r="AI32" s="110">
        <v>20784312049</v>
      </c>
      <c r="AJ32" s="110">
        <v>32297144232</v>
      </c>
      <c r="AK32" s="189">
        <v>323156674903</v>
      </c>
    </row>
    <row r="33" spans="1:37" s="6" customFormat="1" ht="15" x14ac:dyDescent="0.25">
      <c r="A33" s="67"/>
      <c r="B33" s="18" t="s">
        <v>1388</v>
      </c>
      <c r="C33" s="15">
        <v>19889561063</v>
      </c>
      <c r="D33" s="15">
        <v>12714828661</v>
      </c>
      <c r="E33" s="15">
        <v>3917959505</v>
      </c>
      <c r="F33" s="15">
        <v>2122620710</v>
      </c>
      <c r="G33" s="15">
        <v>14336556939</v>
      </c>
      <c r="H33" s="15">
        <v>32999534084</v>
      </c>
      <c r="I33" s="15">
        <v>6421276732</v>
      </c>
      <c r="J33" s="15">
        <v>2215266385</v>
      </c>
      <c r="K33" s="15">
        <v>2250258806</v>
      </c>
      <c r="L33" s="15">
        <v>2026531800</v>
      </c>
      <c r="M33" s="15">
        <v>1838967113</v>
      </c>
      <c r="N33" s="15">
        <v>3757970158</v>
      </c>
      <c r="O33" s="15">
        <v>8805739872</v>
      </c>
      <c r="P33" s="15">
        <v>4391107855</v>
      </c>
      <c r="Q33" s="15">
        <v>4767450217</v>
      </c>
      <c r="R33" s="15">
        <v>5990243111</v>
      </c>
      <c r="S33" s="15">
        <v>1029004361</v>
      </c>
      <c r="T33" s="15">
        <v>21320491361</v>
      </c>
      <c r="U33" s="15">
        <v>0</v>
      </c>
      <c r="V33" s="15">
        <v>17361788220</v>
      </c>
      <c r="W33" s="15">
        <v>7264718284</v>
      </c>
      <c r="X33" s="15">
        <v>13422517818</v>
      </c>
      <c r="Y33" s="15">
        <v>2080918744</v>
      </c>
      <c r="Z33" s="15">
        <v>11148685222</v>
      </c>
      <c r="AA33" s="15">
        <v>1711283197</v>
      </c>
      <c r="AB33" s="15">
        <v>25477306297</v>
      </c>
      <c r="AC33" s="15">
        <v>3674424859</v>
      </c>
      <c r="AD33" s="15">
        <v>10087638340</v>
      </c>
      <c r="AE33" s="15">
        <v>91457876038</v>
      </c>
      <c r="AF33" s="15">
        <v>15026532159</v>
      </c>
      <c r="AG33" s="15">
        <v>13102315503</v>
      </c>
      <c r="AH33" s="15">
        <v>8912144215</v>
      </c>
      <c r="AI33" s="15">
        <v>16595725065</v>
      </c>
      <c r="AJ33" s="15">
        <v>-47</v>
      </c>
      <c r="AK33" s="190">
        <v>388119242647</v>
      </c>
    </row>
    <row r="34" spans="1:37" s="6" customFormat="1" ht="15" x14ac:dyDescent="0.25">
      <c r="A34" s="101"/>
      <c r="B34" s="19" t="s">
        <v>132</v>
      </c>
      <c r="C34" s="16">
        <v>8390951909</v>
      </c>
      <c r="D34" s="16">
        <v>17559773269</v>
      </c>
      <c r="E34" s="16">
        <v>10857999186</v>
      </c>
      <c r="F34" s="16">
        <v>5950977116</v>
      </c>
      <c r="G34" s="16">
        <v>20106702941</v>
      </c>
      <c r="H34" s="16">
        <v>45378551658</v>
      </c>
      <c r="I34" s="16">
        <v>11803443052</v>
      </c>
      <c r="J34" s="16">
        <v>4888570594</v>
      </c>
      <c r="K34" s="16">
        <v>3370739414</v>
      </c>
      <c r="L34" s="16">
        <v>5859146949</v>
      </c>
      <c r="M34" s="16">
        <v>3550301943</v>
      </c>
      <c r="N34" s="16">
        <v>16059938300</v>
      </c>
      <c r="O34" s="16">
        <v>7355701932</v>
      </c>
      <c r="P34" s="16">
        <v>6607786102</v>
      </c>
      <c r="Q34" s="16">
        <v>7554392817</v>
      </c>
      <c r="R34" s="16">
        <v>6299099545</v>
      </c>
      <c r="S34" s="16">
        <v>1623293505</v>
      </c>
      <c r="T34" s="16">
        <v>21182189123</v>
      </c>
      <c r="U34" s="16">
        <v>0</v>
      </c>
      <c r="V34" s="16">
        <v>12897590465</v>
      </c>
      <c r="W34" s="16">
        <v>7759521745</v>
      </c>
      <c r="X34" s="16">
        <v>17997013218</v>
      </c>
      <c r="Y34" s="16">
        <v>4605158024</v>
      </c>
      <c r="Z34" s="16">
        <v>9237219325</v>
      </c>
      <c r="AA34" s="16">
        <v>3309795902</v>
      </c>
      <c r="AB34" s="16">
        <v>60793177670</v>
      </c>
      <c r="AC34" s="16">
        <v>2783170659</v>
      </c>
      <c r="AD34" s="16">
        <v>10987820440</v>
      </c>
      <c r="AE34" s="16">
        <v>72702364515</v>
      </c>
      <c r="AF34" s="16">
        <v>17547600977</v>
      </c>
      <c r="AG34" s="16">
        <v>12787554664</v>
      </c>
      <c r="AH34" s="16">
        <v>13558991260</v>
      </c>
      <c r="AI34" s="16">
        <v>4607381282</v>
      </c>
      <c r="AJ34" s="16">
        <v>1044636258</v>
      </c>
      <c r="AK34" s="191">
        <v>457018555759</v>
      </c>
    </row>
    <row r="35" spans="1:37" s="6" customFormat="1" ht="15" x14ac:dyDescent="0.25">
      <c r="A35" s="64" t="s">
        <v>35</v>
      </c>
      <c r="B35" s="6" t="s">
        <v>116</v>
      </c>
      <c r="C35" s="12">
        <v>4443462288</v>
      </c>
      <c r="D35" s="12">
        <v>2056978</v>
      </c>
      <c r="E35" s="12">
        <v>49312210</v>
      </c>
      <c r="F35" s="12">
        <v>280873499</v>
      </c>
      <c r="G35" s="12">
        <v>1035577534</v>
      </c>
      <c r="H35" s="12">
        <v>2776485189</v>
      </c>
      <c r="I35" s="12">
        <v>168201390</v>
      </c>
      <c r="J35" s="12">
        <v>1726391</v>
      </c>
      <c r="K35" s="12">
        <v>6946536</v>
      </c>
      <c r="L35" s="12">
        <v>100282553</v>
      </c>
      <c r="M35" s="12">
        <v>3691785</v>
      </c>
      <c r="N35" s="12">
        <v>1700635156</v>
      </c>
      <c r="O35" s="12">
        <v>911217094</v>
      </c>
      <c r="P35" s="12">
        <v>74528955</v>
      </c>
      <c r="Q35" s="12">
        <v>293088234</v>
      </c>
      <c r="R35" s="12">
        <v>461495062</v>
      </c>
      <c r="S35" s="12">
        <v>295554608</v>
      </c>
      <c r="T35" s="12">
        <v>1616567415</v>
      </c>
      <c r="U35" s="12">
        <v>0</v>
      </c>
      <c r="V35" s="12">
        <v>1274855172</v>
      </c>
      <c r="W35" s="12">
        <v>645101705</v>
      </c>
      <c r="X35" s="12">
        <v>1927804505</v>
      </c>
      <c r="Y35" s="12">
        <v>192668824</v>
      </c>
      <c r="Z35" s="12">
        <v>641693094</v>
      </c>
      <c r="AA35" s="12">
        <v>2000216</v>
      </c>
      <c r="AB35" s="12">
        <v>3894057080</v>
      </c>
      <c r="AC35" s="12">
        <v>179003192</v>
      </c>
      <c r="AD35" s="12">
        <v>952287945</v>
      </c>
      <c r="AE35" s="12">
        <v>10845377959</v>
      </c>
      <c r="AF35" s="12">
        <v>989638533</v>
      </c>
      <c r="AG35" s="12">
        <v>1090675652</v>
      </c>
      <c r="AH35" s="12">
        <v>580559254</v>
      </c>
      <c r="AI35" s="12">
        <v>380964320</v>
      </c>
      <c r="AJ35" s="12">
        <v>0</v>
      </c>
      <c r="AK35" s="165">
        <v>37818390328</v>
      </c>
    </row>
    <row r="36" spans="1:37" s="6" customFormat="1" ht="15" x14ac:dyDescent="0.25">
      <c r="A36" s="64" t="s">
        <v>40</v>
      </c>
      <c r="B36" s="6" t="s">
        <v>117</v>
      </c>
      <c r="C36" s="12">
        <v>14203602</v>
      </c>
      <c r="D36" s="12">
        <v>0</v>
      </c>
      <c r="E36" s="12">
        <v>0</v>
      </c>
      <c r="F36" s="12">
        <v>0</v>
      </c>
      <c r="G36" s="12">
        <v>0</v>
      </c>
      <c r="H36" s="12">
        <v>47735947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15147</v>
      </c>
      <c r="O36" s="12">
        <v>0</v>
      </c>
      <c r="P36" s="12">
        <v>0</v>
      </c>
      <c r="Q36" s="12">
        <v>332336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62287032</v>
      </c>
    </row>
    <row r="37" spans="1:37" s="6" customFormat="1" ht="15" x14ac:dyDescent="0.25">
      <c r="A37" s="64" t="s">
        <v>41</v>
      </c>
      <c r="B37" s="6" t="s">
        <v>138</v>
      </c>
      <c r="C37" s="12">
        <v>2680861776</v>
      </c>
      <c r="D37" s="12">
        <v>241491605</v>
      </c>
      <c r="E37" s="12">
        <v>0</v>
      </c>
      <c r="F37" s="12">
        <v>147707955</v>
      </c>
      <c r="G37" s="12">
        <v>1712947728</v>
      </c>
      <c r="H37" s="12">
        <v>3846730666</v>
      </c>
      <c r="I37" s="12">
        <v>157221239</v>
      </c>
      <c r="J37" s="12">
        <v>0</v>
      </c>
      <c r="K37" s="12">
        <v>457355761</v>
      </c>
      <c r="L37" s="12">
        <v>1793317106</v>
      </c>
      <c r="M37" s="12">
        <v>896051840</v>
      </c>
      <c r="N37" s="12">
        <v>7037175295</v>
      </c>
      <c r="O37" s="12">
        <v>1205498280</v>
      </c>
      <c r="P37" s="12">
        <v>1101145</v>
      </c>
      <c r="Q37" s="12">
        <v>0</v>
      </c>
      <c r="R37" s="12">
        <v>917138103</v>
      </c>
      <c r="S37" s="12">
        <v>0</v>
      </c>
      <c r="T37" s="12">
        <v>525944094</v>
      </c>
      <c r="U37" s="12">
        <v>0</v>
      </c>
      <c r="V37" s="12">
        <v>5369394140</v>
      </c>
      <c r="W37" s="12">
        <v>0</v>
      </c>
      <c r="X37" s="12">
        <v>0</v>
      </c>
      <c r="Y37" s="12">
        <v>0</v>
      </c>
      <c r="Z37" s="12">
        <v>0</v>
      </c>
      <c r="AA37" s="12">
        <v>263004559</v>
      </c>
      <c r="AB37" s="12">
        <v>0</v>
      </c>
      <c r="AC37" s="12">
        <v>0</v>
      </c>
      <c r="AD37" s="12">
        <v>5857996242</v>
      </c>
      <c r="AE37" s="12">
        <v>8502810704</v>
      </c>
      <c r="AF37" s="12">
        <v>2204672647</v>
      </c>
      <c r="AG37" s="12">
        <v>0</v>
      </c>
      <c r="AH37" s="12">
        <v>30048867</v>
      </c>
      <c r="AI37" s="12">
        <v>3233935188</v>
      </c>
      <c r="AJ37" s="12">
        <v>1395101367</v>
      </c>
      <c r="AK37" s="165">
        <v>48477506307</v>
      </c>
    </row>
    <row r="38" spans="1:37" s="6" customFormat="1" ht="15" x14ac:dyDescent="0.25">
      <c r="A38" s="64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65">
        <v>0</v>
      </c>
    </row>
    <row r="39" spans="1:37" s="6" customFormat="1" ht="15" x14ac:dyDescent="0.25">
      <c r="A39" s="64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0</v>
      </c>
    </row>
    <row r="40" spans="1:37" s="6" customFormat="1" ht="15" x14ac:dyDescent="0.25">
      <c r="A40" s="64" t="s">
        <v>47</v>
      </c>
      <c r="B40" s="6" t="s">
        <v>119</v>
      </c>
      <c r="C40" s="12">
        <v>406180915</v>
      </c>
      <c r="D40" s="12">
        <v>417063358</v>
      </c>
      <c r="E40" s="12">
        <v>516522262</v>
      </c>
      <c r="F40" s="12">
        <v>93722030</v>
      </c>
      <c r="G40" s="12">
        <v>614572085</v>
      </c>
      <c r="H40" s="12">
        <v>1021566790</v>
      </c>
      <c r="I40" s="12">
        <v>4549715938</v>
      </c>
      <c r="J40" s="12">
        <v>276276686</v>
      </c>
      <c r="K40" s="12">
        <v>18884344</v>
      </c>
      <c r="L40" s="12">
        <v>80178230</v>
      </c>
      <c r="M40" s="12">
        <v>36039640</v>
      </c>
      <c r="N40" s="12">
        <v>490214741</v>
      </c>
      <c r="O40" s="12">
        <v>231519141</v>
      </c>
      <c r="P40" s="12">
        <v>212049186</v>
      </c>
      <c r="Q40" s="12">
        <v>188364905</v>
      </c>
      <c r="R40" s="12">
        <v>348806889</v>
      </c>
      <c r="S40" s="12">
        <v>452185815</v>
      </c>
      <c r="T40" s="12">
        <v>297244160</v>
      </c>
      <c r="U40" s="12">
        <v>0</v>
      </c>
      <c r="V40" s="12">
        <v>768909262</v>
      </c>
      <c r="W40" s="12">
        <v>30853949</v>
      </c>
      <c r="X40" s="12">
        <v>384430783</v>
      </c>
      <c r="Y40" s="12">
        <v>38512526</v>
      </c>
      <c r="Z40" s="12">
        <v>116670509</v>
      </c>
      <c r="AA40" s="12">
        <v>133935722</v>
      </c>
      <c r="AB40" s="12">
        <v>680406042</v>
      </c>
      <c r="AC40" s="12">
        <v>30429392</v>
      </c>
      <c r="AD40" s="12">
        <v>305377112</v>
      </c>
      <c r="AE40" s="12">
        <v>1555223343</v>
      </c>
      <c r="AF40" s="12">
        <v>643825648</v>
      </c>
      <c r="AG40" s="12">
        <v>63904546</v>
      </c>
      <c r="AH40" s="12">
        <v>83206371</v>
      </c>
      <c r="AI40" s="12">
        <v>5926340317</v>
      </c>
      <c r="AJ40" s="12">
        <v>0</v>
      </c>
      <c r="AK40" s="165">
        <v>21013132637</v>
      </c>
    </row>
    <row r="41" spans="1:37" s="6" customFormat="1" ht="18.75" customHeight="1" x14ac:dyDescent="0.25">
      <c r="A41" s="112"/>
      <c r="B41" s="113" t="s">
        <v>133</v>
      </c>
      <c r="C41" s="114">
        <v>7544708581</v>
      </c>
      <c r="D41" s="114">
        <v>660611941</v>
      </c>
      <c r="E41" s="114">
        <v>565834472</v>
      </c>
      <c r="F41" s="114">
        <v>522303484</v>
      </c>
      <c r="G41" s="114">
        <v>3363097347</v>
      </c>
      <c r="H41" s="114">
        <v>7692518592</v>
      </c>
      <c r="I41" s="114">
        <v>4875138567</v>
      </c>
      <c r="J41" s="114">
        <v>278003077</v>
      </c>
      <c r="K41" s="114">
        <v>483186641</v>
      </c>
      <c r="L41" s="114">
        <v>1973777889</v>
      </c>
      <c r="M41" s="114">
        <v>935783265</v>
      </c>
      <c r="N41" s="114">
        <v>9228040339</v>
      </c>
      <c r="O41" s="114">
        <v>2348234515</v>
      </c>
      <c r="P41" s="114">
        <v>287679286</v>
      </c>
      <c r="Q41" s="114">
        <v>481785475</v>
      </c>
      <c r="R41" s="114">
        <v>1727440054</v>
      </c>
      <c r="S41" s="114">
        <v>747740423</v>
      </c>
      <c r="T41" s="114">
        <v>2439755669</v>
      </c>
      <c r="U41" s="114">
        <v>0</v>
      </c>
      <c r="V41" s="114">
        <v>7413158574</v>
      </c>
      <c r="W41" s="114">
        <v>675955654</v>
      </c>
      <c r="X41" s="114">
        <v>2312235288</v>
      </c>
      <c r="Y41" s="114">
        <v>231181350</v>
      </c>
      <c r="Z41" s="114">
        <v>758363603</v>
      </c>
      <c r="AA41" s="114">
        <v>398940497</v>
      </c>
      <c r="AB41" s="114">
        <v>4574463122</v>
      </c>
      <c r="AC41" s="114">
        <v>209432584</v>
      </c>
      <c r="AD41" s="114">
        <v>7115661299</v>
      </c>
      <c r="AE41" s="114">
        <v>20903412006</v>
      </c>
      <c r="AF41" s="114">
        <v>3838136828</v>
      </c>
      <c r="AG41" s="114">
        <v>1154580198</v>
      </c>
      <c r="AH41" s="114">
        <v>693814492</v>
      </c>
      <c r="AI41" s="114">
        <v>9541239825</v>
      </c>
      <c r="AJ41" s="114">
        <v>1395101367</v>
      </c>
      <c r="AK41" s="192">
        <v>107371316304</v>
      </c>
    </row>
    <row r="42" spans="1:37" s="6" customFormat="1" ht="15" x14ac:dyDescent="0.25">
      <c r="A42" s="64" t="s">
        <v>52</v>
      </c>
      <c r="B42" s="6" t="s">
        <v>120</v>
      </c>
      <c r="C42" s="12">
        <v>9025780644</v>
      </c>
      <c r="D42" s="12">
        <v>3567118043</v>
      </c>
      <c r="E42" s="12">
        <v>3474225590</v>
      </c>
      <c r="F42" s="12">
        <v>1212875739</v>
      </c>
      <c r="G42" s="12">
        <v>9564195558</v>
      </c>
      <c r="H42" s="12">
        <v>20621609073</v>
      </c>
      <c r="I42" s="12">
        <v>3938423728</v>
      </c>
      <c r="J42" s="12">
        <v>1452087890</v>
      </c>
      <c r="K42" s="12">
        <v>741328034</v>
      </c>
      <c r="L42" s="12">
        <v>701939910</v>
      </c>
      <c r="M42" s="12">
        <v>2394724224</v>
      </c>
      <c r="N42" s="12">
        <v>12941082087</v>
      </c>
      <c r="O42" s="12">
        <v>2959365355</v>
      </c>
      <c r="P42" s="12">
        <v>2142428397</v>
      </c>
      <c r="Q42" s="12">
        <v>1334640426</v>
      </c>
      <c r="R42" s="12">
        <v>2838008257</v>
      </c>
      <c r="S42" s="12">
        <v>567528327</v>
      </c>
      <c r="T42" s="12">
        <v>7928847581</v>
      </c>
      <c r="U42" s="12">
        <v>0</v>
      </c>
      <c r="V42" s="12">
        <v>8070872585</v>
      </c>
      <c r="W42" s="12">
        <v>3569015773</v>
      </c>
      <c r="X42" s="12">
        <v>7654201263</v>
      </c>
      <c r="Y42" s="12">
        <v>1367926010</v>
      </c>
      <c r="Z42" s="12">
        <v>5364954100</v>
      </c>
      <c r="AA42" s="12">
        <v>1163919201</v>
      </c>
      <c r="AB42" s="12">
        <v>46850563358</v>
      </c>
      <c r="AC42" s="12">
        <v>1369220553</v>
      </c>
      <c r="AD42" s="12">
        <v>5954539370</v>
      </c>
      <c r="AE42" s="12">
        <v>32272598449</v>
      </c>
      <c r="AF42" s="12">
        <v>6692953158</v>
      </c>
      <c r="AG42" s="12">
        <v>6150709449</v>
      </c>
      <c r="AH42" s="12">
        <v>1990760138</v>
      </c>
      <c r="AI42" s="12">
        <v>5351641150</v>
      </c>
      <c r="AJ42" s="12">
        <v>677544910</v>
      </c>
      <c r="AK42" s="165">
        <v>221907628330</v>
      </c>
    </row>
    <row r="43" spans="1:37" s="6" customFormat="1" ht="15" x14ac:dyDescent="0.25">
      <c r="A43" s="64" t="s">
        <v>58</v>
      </c>
      <c r="B43" s="6" t="s">
        <v>121</v>
      </c>
      <c r="C43" s="12">
        <v>0</v>
      </c>
      <c r="D43" s="12">
        <v>53132000</v>
      </c>
      <c r="E43" s="12">
        <v>0</v>
      </c>
      <c r="F43" s="12">
        <v>7291664</v>
      </c>
      <c r="G43" s="12">
        <v>0</v>
      </c>
      <c r="H43" s="12">
        <v>0</v>
      </c>
      <c r="I43" s="12">
        <v>0</v>
      </c>
      <c r="J43" s="12">
        <v>23096005</v>
      </c>
      <c r="K43" s="12">
        <v>17719976</v>
      </c>
      <c r="L43" s="12">
        <v>0</v>
      </c>
      <c r="M43" s="12">
        <v>0</v>
      </c>
      <c r="N43" s="12">
        <v>0</v>
      </c>
      <c r="O43" s="12">
        <v>36367388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73785085</v>
      </c>
      <c r="Y43" s="12">
        <v>53932200</v>
      </c>
      <c r="Z43" s="12">
        <v>138897632</v>
      </c>
      <c r="AA43" s="12">
        <v>20529020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424750970</v>
      </c>
    </row>
    <row r="44" spans="1:37" s="6" customFormat="1" ht="15" x14ac:dyDescent="0.25">
      <c r="A44" s="64" t="s">
        <v>60</v>
      </c>
      <c r="B44" s="6" t="s">
        <v>140</v>
      </c>
      <c r="C44" s="12">
        <v>298357283</v>
      </c>
      <c r="D44" s="12">
        <v>1457365529</v>
      </c>
      <c r="E44" s="12">
        <v>1378765016</v>
      </c>
      <c r="F44" s="12">
        <v>250696535</v>
      </c>
      <c r="G44" s="12">
        <v>277007365</v>
      </c>
      <c r="H44" s="12">
        <v>1482064705</v>
      </c>
      <c r="I44" s="12">
        <v>582791720</v>
      </c>
      <c r="J44" s="12">
        <v>105097699</v>
      </c>
      <c r="K44" s="12">
        <v>70184357</v>
      </c>
      <c r="L44" s="12">
        <v>235889163</v>
      </c>
      <c r="M44" s="12">
        <v>78060750</v>
      </c>
      <c r="N44" s="12">
        <v>905779848</v>
      </c>
      <c r="O44" s="12">
        <v>1383320420</v>
      </c>
      <c r="P44" s="12">
        <v>604796102</v>
      </c>
      <c r="Q44" s="12">
        <v>616062723</v>
      </c>
      <c r="R44" s="12">
        <v>815727088</v>
      </c>
      <c r="S44" s="12">
        <v>195860</v>
      </c>
      <c r="T44" s="12">
        <v>3786671878</v>
      </c>
      <c r="U44" s="12">
        <v>0</v>
      </c>
      <c r="V44" s="12">
        <v>375033867</v>
      </c>
      <c r="W44" s="12">
        <v>689103779</v>
      </c>
      <c r="X44" s="12">
        <v>1183229233</v>
      </c>
      <c r="Y44" s="12">
        <v>329681256</v>
      </c>
      <c r="Z44" s="12">
        <v>520278466</v>
      </c>
      <c r="AA44" s="12">
        <v>8703708</v>
      </c>
      <c r="AB44" s="12">
        <v>777230000</v>
      </c>
      <c r="AC44" s="12">
        <v>477500000</v>
      </c>
      <c r="AD44" s="12">
        <v>2546513371</v>
      </c>
      <c r="AE44" s="12">
        <v>0</v>
      </c>
      <c r="AF44" s="12">
        <v>1944477571</v>
      </c>
      <c r="AG44" s="12">
        <v>356753556</v>
      </c>
      <c r="AH44" s="12">
        <v>806456668</v>
      </c>
      <c r="AI44" s="12">
        <v>5623752662</v>
      </c>
      <c r="AJ44" s="12">
        <v>0</v>
      </c>
      <c r="AK44" s="165">
        <v>29967548178</v>
      </c>
    </row>
    <row r="45" spans="1:37" s="6" customFormat="1" ht="15" x14ac:dyDescent="0.25">
      <c r="A45" s="64" t="s">
        <v>62</v>
      </c>
      <c r="B45" s="6" t="s">
        <v>122</v>
      </c>
      <c r="C45" s="12">
        <v>27805284</v>
      </c>
      <c r="D45" s="12">
        <v>60429</v>
      </c>
      <c r="E45" s="12">
        <v>0</v>
      </c>
      <c r="F45" s="12">
        <v>18676998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46542711</v>
      </c>
    </row>
    <row r="46" spans="1:37" s="6" customFormat="1" ht="15" x14ac:dyDescent="0.25">
      <c r="A46" s="64" t="s">
        <v>64</v>
      </c>
      <c r="B46" s="6" t="s">
        <v>141</v>
      </c>
      <c r="C46" s="12">
        <v>80843126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80843126</v>
      </c>
    </row>
    <row r="47" spans="1:37" s="6" customFormat="1" ht="15" x14ac:dyDescent="0.25">
      <c r="A47" s="64" t="s">
        <v>65</v>
      </c>
      <c r="B47" s="6" t="s">
        <v>123</v>
      </c>
      <c r="C47" s="12">
        <v>5361153791</v>
      </c>
      <c r="D47" s="12">
        <v>8494574599</v>
      </c>
      <c r="E47" s="12">
        <v>2968373762</v>
      </c>
      <c r="F47" s="12">
        <v>3477810403</v>
      </c>
      <c r="G47" s="12">
        <v>9456128187</v>
      </c>
      <c r="H47" s="12">
        <v>25244790986</v>
      </c>
      <c r="I47" s="12">
        <v>4956655654</v>
      </c>
      <c r="J47" s="12">
        <v>2128543342</v>
      </c>
      <c r="K47" s="12">
        <v>2003526674</v>
      </c>
      <c r="L47" s="12">
        <v>2706635475</v>
      </c>
      <c r="M47" s="12">
        <v>2409126069</v>
      </c>
      <c r="N47" s="12">
        <v>11136056497</v>
      </c>
      <c r="O47" s="12">
        <v>6113446125</v>
      </c>
      <c r="P47" s="12">
        <v>3207821614</v>
      </c>
      <c r="Q47" s="12">
        <v>3080899622</v>
      </c>
      <c r="R47" s="12">
        <v>3900959567</v>
      </c>
      <c r="S47" s="12">
        <v>939809711</v>
      </c>
      <c r="T47" s="12">
        <v>9740312980</v>
      </c>
      <c r="U47" s="12">
        <v>352457032</v>
      </c>
      <c r="V47" s="12">
        <v>7802680836</v>
      </c>
      <c r="W47" s="12">
        <v>3250003002</v>
      </c>
      <c r="X47" s="12">
        <v>6601348071</v>
      </c>
      <c r="Y47" s="12">
        <v>1800621011</v>
      </c>
      <c r="Z47" s="12">
        <v>4340559059</v>
      </c>
      <c r="AA47" s="12">
        <v>1268258475</v>
      </c>
      <c r="AB47" s="12">
        <v>8689970311</v>
      </c>
      <c r="AC47" s="12">
        <v>1667503169</v>
      </c>
      <c r="AD47" s="12">
        <v>6499148039</v>
      </c>
      <c r="AE47" s="12">
        <v>34831202675</v>
      </c>
      <c r="AF47" s="12">
        <v>10047510712</v>
      </c>
      <c r="AG47" s="12">
        <v>5629470066</v>
      </c>
      <c r="AH47" s="12">
        <v>9461666630</v>
      </c>
      <c r="AI47" s="12">
        <v>6917189832</v>
      </c>
      <c r="AJ47" s="12">
        <v>495631726</v>
      </c>
      <c r="AK47" s="165">
        <v>216981845704</v>
      </c>
    </row>
    <row r="48" spans="1:37" s="6" customFormat="1" ht="15" x14ac:dyDescent="0.25">
      <c r="A48" s="64" t="s">
        <v>67</v>
      </c>
      <c r="B48" s="6" t="s">
        <v>124</v>
      </c>
      <c r="C48" s="12">
        <v>2285492872</v>
      </c>
      <c r="D48" s="12">
        <v>959566071</v>
      </c>
      <c r="E48" s="12">
        <v>670454151</v>
      </c>
      <c r="F48" s="12">
        <v>209370789</v>
      </c>
      <c r="G48" s="12">
        <v>1064704298</v>
      </c>
      <c r="H48" s="12">
        <v>2240690321</v>
      </c>
      <c r="I48" s="12">
        <v>4746410835</v>
      </c>
      <c r="J48" s="12">
        <v>233724265</v>
      </c>
      <c r="K48" s="12">
        <v>187670305</v>
      </c>
      <c r="L48" s="12">
        <v>135104338</v>
      </c>
      <c r="M48" s="12">
        <v>63820368</v>
      </c>
      <c r="N48" s="12">
        <v>1477224758</v>
      </c>
      <c r="O48" s="12">
        <v>689301747</v>
      </c>
      <c r="P48" s="12">
        <v>345365905</v>
      </c>
      <c r="Q48" s="12">
        <v>524025804</v>
      </c>
      <c r="R48" s="12">
        <v>305977542</v>
      </c>
      <c r="S48" s="12">
        <v>552491804</v>
      </c>
      <c r="T48" s="12">
        <v>877541725</v>
      </c>
      <c r="U48" s="12">
        <v>0</v>
      </c>
      <c r="V48" s="12">
        <v>1210210168</v>
      </c>
      <c r="W48" s="12">
        <v>254801511</v>
      </c>
      <c r="X48" s="12">
        <v>1383548508</v>
      </c>
      <c r="Y48" s="12">
        <v>490552732</v>
      </c>
      <c r="Z48" s="12">
        <v>359581116</v>
      </c>
      <c r="AA48" s="12">
        <v>206992472</v>
      </c>
      <c r="AB48" s="12">
        <v>1524560332</v>
      </c>
      <c r="AC48" s="12">
        <v>463730582</v>
      </c>
      <c r="AD48" s="12">
        <v>371519934</v>
      </c>
      <c r="AE48" s="12">
        <v>486143438</v>
      </c>
      <c r="AF48" s="12">
        <v>895764596</v>
      </c>
      <c r="AG48" s="12">
        <v>730137848</v>
      </c>
      <c r="AH48" s="12">
        <v>209026835</v>
      </c>
      <c r="AI48" s="12">
        <v>7174252433</v>
      </c>
      <c r="AJ48" s="12">
        <v>0</v>
      </c>
      <c r="AK48" s="165">
        <v>33329760403</v>
      </c>
    </row>
    <row r="49" spans="1:37" s="6" customFormat="1" ht="15" x14ac:dyDescent="0.25">
      <c r="A49" s="112"/>
      <c r="B49" s="113" t="s">
        <v>134</v>
      </c>
      <c r="C49" s="114">
        <v>17079433000</v>
      </c>
      <c r="D49" s="114">
        <v>14531816671</v>
      </c>
      <c r="E49" s="114">
        <v>8491818519</v>
      </c>
      <c r="F49" s="114">
        <v>5176722128</v>
      </c>
      <c r="G49" s="114">
        <v>20362035408</v>
      </c>
      <c r="H49" s="114">
        <v>49589155085</v>
      </c>
      <c r="I49" s="114">
        <v>14224281937</v>
      </c>
      <c r="J49" s="114">
        <v>3942549201</v>
      </c>
      <c r="K49" s="114">
        <v>3020429346</v>
      </c>
      <c r="L49" s="114">
        <v>3779568886</v>
      </c>
      <c r="M49" s="114">
        <v>4945731411</v>
      </c>
      <c r="N49" s="114">
        <v>26460143190</v>
      </c>
      <c r="O49" s="114">
        <v>11181801035</v>
      </c>
      <c r="P49" s="114">
        <v>6300412018</v>
      </c>
      <c r="Q49" s="114">
        <v>5555628575</v>
      </c>
      <c r="R49" s="114">
        <v>7860672454</v>
      </c>
      <c r="S49" s="114">
        <v>2060025702</v>
      </c>
      <c r="T49" s="114">
        <v>22333374164</v>
      </c>
      <c r="U49" s="114">
        <v>352457032</v>
      </c>
      <c r="V49" s="114">
        <v>17458797456</v>
      </c>
      <c r="W49" s="114">
        <v>7762924065</v>
      </c>
      <c r="X49" s="114">
        <v>16896112160</v>
      </c>
      <c r="Y49" s="114">
        <v>4042713209</v>
      </c>
      <c r="Z49" s="114">
        <v>10724270373</v>
      </c>
      <c r="AA49" s="114">
        <v>2668402876</v>
      </c>
      <c r="AB49" s="114">
        <v>57842324001</v>
      </c>
      <c r="AC49" s="114">
        <v>3977954304</v>
      </c>
      <c r="AD49" s="114">
        <v>15371720714</v>
      </c>
      <c r="AE49" s="114">
        <v>67589944562</v>
      </c>
      <c r="AF49" s="114">
        <v>19580706037</v>
      </c>
      <c r="AG49" s="114">
        <v>12867070919</v>
      </c>
      <c r="AH49" s="114">
        <v>12467910271</v>
      </c>
      <c r="AI49" s="114">
        <v>25066836077</v>
      </c>
      <c r="AJ49" s="114">
        <v>1173176636</v>
      </c>
      <c r="AK49" s="192">
        <v>502738919422</v>
      </c>
    </row>
    <row r="50" spans="1:37" s="6" customFormat="1" ht="15" x14ac:dyDescent="0.25">
      <c r="A50" s="67"/>
      <c r="B50" s="18" t="s">
        <v>135</v>
      </c>
      <c r="C50" s="14">
        <v>-9534724419</v>
      </c>
      <c r="D50" s="14">
        <v>-13871204730</v>
      </c>
      <c r="E50" s="14">
        <v>-7925984047</v>
      </c>
      <c r="F50" s="14">
        <v>-4654418644</v>
      </c>
      <c r="G50" s="14">
        <v>-16998938061</v>
      </c>
      <c r="H50" s="14">
        <v>-41896636493</v>
      </c>
      <c r="I50" s="14">
        <v>-9349143370</v>
      </c>
      <c r="J50" s="14">
        <v>-3664546124</v>
      </c>
      <c r="K50" s="14">
        <v>-2537242705</v>
      </c>
      <c r="L50" s="14">
        <v>-1805790997</v>
      </c>
      <c r="M50" s="14">
        <v>-4009948146</v>
      </c>
      <c r="N50" s="14">
        <v>-17232102851</v>
      </c>
      <c r="O50" s="14">
        <v>-8833566520</v>
      </c>
      <c r="P50" s="14">
        <v>-6012732732</v>
      </c>
      <c r="Q50" s="14">
        <v>-5073843100</v>
      </c>
      <c r="R50" s="14">
        <v>-6133232400</v>
      </c>
      <c r="S50" s="14">
        <v>-1312285279</v>
      </c>
      <c r="T50" s="14">
        <v>-19893618495</v>
      </c>
      <c r="U50" s="14">
        <v>-352457032</v>
      </c>
      <c r="V50" s="14">
        <v>-10045638882</v>
      </c>
      <c r="W50" s="14">
        <v>-7086968411</v>
      </c>
      <c r="X50" s="14">
        <v>-14583876872</v>
      </c>
      <c r="Y50" s="14">
        <v>-3811531859</v>
      </c>
      <c r="Z50" s="14">
        <v>-9965906770</v>
      </c>
      <c r="AA50" s="14">
        <v>-2269462379</v>
      </c>
      <c r="AB50" s="14">
        <v>-53267860879</v>
      </c>
      <c r="AC50" s="14">
        <v>-3768521720</v>
      </c>
      <c r="AD50" s="14">
        <v>-8256059415</v>
      </c>
      <c r="AE50" s="14">
        <v>-46686532556</v>
      </c>
      <c r="AF50" s="14">
        <v>-15742569209</v>
      </c>
      <c r="AG50" s="14">
        <v>-11712490721</v>
      </c>
      <c r="AH50" s="14">
        <v>-11774095779</v>
      </c>
      <c r="AI50" s="14">
        <v>-15525596252</v>
      </c>
      <c r="AJ50" s="14">
        <v>221924731</v>
      </c>
      <c r="AK50" s="187">
        <v>-395367603118</v>
      </c>
    </row>
    <row r="51" spans="1:37" s="6" customFormat="1" ht="15" x14ac:dyDescent="0.25">
      <c r="A51" s="101"/>
      <c r="B51" s="19" t="s">
        <v>136</v>
      </c>
      <c r="C51" s="17">
        <v>-1143772510</v>
      </c>
      <c r="D51" s="17">
        <v>3688568539</v>
      </c>
      <c r="E51" s="17">
        <v>2932015139</v>
      </c>
      <c r="F51" s="17">
        <v>1296558472</v>
      </c>
      <c r="G51" s="17">
        <v>3107764880</v>
      </c>
      <c r="H51" s="17">
        <v>3481915165</v>
      </c>
      <c r="I51" s="17">
        <v>2454299682</v>
      </c>
      <c r="J51" s="17">
        <v>1224024470</v>
      </c>
      <c r="K51" s="17">
        <v>833496709</v>
      </c>
      <c r="L51" s="17">
        <v>4053355952</v>
      </c>
      <c r="M51" s="17">
        <v>-459646203</v>
      </c>
      <c r="N51" s="17">
        <v>-1172164551</v>
      </c>
      <c r="O51" s="17">
        <v>-1477864588</v>
      </c>
      <c r="P51" s="17">
        <v>595053370</v>
      </c>
      <c r="Q51" s="17">
        <v>2480549717</v>
      </c>
      <c r="R51" s="17">
        <v>165867145</v>
      </c>
      <c r="S51" s="17">
        <v>311008226</v>
      </c>
      <c r="T51" s="17">
        <v>1288570628</v>
      </c>
      <c r="U51" s="17">
        <v>-352457032</v>
      </c>
      <c r="V51" s="17">
        <v>2851951583</v>
      </c>
      <c r="W51" s="17">
        <v>672553334</v>
      </c>
      <c r="X51" s="17">
        <v>3413136346</v>
      </c>
      <c r="Y51" s="17">
        <v>793626165</v>
      </c>
      <c r="Z51" s="17">
        <v>-728687445</v>
      </c>
      <c r="AA51" s="17">
        <v>1040333523</v>
      </c>
      <c r="AB51" s="17">
        <v>7525316791</v>
      </c>
      <c r="AC51" s="17">
        <v>-985351061</v>
      </c>
      <c r="AD51" s="17">
        <v>2731761025</v>
      </c>
      <c r="AE51" s="17">
        <v>26015831959</v>
      </c>
      <c r="AF51" s="17">
        <v>1805031768</v>
      </c>
      <c r="AG51" s="17">
        <v>1075063943</v>
      </c>
      <c r="AH51" s="17">
        <v>1784895481</v>
      </c>
      <c r="AI51" s="17">
        <v>-10918214970</v>
      </c>
      <c r="AJ51" s="17">
        <v>1266560989</v>
      </c>
      <c r="AK51" s="193">
        <v>61650952641</v>
      </c>
    </row>
    <row r="52" spans="1:37" s="6" customFormat="1" ht="15" x14ac:dyDescent="0.25">
      <c r="A52" s="65" t="s">
        <v>46</v>
      </c>
      <c r="B52" s="8" t="s">
        <v>125</v>
      </c>
      <c r="C52" s="12">
        <v>6470601676</v>
      </c>
      <c r="D52" s="12">
        <v>3770713370</v>
      </c>
      <c r="E52" s="12">
        <v>5601013434</v>
      </c>
      <c r="F52" s="12">
        <v>1468118827</v>
      </c>
      <c r="G52" s="12">
        <v>3802920685</v>
      </c>
      <c r="H52" s="12">
        <v>6428314897</v>
      </c>
      <c r="I52" s="12">
        <v>2641438825</v>
      </c>
      <c r="J52" s="12">
        <v>1094378738</v>
      </c>
      <c r="K52" s="12">
        <v>839745025</v>
      </c>
      <c r="L52" s="12">
        <v>3604924873</v>
      </c>
      <c r="M52" s="12">
        <v>2779553525</v>
      </c>
      <c r="N52" s="12">
        <v>1970190708</v>
      </c>
      <c r="O52" s="12">
        <v>2017380086</v>
      </c>
      <c r="P52" s="12">
        <v>1566977721</v>
      </c>
      <c r="Q52" s="12">
        <v>1182842619</v>
      </c>
      <c r="R52" s="12">
        <v>1896417730</v>
      </c>
      <c r="S52" s="12">
        <v>868504894</v>
      </c>
      <c r="T52" s="12">
        <v>8106942157</v>
      </c>
      <c r="U52" s="12">
        <v>371056999</v>
      </c>
      <c r="V52" s="12">
        <v>9585826959</v>
      </c>
      <c r="W52" s="12">
        <v>996570699</v>
      </c>
      <c r="X52" s="12">
        <v>2774684489</v>
      </c>
      <c r="Y52" s="12">
        <v>1142945824</v>
      </c>
      <c r="Z52" s="12">
        <v>2350196793</v>
      </c>
      <c r="AA52" s="12">
        <v>898343106</v>
      </c>
      <c r="AB52" s="12">
        <v>4674349481</v>
      </c>
      <c r="AC52" s="12">
        <v>782219052</v>
      </c>
      <c r="AD52" s="12">
        <v>3359296607</v>
      </c>
      <c r="AE52" s="12">
        <v>15349650444</v>
      </c>
      <c r="AF52" s="12">
        <v>4892505794</v>
      </c>
      <c r="AG52" s="12">
        <v>1464407068</v>
      </c>
      <c r="AH52" s="12">
        <v>1750440744</v>
      </c>
      <c r="AI52" s="12">
        <v>18988745158</v>
      </c>
      <c r="AJ52" s="12">
        <v>57244643907</v>
      </c>
      <c r="AK52" s="165">
        <v>182736862914</v>
      </c>
    </row>
    <row r="53" spans="1:37" s="6" customFormat="1" ht="15" x14ac:dyDescent="0.25">
      <c r="A53" s="65" t="s">
        <v>66</v>
      </c>
      <c r="B53" s="8" t="s">
        <v>126</v>
      </c>
      <c r="C53" s="12">
        <v>4661392547</v>
      </c>
      <c r="D53" s="12">
        <v>3063559456</v>
      </c>
      <c r="E53" s="12">
        <v>4082578426</v>
      </c>
      <c r="F53" s="12">
        <v>1043599067</v>
      </c>
      <c r="G53" s="12">
        <v>1587795478</v>
      </c>
      <c r="H53" s="12">
        <v>2277089677</v>
      </c>
      <c r="I53" s="12">
        <v>2212156291</v>
      </c>
      <c r="J53" s="12">
        <v>419458216</v>
      </c>
      <c r="K53" s="12">
        <v>125837311</v>
      </c>
      <c r="L53" s="12">
        <v>1256967460</v>
      </c>
      <c r="M53" s="12">
        <v>1893957471</v>
      </c>
      <c r="N53" s="12">
        <v>1818850654</v>
      </c>
      <c r="O53" s="12">
        <v>1314938870</v>
      </c>
      <c r="P53" s="12">
        <v>847250773</v>
      </c>
      <c r="Q53" s="12">
        <v>495103300</v>
      </c>
      <c r="R53" s="12">
        <v>1096631116</v>
      </c>
      <c r="S53" s="12">
        <v>521787396</v>
      </c>
      <c r="T53" s="12">
        <v>7206969320</v>
      </c>
      <c r="U53" s="12">
        <v>1182728</v>
      </c>
      <c r="V53" s="12">
        <v>6654562400</v>
      </c>
      <c r="W53" s="12">
        <v>483901708</v>
      </c>
      <c r="X53" s="12">
        <v>1694018425</v>
      </c>
      <c r="Y53" s="12">
        <v>627977550</v>
      </c>
      <c r="Z53" s="12">
        <v>1267871522</v>
      </c>
      <c r="AA53" s="12">
        <v>463622923</v>
      </c>
      <c r="AB53" s="12">
        <v>2011365007</v>
      </c>
      <c r="AC53" s="12">
        <v>304648152</v>
      </c>
      <c r="AD53" s="12">
        <v>1705293268</v>
      </c>
      <c r="AE53" s="12">
        <v>6416981458</v>
      </c>
      <c r="AF53" s="12">
        <v>4223756604</v>
      </c>
      <c r="AG53" s="12">
        <v>411828756</v>
      </c>
      <c r="AH53" s="12">
        <v>334681538</v>
      </c>
      <c r="AI53" s="12">
        <v>12024483504</v>
      </c>
      <c r="AJ53" s="12">
        <v>56832415200</v>
      </c>
      <c r="AK53" s="165">
        <v>131384513572</v>
      </c>
    </row>
    <row r="54" spans="1:37" s="6" customFormat="1" ht="15" x14ac:dyDescent="0.25">
      <c r="A54" s="67"/>
      <c r="B54" s="18" t="s">
        <v>137</v>
      </c>
      <c r="C54" s="14">
        <v>1809209129</v>
      </c>
      <c r="D54" s="14">
        <v>707153914</v>
      </c>
      <c r="E54" s="14">
        <v>1518435008</v>
      </c>
      <c r="F54" s="14">
        <v>424519760</v>
      </c>
      <c r="G54" s="14">
        <v>2215125207</v>
      </c>
      <c r="H54" s="14">
        <v>4151225220</v>
      </c>
      <c r="I54" s="14">
        <v>429282534</v>
      </c>
      <c r="J54" s="14">
        <v>674920522</v>
      </c>
      <c r="K54" s="14">
        <v>713907714</v>
      </c>
      <c r="L54" s="14">
        <v>2347957413</v>
      </c>
      <c r="M54" s="14">
        <v>885596054</v>
      </c>
      <c r="N54" s="14">
        <v>151340054</v>
      </c>
      <c r="O54" s="14">
        <v>702441216</v>
      </c>
      <c r="P54" s="14">
        <v>719726948</v>
      </c>
      <c r="Q54" s="14">
        <v>687739319</v>
      </c>
      <c r="R54" s="14">
        <v>799786614</v>
      </c>
      <c r="S54" s="14">
        <v>346717498</v>
      </c>
      <c r="T54" s="14">
        <v>899972837</v>
      </c>
      <c r="U54" s="14">
        <v>369874271</v>
      </c>
      <c r="V54" s="14">
        <v>2931264559</v>
      </c>
      <c r="W54" s="14">
        <v>512668991</v>
      </c>
      <c r="X54" s="14">
        <v>1080666064</v>
      </c>
      <c r="Y54" s="14">
        <v>514968274</v>
      </c>
      <c r="Z54" s="14">
        <v>1082325271</v>
      </c>
      <c r="AA54" s="14">
        <v>434720183</v>
      </c>
      <c r="AB54" s="14">
        <v>2662984474</v>
      </c>
      <c r="AC54" s="14">
        <v>477570900</v>
      </c>
      <c r="AD54" s="14">
        <v>1654003339</v>
      </c>
      <c r="AE54" s="14">
        <v>8932668986</v>
      </c>
      <c r="AF54" s="14">
        <v>668749190</v>
      </c>
      <c r="AG54" s="14">
        <v>1052578312</v>
      </c>
      <c r="AH54" s="14">
        <v>1415759206</v>
      </c>
      <c r="AI54" s="14">
        <v>6964261654</v>
      </c>
      <c r="AJ54" s="14">
        <v>412228707</v>
      </c>
      <c r="AK54" s="187">
        <v>51352349342</v>
      </c>
    </row>
    <row r="55" spans="1:37" s="6" customFormat="1" ht="15" x14ac:dyDescent="0.25">
      <c r="A55" s="64" t="s">
        <v>48</v>
      </c>
      <c r="B55" s="8" t="s">
        <v>127</v>
      </c>
      <c r="C55" s="12">
        <v>206520169</v>
      </c>
      <c r="D55" s="12">
        <v>11880178</v>
      </c>
      <c r="E55" s="12">
        <v>30713103</v>
      </c>
      <c r="F55" s="12">
        <v>29413607</v>
      </c>
      <c r="G55" s="12">
        <v>228561050</v>
      </c>
      <c r="H55" s="12">
        <v>1489166463</v>
      </c>
      <c r="I55" s="12">
        <v>63760257</v>
      </c>
      <c r="J55" s="12">
        <v>152264630</v>
      </c>
      <c r="K55" s="12">
        <v>13294878</v>
      </c>
      <c r="L55" s="12">
        <v>32672654</v>
      </c>
      <c r="M55" s="12">
        <v>15137266</v>
      </c>
      <c r="N55" s="12">
        <v>3725777281</v>
      </c>
      <c r="O55" s="12">
        <v>540324586</v>
      </c>
      <c r="P55" s="12">
        <v>88453359</v>
      </c>
      <c r="Q55" s="12">
        <v>2003754</v>
      </c>
      <c r="R55" s="12">
        <v>88205642</v>
      </c>
      <c r="S55" s="12">
        <v>6625236</v>
      </c>
      <c r="T55" s="12">
        <v>53354757</v>
      </c>
      <c r="U55" s="12">
        <v>84568555</v>
      </c>
      <c r="V55" s="12">
        <v>131370284</v>
      </c>
      <c r="W55" s="12">
        <v>56347752</v>
      </c>
      <c r="X55" s="12">
        <v>73564520</v>
      </c>
      <c r="Y55" s="12">
        <v>12796514</v>
      </c>
      <c r="Z55" s="12">
        <v>98449802</v>
      </c>
      <c r="AA55" s="12">
        <v>10405229</v>
      </c>
      <c r="AB55" s="12">
        <v>213818169</v>
      </c>
      <c r="AC55" s="12">
        <v>34776652</v>
      </c>
      <c r="AD55" s="12">
        <v>45772439</v>
      </c>
      <c r="AE55" s="12">
        <v>716165139</v>
      </c>
      <c r="AF55" s="12">
        <v>204451154</v>
      </c>
      <c r="AG55" s="12">
        <v>130889288</v>
      </c>
      <c r="AH55" s="12">
        <v>337369496</v>
      </c>
      <c r="AI55" s="12">
        <v>68977844</v>
      </c>
      <c r="AJ55" s="12">
        <v>25477781</v>
      </c>
      <c r="AK55" s="165">
        <v>9023329488</v>
      </c>
    </row>
    <row r="56" spans="1:37" s="6" customFormat="1" ht="15" x14ac:dyDescent="0.25">
      <c r="A56" s="64" t="s">
        <v>68</v>
      </c>
      <c r="B56" s="8" t="s">
        <v>128</v>
      </c>
      <c r="C56" s="12">
        <v>16437315</v>
      </c>
      <c r="D56" s="12">
        <v>0</v>
      </c>
      <c r="E56" s="12">
        <v>14652559</v>
      </c>
      <c r="F56" s="12">
        <v>0</v>
      </c>
      <c r="G56" s="12">
        <v>5370250</v>
      </c>
      <c r="H56" s="12">
        <v>0</v>
      </c>
      <c r="I56" s="12">
        <v>993179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374189</v>
      </c>
      <c r="R56" s="12">
        <v>0</v>
      </c>
      <c r="S56" s="12">
        <v>0</v>
      </c>
      <c r="T56" s="12">
        <v>10000000</v>
      </c>
      <c r="U56" s="12">
        <v>10909</v>
      </c>
      <c r="V56" s="12">
        <v>0</v>
      </c>
      <c r="W56" s="12">
        <v>0</v>
      </c>
      <c r="X56" s="12">
        <v>6245657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32872716</v>
      </c>
      <c r="AE56" s="12">
        <v>54719249</v>
      </c>
      <c r="AF56" s="12">
        <v>0</v>
      </c>
      <c r="AG56" s="12">
        <v>14781473</v>
      </c>
      <c r="AH56" s="12">
        <v>0</v>
      </c>
      <c r="AI56" s="12">
        <v>0</v>
      </c>
      <c r="AJ56" s="12">
        <v>0</v>
      </c>
      <c r="AK56" s="165">
        <v>156457496</v>
      </c>
    </row>
    <row r="57" spans="1:37" s="6" customFormat="1" ht="15" x14ac:dyDescent="0.25">
      <c r="A57" s="67"/>
      <c r="B57" s="18" t="s">
        <v>1390</v>
      </c>
      <c r="C57" s="14">
        <v>190082854</v>
      </c>
      <c r="D57" s="14">
        <v>11880178</v>
      </c>
      <c r="E57" s="14">
        <v>16060544</v>
      </c>
      <c r="F57" s="14">
        <v>29413607</v>
      </c>
      <c r="G57" s="14">
        <v>223190800</v>
      </c>
      <c r="H57" s="14">
        <v>1489166463</v>
      </c>
      <c r="I57" s="14">
        <v>62767078</v>
      </c>
      <c r="J57" s="14">
        <v>152264630</v>
      </c>
      <c r="K57" s="14">
        <v>13294878</v>
      </c>
      <c r="L57" s="14">
        <v>32672654</v>
      </c>
      <c r="M57" s="14">
        <v>15137266</v>
      </c>
      <c r="N57" s="14">
        <v>3725777281</v>
      </c>
      <c r="O57" s="14">
        <v>540324586</v>
      </c>
      <c r="P57" s="14">
        <v>88453359</v>
      </c>
      <c r="Q57" s="14">
        <v>1629565</v>
      </c>
      <c r="R57" s="14">
        <v>88205642</v>
      </c>
      <c r="S57" s="14">
        <v>6625236</v>
      </c>
      <c r="T57" s="14">
        <v>43354757</v>
      </c>
      <c r="U57" s="14">
        <v>84557646</v>
      </c>
      <c r="V57" s="14">
        <v>131370284</v>
      </c>
      <c r="W57" s="14">
        <v>56347752</v>
      </c>
      <c r="X57" s="14">
        <v>67318863</v>
      </c>
      <c r="Y57" s="14">
        <v>12796514</v>
      </c>
      <c r="Z57" s="14">
        <v>98449802</v>
      </c>
      <c r="AA57" s="14">
        <v>10405229</v>
      </c>
      <c r="AB57" s="14">
        <v>213818169</v>
      </c>
      <c r="AC57" s="14">
        <v>34776652</v>
      </c>
      <c r="AD57" s="14">
        <v>12899723</v>
      </c>
      <c r="AE57" s="14">
        <v>661445890</v>
      </c>
      <c r="AF57" s="14">
        <v>204451154</v>
      </c>
      <c r="AG57" s="14">
        <v>116107815</v>
      </c>
      <c r="AH57" s="14">
        <v>337369496</v>
      </c>
      <c r="AI57" s="14">
        <v>68977844</v>
      </c>
      <c r="AJ57" s="14">
        <v>25477781</v>
      </c>
      <c r="AK57" s="187">
        <v>8866871992</v>
      </c>
    </row>
    <row r="58" spans="1:37" s="6" customFormat="1" ht="15" x14ac:dyDescent="0.25">
      <c r="A58" s="101"/>
      <c r="B58" s="19" t="s">
        <v>1392</v>
      </c>
      <c r="C58" s="17">
        <v>855519473</v>
      </c>
      <c r="D58" s="17">
        <v>4407602631</v>
      </c>
      <c r="E58" s="17">
        <v>4466510691</v>
      </c>
      <c r="F58" s="17">
        <v>1750491839</v>
      </c>
      <c r="G58" s="17">
        <v>5546080887</v>
      </c>
      <c r="H58" s="17">
        <v>9122306848</v>
      </c>
      <c r="I58" s="17">
        <v>2946349294</v>
      </c>
      <c r="J58" s="17">
        <v>2051209622</v>
      </c>
      <c r="K58" s="17">
        <v>1560699301</v>
      </c>
      <c r="L58" s="17">
        <v>6433986019</v>
      </c>
      <c r="M58" s="17">
        <v>441087117</v>
      </c>
      <c r="N58" s="17">
        <v>2704952784</v>
      </c>
      <c r="O58" s="17">
        <v>-235098786</v>
      </c>
      <c r="P58" s="17">
        <v>1403233677</v>
      </c>
      <c r="Q58" s="17">
        <v>3169918601</v>
      </c>
      <c r="R58" s="17">
        <v>1053859401</v>
      </c>
      <c r="S58" s="17">
        <v>664350960</v>
      </c>
      <c r="T58" s="17">
        <v>2231898222</v>
      </c>
      <c r="U58" s="17">
        <v>101974885</v>
      </c>
      <c r="V58" s="17">
        <v>5914586426</v>
      </c>
      <c r="W58" s="17">
        <v>1241570077</v>
      </c>
      <c r="X58" s="17">
        <v>4561121273</v>
      </c>
      <c r="Y58" s="17">
        <v>1321390953</v>
      </c>
      <c r="Z58" s="17">
        <v>452087628</v>
      </c>
      <c r="AA58" s="17">
        <v>1485458935</v>
      </c>
      <c r="AB58" s="17">
        <v>10402119434</v>
      </c>
      <c r="AC58" s="17">
        <v>-473003509</v>
      </c>
      <c r="AD58" s="17">
        <v>4398664087</v>
      </c>
      <c r="AE58" s="17">
        <v>35609946835</v>
      </c>
      <c r="AF58" s="17">
        <v>2678232112</v>
      </c>
      <c r="AG58" s="17">
        <v>2243750070</v>
      </c>
      <c r="AH58" s="17">
        <v>3538024183</v>
      </c>
      <c r="AI58" s="17">
        <v>-3884975472</v>
      </c>
      <c r="AJ58" s="17">
        <v>1704267477</v>
      </c>
      <c r="AK58" s="193">
        <v>121870173975</v>
      </c>
    </row>
    <row r="59" spans="1:37" s="6" customFormat="1" ht="15" x14ac:dyDescent="0.25">
      <c r="A59" s="64" t="s">
        <v>69</v>
      </c>
      <c r="B59" s="8" t="s">
        <v>1</v>
      </c>
      <c r="C59" s="12">
        <v>5539117</v>
      </c>
      <c r="D59" s="12">
        <v>485754745</v>
      </c>
      <c r="E59" s="12">
        <v>0</v>
      </c>
      <c r="F59" s="12">
        <v>200931188</v>
      </c>
      <c r="G59" s="12">
        <v>582553855</v>
      </c>
      <c r="H59" s="12">
        <v>1243431618</v>
      </c>
      <c r="I59" s="12">
        <v>51145976</v>
      </c>
      <c r="J59" s="12">
        <v>64043386</v>
      </c>
      <c r="K59" s="12">
        <v>0</v>
      </c>
      <c r="L59" s="12">
        <v>0</v>
      </c>
      <c r="M59" s="12">
        <v>110962328</v>
      </c>
      <c r="N59" s="12">
        <v>0</v>
      </c>
      <c r="O59" s="12">
        <v>0</v>
      </c>
      <c r="P59" s="12">
        <v>28881891</v>
      </c>
      <c r="Q59" s="12">
        <v>6985299</v>
      </c>
      <c r="R59" s="12">
        <v>105385940</v>
      </c>
      <c r="S59" s="12">
        <v>28881794</v>
      </c>
      <c r="T59" s="12">
        <v>85343949</v>
      </c>
      <c r="U59" s="12">
        <v>0</v>
      </c>
      <c r="V59" s="12">
        <v>0</v>
      </c>
      <c r="W59" s="12">
        <v>132740433</v>
      </c>
      <c r="X59" s="12">
        <v>449607478</v>
      </c>
      <c r="Y59" s="12">
        <v>13505619</v>
      </c>
      <c r="Z59" s="12">
        <v>0</v>
      </c>
      <c r="AA59" s="12">
        <v>38881794</v>
      </c>
      <c r="AB59" s="12">
        <v>0</v>
      </c>
      <c r="AC59" s="12">
        <v>76026041</v>
      </c>
      <c r="AD59" s="12">
        <v>452854357</v>
      </c>
      <c r="AE59" s="12">
        <v>3560994683</v>
      </c>
      <c r="AF59" s="12">
        <v>248392148</v>
      </c>
      <c r="AG59" s="12">
        <v>221598065</v>
      </c>
      <c r="AH59" s="12">
        <v>0</v>
      </c>
      <c r="AI59" s="12">
        <v>0</v>
      </c>
      <c r="AJ59" s="12">
        <v>38500000</v>
      </c>
      <c r="AK59" s="165">
        <v>8232941704</v>
      </c>
    </row>
    <row r="60" spans="1:37" s="6" customFormat="1" ht="15" x14ac:dyDescent="0.25">
      <c r="A60" s="103"/>
      <c r="B60" s="38" t="s">
        <v>1393</v>
      </c>
      <c r="C60" s="39">
        <v>849980356</v>
      </c>
      <c r="D60" s="39">
        <v>3921847886</v>
      </c>
      <c r="E60" s="39">
        <v>4466510691</v>
      </c>
      <c r="F60" s="39">
        <v>1549560651</v>
      </c>
      <c r="G60" s="39">
        <v>4963527032</v>
      </c>
      <c r="H60" s="39">
        <v>7878875230</v>
      </c>
      <c r="I60" s="39">
        <v>2895203318</v>
      </c>
      <c r="J60" s="39">
        <v>1987166236</v>
      </c>
      <c r="K60" s="39">
        <v>1560699301</v>
      </c>
      <c r="L60" s="39">
        <v>6433986019</v>
      </c>
      <c r="M60" s="39">
        <v>330124789</v>
      </c>
      <c r="N60" s="39">
        <v>2704952784</v>
      </c>
      <c r="O60" s="39">
        <v>-235098786</v>
      </c>
      <c r="P60" s="39">
        <v>1374351786</v>
      </c>
      <c r="Q60" s="39">
        <v>3162933302</v>
      </c>
      <c r="R60" s="39">
        <v>948473461</v>
      </c>
      <c r="S60" s="39">
        <v>635469166</v>
      </c>
      <c r="T60" s="39">
        <v>2146554273</v>
      </c>
      <c r="U60" s="39">
        <v>101974885</v>
      </c>
      <c r="V60" s="39">
        <v>5914586426</v>
      </c>
      <c r="W60" s="39">
        <v>1108829644</v>
      </c>
      <c r="X60" s="39">
        <v>4111513795</v>
      </c>
      <c r="Y60" s="39">
        <v>1307885334</v>
      </c>
      <c r="Z60" s="39">
        <v>452087628</v>
      </c>
      <c r="AA60" s="39">
        <v>1446577141</v>
      </c>
      <c r="AB60" s="39">
        <v>10402119434</v>
      </c>
      <c r="AC60" s="39">
        <v>-549029550</v>
      </c>
      <c r="AD60" s="39">
        <v>3945809730</v>
      </c>
      <c r="AE60" s="39">
        <v>32048952152</v>
      </c>
      <c r="AF60" s="39">
        <v>2429839964</v>
      </c>
      <c r="AG60" s="39">
        <v>2022152005</v>
      </c>
      <c r="AH60" s="39">
        <v>3538024183</v>
      </c>
      <c r="AI60" s="39">
        <v>-3884975472</v>
      </c>
      <c r="AJ60" s="39">
        <v>1665767477</v>
      </c>
      <c r="AK60" s="194">
        <v>113637232271</v>
      </c>
    </row>
  </sheetData>
  <sortState ref="A60:A94">
    <sortCondition ref="A60"/>
  </sortState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K47"/>
  <sheetViews>
    <sheetView showGridLines="0" zoomScaleNormal="100" zoomScalePageLayoutView="55" workbookViewId="0">
      <pane xSplit="2" ySplit="6" topLeftCell="C7" activePane="bottomRight" state="frozen"/>
      <selection activeCell="AJ7" sqref="AJ7"/>
      <selection pane="topRight" activeCell="AJ7" sqref="AJ7"/>
      <selection pane="bottomLeft" activeCell="AJ7" sqref="AJ7"/>
      <selection pane="bottomRight" activeCell="AJ7" sqref="AJ7"/>
    </sheetView>
  </sheetViews>
  <sheetFormatPr baseColWidth="10" defaultRowHeight="13.5" x14ac:dyDescent="0.25"/>
  <cols>
    <col min="1" max="1" width="12.140625" style="61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25.5703125" style="169" customWidth="1"/>
    <col min="38" max="16384" width="11.42578125" style="1"/>
  </cols>
  <sheetData>
    <row r="1" spans="1:37" s="9" customFormat="1" x14ac:dyDescent="0.25">
      <c r="A1" s="63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25">
      <c r="A2" s="63"/>
      <c r="B2" s="81"/>
      <c r="C2" s="211" t="s">
        <v>113</v>
      </c>
      <c r="D2" s="211"/>
      <c r="E2" s="211"/>
      <c r="F2" s="211"/>
      <c r="G2" s="211"/>
      <c r="H2" s="211"/>
      <c r="I2" s="211" t="s">
        <v>113</v>
      </c>
      <c r="J2" s="211"/>
      <c r="K2" s="211"/>
      <c r="L2" s="211"/>
      <c r="M2" s="211"/>
      <c r="N2" s="211"/>
      <c r="O2" s="211" t="s">
        <v>113</v>
      </c>
      <c r="P2" s="211"/>
      <c r="Q2" s="211"/>
      <c r="R2" s="211"/>
      <c r="S2" s="211"/>
      <c r="T2" s="211"/>
      <c r="U2" s="211" t="s">
        <v>113</v>
      </c>
      <c r="V2" s="211"/>
      <c r="W2" s="211"/>
      <c r="X2" s="211"/>
      <c r="Y2" s="211"/>
      <c r="Z2" s="211"/>
      <c r="AA2" s="211" t="s">
        <v>113</v>
      </c>
      <c r="AB2" s="211"/>
      <c r="AC2" s="211"/>
      <c r="AD2" s="211"/>
      <c r="AE2" s="211"/>
      <c r="AF2" s="211"/>
      <c r="AG2" s="211" t="s">
        <v>113</v>
      </c>
      <c r="AH2" s="211"/>
      <c r="AI2" s="211"/>
      <c r="AJ2" s="211"/>
      <c r="AK2" s="211"/>
    </row>
    <row r="3" spans="1:37" s="9" customFormat="1" ht="18.75" x14ac:dyDescent="0.25">
      <c r="A3" s="63"/>
      <c r="B3" s="82"/>
      <c r="C3" s="212" t="str">
        <f>PROPER(INDICE!$B$5)</f>
        <v>Periodo Julio 2011 - Abril 2012</v>
      </c>
      <c r="D3" s="212"/>
      <c r="E3" s="212"/>
      <c r="F3" s="212"/>
      <c r="G3" s="212"/>
      <c r="H3" s="212"/>
      <c r="I3" s="212" t="str">
        <f>PROPER(INDICE!$B$5)</f>
        <v>Periodo Julio 2011 - Abril 2012</v>
      </c>
      <c r="J3" s="212"/>
      <c r="K3" s="212"/>
      <c r="L3" s="212"/>
      <c r="M3" s="212"/>
      <c r="N3" s="212"/>
      <c r="O3" s="212" t="str">
        <f>PROPER(INDICE!$B$5)</f>
        <v>Periodo Julio 2011 - Abril 2012</v>
      </c>
      <c r="P3" s="212"/>
      <c r="Q3" s="212"/>
      <c r="R3" s="212"/>
      <c r="S3" s="212"/>
      <c r="T3" s="212"/>
      <c r="U3" s="212" t="str">
        <f>PROPER(INDICE!$B$5)</f>
        <v>Periodo Julio 2011 - Abril 2012</v>
      </c>
      <c r="V3" s="212"/>
      <c r="W3" s="212"/>
      <c r="X3" s="212"/>
      <c r="Y3" s="212"/>
      <c r="Z3" s="212"/>
      <c r="AA3" s="212" t="str">
        <f>PROPER(INDICE!$B$5)</f>
        <v>Periodo Julio 2011 - Abril 2012</v>
      </c>
      <c r="AB3" s="212"/>
      <c r="AC3" s="212"/>
      <c r="AD3" s="212"/>
      <c r="AE3" s="212"/>
      <c r="AF3" s="212"/>
      <c r="AG3" s="212" t="str">
        <f>PROPER(INDICE!$B$5)</f>
        <v>Periodo Julio 2011 - Abril 2012</v>
      </c>
      <c r="AH3" s="212"/>
      <c r="AI3" s="212"/>
      <c r="AJ3" s="212"/>
      <c r="AK3" s="212"/>
    </row>
    <row r="4" spans="1:37" s="9" customFormat="1" ht="15" x14ac:dyDescent="0.25">
      <c r="A4" s="63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9" customFormat="1" ht="6" customHeight="1" x14ac:dyDescent="0.25">
      <c r="A5" s="63"/>
      <c r="C5" s="10"/>
      <c r="D5" s="10"/>
      <c r="E5" s="10"/>
      <c r="F5" s="10"/>
      <c r="G5" s="10"/>
      <c r="H5" s="10"/>
      <c r="I5" s="10"/>
      <c r="J5" s="10"/>
      <c r="AK5" s="163"/>
    </row>
    <row r="6" spans="1:37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5" x14ac:dyDescent="0.25">
      <c r="A7" s="69" t="s">
        <v>31</v>
      </c>
      <c r="B7" s="6" t="s">
        <v>84</v>
      </c>
      <c r="C7" s="12">
        <v>38412949622</v>
      </c>
      <c r="D7" s="12">
        <v>32386710236</v>
      </c>
      <c r="E7" s="12">
        <v>17524201010</v>
      </c>
      <c r="F7" s="12">
        <v>9478576838</v>
      </c>
      <c r="G7" s="12">
        <v>40858294398</v>
      </c>
      <c r="H7" s="12">
        <v>101279058675</v>
      </c>
      <c r="I7" s="12">
        <v>22301629842</v>
      </c>
      <c r="J7" s="12">
        <v>7134938895</v>
      </c>
      <c r="K7" s="12">
        <v>6945813172</v>
      </c>
      <c r="L7" s="12">
        <v>12983714198</v>
      </c>
      <c r="M7" s="12">
        <v>10507693826</v>
      </c>
      <c r="N7" s="12">
        <v>45298486116</v>
      </c>
      <c r="O7" s="12">
        <v>21312998887</v>
      </c>
      <c r="P7" s="12">
        <v>11128102062</v>
      </c>
      <c r="Q7" s="12">
        <v>12105487881</v>
      </c>
      <c r="R7" s="12">
        <v>14807875026</v>
      </c>
      <c r="S7" s="12">
        <v>2976742953</v>
      </c>
      <c r="T7" s="12">
        <v>44600421032</v>
      </c>
      <c r="U7" s="12">
        <v>0</v>
      </c>
      <c r="V7" s="12">
        <v>58087618439</v>
      </c>
      <c r="W7" s="12">
        <v>15473695245</v>
      </c>
      <c r="X7" s="12">
        <v>30644002375</v>
      </c>
      <c r="Y7" s="12">
        <v>6703742233</v>
      </c>
      <c r="Z7" s="12">
        <v>20855677863</v>
      </c>
      <c r="AA7" s="12">
        <v>6331223425</v>
      </c>
      <c r="AB7" s="12">
        <v>87200174650</v>
      </c>
      <c r="AC7" s="12">
        <v>7076494365</v>
      </c>
      <c r="AD7" s="12">
        <v>29473153963</v>
      </c>
      <c r="AE7" s="12">
        <v>218832914585</v>
      </c>
      <c r="AF7" s="12">
        <v>43193314912</v>
      </c>
      <c r="AG7" s="12">
        <v>25840891890</v>
      </c>
      <c r="AH7" s="12">
        <v>25709056327</v>
      </c>
      <c r="AI7" s="12">
        <v>32288540337</v>
      </c>
      <c r="AJ7" s="12">
        <v>27176958948</v>
      </c>
      <c r="AK7" s="165">
        <v>1086931154226</v>
      </c>
    </row>
    <row r="8" spans="1:37" s="6" customFormat="1" ht="15" x14ac:dyDescent="0.25">
      <c r="A8" s="69" t="s">
        <v>32</v>
      </c>
      <c r="B8" s="6" t="s">
        <v>85</v>
      </c>
      <c r="C8" s="12">
        <v>221861540</v>
      </c>
      <c r="D8" s="12">
        <v>513154523</v>
      </c>
      <c r="E8" s="12">
        <v>1163447786</v>
      </c>
      <c r="F8" s="12">
        <v>232483370</v>
      </c>
      <c r="G8" s="12">
        <v>1590742715</v>
      </c>
      <c r="H8" s="12">
        <v>976022760</v>
      </c>
      <c r="I8" s="12">
        <v>1504736689</v>
      </c>
      <c r="J8" s="12">
        <v>84782560</v>
      </c>
      <c r="K8" s="12">
        <v>59849770</v>
      </c>
      <c r="L8" s="12">
        <v>127325944</v>
      </c>
      <c r="M8" s="12">
        <v>2973</v>
      </c>
      <c r="N8" s="12">
        <v>1890179555</v>
      </c>
      <c r="O8" s="12">
        <v>362849060</v>
      </c>
      <c r="P8" s="12">
        <v>314490574</v>
      </c>
      <c r="Q8" s="12">
        <v>1042510179</v>
      </c>
      <c r="R8" s="12">
        <v>454319788</v>
      </c>
      <c r="S8" s="12">
        <v>7859630</v>
      </c>
      <c r="T8" s="12">
        <v>61969857</v>
      </c>
      <c r="U8" s="12">
        <v>0</v>
      </c>
      <c r="V8" s="12">
        <v>204232768</v>
      </c>
      <c r="W8" s="12">
        <v>275972318</v>
      </c>
      <c r="X8" s="12">
        <v>1510713304</v>
      </c>
      <c r="Y8" s="12">
        <v>81249166</v>
      </c>
      <c r="Z8" s="12">
        <v>185158048</v>
      </c>
      <c r="AA8" s="12">
        <v>209559241</v>
      </c>
      <c r="AB8" s="12">
        <v>2386427955</v>
      </c>
      <c r="AC8" s="12">
        <v>48285565</v>
      </c>
      <c r="AD8" s="12">
        <v>579153643</v>
      </c>
      <c r="AE8" s="12">
        <v>0</v>
      </c>
      <c r="AF8" s="12">
        <v>11184771</v>
      </c>
      <c r="AG8" s="12">
        <v>201987445</v>
      </c>
      <c r="AH8" s="12">
        <v>363891336</v>
      </c>
      <c r="AI8" s="12">
        <v>0</v>
      </c>
      <c r="AJ8" s="12">
        <v>0</v>
      </c>
      <c r="AK8" s="165">
        <v>16666404833</v>
      </c>
    </row>
    <row r="9" spans="1:37" s="6" customFormat="1" ht="15" x14ac:dyDescent="0.25">
      <c r="A9" s="69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65">
        <v>0</v>
      </c>
    </row>
    <row r="10" spans="1:37" s="6" customFormat="1" ht="15" x14ac:dyDescent="0.25">
      <c r="A10" s="69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290796994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82122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65">
        <v>290879116</v>
      </c>
    </row>
    <row r="11" spans="1:37" s="6" customFormat="1" ht="15" x14ac:dyDescent="0.25">
      <c r="A11" s="69" t="s">
        <v>35</v>
      </c>
      <c r="B11" s="6" t="s">
        <v>116</v>
      </c>
      <c r="C11" s="12">
        <v>4443462288</v>
      </c>
      <c r="D11" s="12">
        <v>2056978</v>
      </c>
      <c r="E11" s="12">
        <v>49312210</v>
      </c>
      <c r="F11" s="12">
        <v>280873499</v>
      </c>
      <c r="G11" s="12">
        <v>1035577534</v>
      </c>
      <c r="H11" s="12">
        <v>2776485189</v>
      </c>
      <c r="I11" s="12">
        <v>168201390</v>
      </c>
      <c r="J11" s="12">
        <v>1726391</v>
      </c>
      <c r="K11" s="12">
        <v>6946536</v>
      </c>
      <c r="L11" s="12">
        <v>100282553</v>
      </c>
      <c r="M11" s="12">
        <v>3691785</v>
      </c>
      <c r="N11" s="12">
        <v>1700635156</v>
      </c>
      <c r="O11" s="12">
        <v>911217094</v>
      </c>
      <c r="P11" s="12">
        <v>74528955</v>
      </c>
      <c r="Q11" s="12">
        <v>293088234</v>
      </c>
      <c r="R11" s="12">
        <v>461495062</v>
      </c>
      <c r="S11" s="12">
        <v>295554608</v>
      </c>
      <c r="T11" s="12">
        <v>1616567415</v>
      </c>
      <c r="U11" s="12">
        <v>0</v>
      </c>
      <c r="V11" s="12">
        <v>1274855172</v>
      </c>
      <c r="W11" s="12">
        <v>645101705</v>
      </c>
      <c r="X11" s="12">
        <v>1927804505</v>
      </c>
      <c r="Y11" s="12">
        <v>192668824</v>
      </c>
      <c r="Z11" s="12">
        <v>641693094</v>
      </c>
      <c r="AA11" s="12">
        <v>2000216</v>
      </c>
      <c r="AB11" s="12">
        <v>3894057080</v>
      </c>
      <c r="AC11" s="12">
        <v>179003192</v>
      </c>
      <c r="AD11" s="12">
        <v>952287945</v>
      </c>
      <c r="AE11" s="12">
        <v>10845377959</v>
      </c>
      <c r="AF11" s="12">
        <v>989638533</v>
      </c>
      <c r="AG11" s="12">
        <v>1090675652</v>
      </c>
      <c r="AH11" s="12">
        <v>580559254</v>
      </c>
      <c r="AI11" s="12">
        <v>380964320</v>
      </c>
      <c r="AJ11" s="12">
        <v>0</v>
      </c>
      <c r="AK11" s="165">
        <v>37818390328</v>
      </c>
    </row>
    <row r="12" spans="1:37" s="6" customFormat="1" ht="15" x14ac:dyDescent="0.25">
      <c r="A12" s="69" t="s">
        <v>36</v>
      </c>
      <c r="B12" s="6" t="s">
        <v>99</v>
      </c>
      <c r="C12" s="12">
        <v>5189007115</v>
      </c>
      <c r="D12" s="12">
        <v>2969521448</v>
      </c>
      <c r="E12" s="12">
        <v>1149192942</v>
      </c>
      <c r="F12" s="12">
        <v>876277844</v>
      </c>
      <c r="G12" s="12">
        <v>1013506327</v>
      </c>
      <c r="H12" s="12">
        <v>3578556054</v>
      </c>
      <c r="I12" s="12">
        <v>1310228873</v>
      </c>
      <c r="J12" s="12">
        <v>812659953</v>
      </c>
      <c r="K12" s="12">
        <v>321024672</v>
      </c>
      <c r="L12" s="12">
        <v>382806268</v>
      </c>
      <c r="M12" s="12">
        <v>452907185</v>
      </c>
      <c r="N12" s="12">
        <v>15580253334</v>
      </c>
      <c r="O12" s="12">
        <v>1795958994</v>
      </c>
      <c r="P12" s="12">
        <v>1285331746</v>
      </c>
      <c r="Q12" s="12">
        <v>1226682327</v>
      </c>
      <c r="R12" s="12">
        <v>1521482287</v>
      </c>
      <c r="S12" s="12">
        <v>1114321162</v>
      </c>
      <c r="T12" s="12">
        <v>1994792726</v>
      </c>
      <c r="U12" s="12">
        <v>0</v>
      </c>
      <c r="V12" s="12">
        <v>1841408519</v>
      </c>
      <c r="W12" s="12">
        <v>595010487</v>
      </c>
      <c r="X12" s="12">
        <v>2692898289</v>
      </c>
      <c r="Y12" s="12">
        <v>386587473</v>
      </c>
      <c r="Z12" s="12">
        <v>1870046264</v>
      </c>
      <c r="AA12" s="12">
        <v>2791487799</v>
      </c>
      <c r="AB12" s="12">
        <v>1824775182</v>
      </c>
      <c r="AC12" s="12">
        <v>1280011816</v>
      </c>
      <c r="AD12" s="12">
        <v>2322792397</v>
      </c>
      <c r="AE12" s="12">
        <v>1775298659</v>
      </c>
      <c r="AF12" s="12">
        <v>1692166763</v>
      </c>
      <c r="AG12" s="12">
        <v>531926887</v>
      </c>
      <c r="AH12" s="12">
        <v>1523243563</v>
      </c>
      <c r="AI12" s="12">
        <v>7074342479</v>
      </c>
      <c r="AJ12" s="12">
        <v>0</v>
      </c>
      <c r="AK12" s="165">
        <v>70776507834</v>
      </c>
    </row>
    <row r="13" spans="1:37" s="6" customFormat="1" ht="15" x14ac:dyDescent="0.25">
      <c r="A13" s="69" t="s">
        <v>37</v>
      </c>
      <c r="B13" s="6" t="s">
        <v>1376</v>
      </c>
      <c r="C13" s="12">
        <v>191351486</v>
      </c>
      <c r="D13" s="12">
        <v>215477144</v>
      </c>
      <c r="E13" s="12">
        <v>65744217</v>
      </c>
      <c r="F13" s="12">
        <v>33249091</v>
      </c>
      <c r="G13" s="12">
        <v>280959066</v>
      </c>
      <c r="H13" s="12">
        <v>570057351</v>
      </c>
      <c r="I13" s="12">
        <v>99403706</v>
      </c>
      <c r="J13" s="12">
        <v>86951512</v>
      </c>
      <c r="K13" s="12">
        <v>8636364</v>
      </c>
      <c r="L13" s="12">
        <v>101205643</v>
      </c>
      <c r="M13" s="12">
        <v>48479580</v>
      </c>
      <c r="N13" s="12">
        <v>206850843</v>
      </c>
      <c r="O13" s="12">
        <v>80914391</v>
      </c>
      <c r="P13" s="12">
        <v>136089692</v>
      </c>
      <c r="Q13" s="12">
        <v>290262467</v>
      </c>
      <c r="R13" s="12">
        <v>125574096</v>
      </c>
      <c r="S13" s="12">
        <v>94499735</v>
      </c>
      <c r="T13" s="12">
        <v>808810851</v>
      </c>
      <c r="U13" s="12">
        <v>0</v>
      </c>
      <c r="V13" s="12">
        <v>64210025</v>
      </c>
      <c r="W13" s="12">
        <v>126874190</v>
      </c>
      <c r="X13" s="12">
        <v>155928385</v>
      </c>
      <c r="Y13" s="12">
        <v>107897361</v>
      </c>
      <c r="Z13" s="12">
        <v>127119885</v>
      </c>
      <c r="AA13" s="12">
        <v>85136870</v>
      </c>
      <c r="AB13" s="12">
        <v>320956400</v>
      </c>
      <c r="AC13" s="12">
        <v>243752290</v>
      </c>
      <c r="AD13" s="12">
        <v>215627199</v>
      </c>
      <c r="AE13" s="12">
        <v>7479346219</v>
      </c>
      <c r="AF13" s="12">
        <v>477909484</v>
      </c>
      <c r="AG13" s="12">
        <v>238564054</v>
      </c>
      <c r="AH13" s="12">
        <v>57934218</v>
      </c>
      <c r="AI13" s="12">
        <v>0</v>
      </c>
      <c r="AJ13" s="12">
        <v>0</v>
      </c>
      <c r="AK13" s="165">
        <v>13145773815</v>
      </c>
    </row>
    <row r="14" spans="1:37" s="6" customFormat="1" ht="15" x14ac:dyDescent="0.25">
      <c r="A14" s="69" t="s">
        <v>38</v>
      </c>
      <c r="B14" s="6" t="s">
        <v>100</v>
      </c>
      <c r="C14" s="12">
        <v>0</v>
      </c>
      <c r="D14" s="12">
        <v>147760027</v>
      </c>
      <c r="E14" s="12">
        <v>1134108164</v>
      </c>
      <c r="F14" s="12">
        <v>0</v>
      </c>
      <c r="G14" s="12">
        <v>31001616</v>
      </c>
      <c r="H14" s="12">
        <v>74682268</v>
      </c>
      <c r="I14" s="12">
        <v>631026772</v>
      </c>
      <c r="J14" s="12">
        <v>0</v>
      </c>
      <c r="K14" s="12">
        <v>0</v>
      </c>
      <c r="L14" s="12">
        <v>0</v>
      </c>
      <c r="M14" s="12">
        <v>464312</v>
      </c>
      <c r="N14" s="12">
        <v>162050562</v>
      </c>
      <c r="O14" s="12">
        <v>13372400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159700361</v>
      </c>
      <c r="W14" s="12">
        <v>0</v>
      </c>
      <c r="X14" s="12">
        <v>580642959</v>
      </c>
      <c r="Y14" s="12">
        <v>52500000</v>
      </c>
      <c r="Z14" s="12">
        <v>171292002</v>
      </c>
      <c r="AA14" s="12">
        <v>55749377</v>
      </c>
      <c r="AB14" s="12">
        <v>24500000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65">
        <v>3238850820</v>
      </c>
    </row>
    <row r="15" spans="1:37" s="6" customFormat="1" ht="15" x14ac:dyDescent="0.25">
      <c r="A15" s="69" t="s">
        <v>39</v>
      </c>
      <c r="B15" s="6" t="s">
        <v>101</v>
      </c>
      <c r="C15" s="12">
        <v>2077267196</v>
      </c>
      <c r="D15" s="12">
        <v>1007685320</v>
      </c>
      <c r="E15" s="12">
        <v>1448436244</v>
      </c>
      <c r="F15" s="12">
        <v>8365675</v>
      </c>
      <c r="G15" s="12">
        <v>1347232223</v>
      </c>
      <c r="H15" s="12">
        <v>9622908538</v>
      </c>
      <c r="I15" s="12">
        <v>31697929</v>
      </c>
      <c r="J15" s="12">
        <v>0</v>
      </c>
      <c r="K15" s="12">
        <v>168633170</v>
      </c>
      <c r="L15" s="12">
        <v>1954222376</v>
      </c>
      <c r="M15" s="12">
        <v>3878268080</v>
      </c>
      <c r="N15" s="12">
        <v>12723394698</v>
      </c>
      <c r="O15" s="12">
        <v>2747482063</v>
      </c>
      <c r="P15" s="12">
        <v>0</v>
      </c>
      <c r="Q15" s="12">
        <v>0</v>
      </c>
      <c r="R15" s="12">
        <v>655869153</v>
      </c>
      <c r="S15" s="12">
        <v>36029000</v>
      </c>
      <c r="T15" s="12">
        <v>1967501931</v>
      </c>
      <c r="U15" s="12">
        <v>0</v>
      </c>
      <c r="V15" s="12">
        <v>8644774681</v>
      </c>
      <c r="W15" s="12">
        <v>2334955961</v>
      </c>
      <c r="X15" s="12">
        <v>487829503</v>
      </c>
      <c r="Y15" s="12">
        <v>0</v>
      </c>
      <c r="Z15" s="12">
        <v>0</v>
      </c>
      <c r="AA15" s="12">
        <v>78843674</v>
      </c>
      <c r="AB15" s="12">
        <v>40000000</v>
      </c>
      <c r="AC15" s="12">
        <v>706256874</v>
      </c>
      <c r="AD15" s="12">
        <v>5327476009</v>
      </c>
      <c r="AE15" s="12">
        <v>126751402235</v>
      </c>
      <c r="AF15" s="12">
        <v>3973726262</v>
      </c>
      <c r="AG15" s="12">
        <v>0</v>
      </c>
      <c r="AH15" s="12">
        <v>1779913969</v>
      </c>
      <c r="AI15" s="12">
        <v>13709969570</v>
      </c>
      <c r="AJ15" s="12">
        <v>32297144232</v>
      </c>
      <c r="AK15" s="165">
        <v>235807286566</v>
      </c>
    </row>
    <row r="16" spans="1:37" s="6" customFormat="1" ht="15" x14ac:dyDescent="0.25">
      <c r="A16" s="69" t="s">
        <v>40</v>
      </c>
      <c r="B16" s="6" t="s">
        <v>117</v>
      </c>
      <c r="C16" s="12">
        <v>14203602</v>
      </c>
      <c r="D16" s="12">
        <v>0</v>
      </c>
      <c r="E16" s="12">
        <v>0</v>
      </c>
      <c r="F16" s="12">
        <v>0</v>
      </c>
      <c r="G16" s="12">
        <v>0</v>
      </c>
      <c r="H16" s="12">
        <v>47735947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15147</v>
      </c>
      <c r="O16" s="12">
        <v>0</v>
      </c>
      <c r="P16" s="12">
        <v>0</v>
      </c>
      <c r="Q16" s="12">
        <v>332336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65">
        <v>62287032</v>
      </c>
    </row>
    <row r="17" spans="1:37" s="6" customFormat="1" ht="15" x14ac:dyDescent="0.25">
      <c r="A17" s="69" t="s">
        <v>41</v>
      </c>
      <c r="B17" s="6" t="s">
        <v>138</v>
      </c>
      <c r="C17" s="12">
        <v>2680861776</v>
      </c>
      <c r="D17" s="12">
        <v>241491605</v>
      </c>
      <c r="E17" s="12">
        <v>0</v>
      </c>
      <c r="F17" s="12">
        <v>147707955</v>
      </c>
      <c r="G17" s="12">
        <v>1712947728</v>
      </c>
      <c r="H17" s="12">
        <v>3846730666</v>
      </c>
      <c r="I17" s="12">
        <v>157221239</v>
      </c>
      <c r="J17" s="12">
        <v>0</v>
      </c>
      <c r="K17" s="12">
        <v>457355761</v>
      </c>
      <c r="L17" s="12">
        <v>1793317106</v>
      </c>
      <c r="M17" s="12">
        <v>896051840</v>
      </c>
      <c r="N17" s="12">
        <v>7037175295</v>
      </c>
      <c r="O17" s="12">
        <v>1205498280</v>
      </c>
      <c r="P17" s="12">
        <v>1101145</v>
      </c>
      <c r="Q17" s="12">
        <v>0</v>
      </c>
      <c r="R17" s="12">
        <v>917138103</v>
      </c>
      <c r="S17" s="12">
        <v>0</v>
      </c>
      <c r="T17" s="12">
        <v>525944094</v>
      </c>
      <c r="U17" s="12">
        <v>0</v>
      </c>
      <c r="V17" s="12">
        <v>5369394140</v>
      </c>
      <c r="W17" s="12">
        <v>0</v>
      </c>
      <c r="X17" s="12">
        <v>0</v>
      </c>
      <c r="Y17" s="12">
        <v>0</v>
      </c>
      <c r="Z17" s="12">
        <v>0</v>
      </c>
      <c r="AA17" s="12">
        <v>263004559</v>
      </c>
      <c r="AB17" s="12">
        <v>0</v>
      </c>
      <c r="AC17" s="12">
        <v>0</v>
      </c>
      <c r="AD17" s="12">
        <v>5857996242</v>
      </c>
      <c r="AE17" s="12">
        <v>8502810704</v>
      </c>
      <c r="AF17" s="12">
        <v>2204672647</v>
      </c>
      <c r="AG17" s="12">
        <v>0</v>
      </c>
      <c r="AH17" s="12">
        <v>30048867</v>
      </c>
      <c r="AI17" s="12">
        <v>3233935188</v>
      </c>
      <c r="AJ17" s="12">
        <v>1395101367</v>
      </c>
      <c r="AK17" s="165">
        <v>48477506307</v>
      </c>
    </row>
    <row r="18" spans="1:37" s="6" customFormat="1" ht="15" x14ac:dyDescent="0.25">
      <c r="A18" s="69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65">
        <v>0</v>
      </c>
    </row>
    <row r="19" spans="1:37" s="6" customFormat="1" ht="15" x14ac:dyDescent="0.25">
      <c r="A19" s="69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65">
        <v>0</v>
      </c>
    </row>
    <row r="20" spans="1:37" s="6" customFormat="1" ht="15" x14ac:dyDescent="0.25">
      <c r="A20" s="69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188255868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65">
        <v>188255868</v>
      </c>
    </row>
    <row r="21" spans="1:37" s="6" customFormat="1" ht="15" x14ac:dyDescent="0.25">
      <c r="A21" s="69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6" customFormat="1" ht="15" x14ac:dyDescent="0.25">
      <c r="A22" s="69" t="s">
        <v>46</v>
      </c>
      <c r="B22" s="6" t="s">
        <v>171</v>
      </c>
      <c r="C22" s="12">
        <v>6470601676</v>
      </c>
      <c r="D22" s="12">
        <v>3770713370</v>
      </c>
      <c r="E22" s="12">
        <v>5601013434</v>
      </c>
      <c r="F22" s="12">
        <v>1468118827</v>
      </c>
      <c r="G22" s="12">
        <v>3802920685</v>
      </c>
      <c r="H22" s="12">
        <v>6428314897</v>
      </c>
      <c r="I22" s="12">
        <v>2641438825</v>
      </c>
      <c r="J22" s="12">
        <v>1094378738</v>
      </c>
      <c r="K22" s="12">
        <v>839745025</v>
      </c>
      <c r="L22" s="12">
        <v>3604924873</v>
      </c>
      <c r="M22" s="12">
        <v>2779553525</v>
      </c>
      <c r="N22" s="12">
        <v>1970190708</v>
      </c>
      <c r="O22" s="12">
        <v>2017380086</v>
      </c>
      <c r="P22" s="12">
        <v>1566977721</v>
      </c>
      <c r="Q22" s="12">
        <v>1182842619</v>
      </c>
      <c r="R22" s="12">
        <v>1896417730</v>
      </c>
      <c r="S22" s="12">
        <v>868504894</v>
      </c>
      <c r="T22" s="12">
        <v>8106942157</v>
      </c>
      <c r="U22" s="12">
        <v>371056999</v>
      </c>
      <c r="V22" s="12">
        <v>9585826959</v>
      </c>
      <c r="W22" s="12">
        <v>996570699</v>
      </c>
      <c r="X22" s="12">
        <v>2774684489</v>
      </c>
      <c r="Y22" s="12">
        <v>1142945824</v>
      </c>
      <c r="Z22" s="12">
        <v>2350196793</v>
      </c>
      <c r="AA22" s="12">
        <v>898343106</v>
      </c>
      <c r="AB22" s="12">
        <v>4674349481</v>
      </c>
      <c r="AC22" s="12">
        <v>782219052</v>
      </c>
      <c r="AD22" s="12">
        <v>3359296607</v>
      </c>
      <c r="AE22" s="12">
        <v>15349650444</v>
      </c>
      <c r="AF22" s="12">
        <v>4892505794</v>
      </c>
      <c r="AG22" s="12">
        <v>1464407068</v>
      </c>
      <c r="AH22" s="12">
        <v>1750440744</v>
      </c>
      <c r="AI22" s="12">
        <v>18988745158</v>
      </c>
      <c r="AJ22" s="12">
        <v>57244643907</v>
      </c>
      <c r="AK22" s="165">
        <v>182736862914</v>
      </c>
    </row>
    <row r="23" spans="1:37" s="6" customFormat="1" ht="15" x14ac:dyDescent="0.25">
      <c r="A23" s="69" t="s">
        <v>47</v>
      </c>
      <c r="B23" s="6" t="s">
        <v>119</v>
      </c>
      <c r="C23" s="12">
        <v>406180915</v>
      </c>
      <c r="D23" s="12">
        <v>417063358</v>
      </c>
      <c r="E23" s="12">
        <v>516522262</v>
      </c>
      <c r="F23" s="12">
        <v>93722030</v>
      </c>
      <c r="G23" s="12">
        <v>614572085</v>
      </c>
      <c r="H23" s="12">
        <v>1021566790</v>
      </c>
      <c r="I23" s="12">
        <v>4549715938</v>
      </c>
      <c r="J23" s="12">
        <v>276276686</v>
      </c>
      <c r="K23" s="12">
        <v>18884344</v>
      </c>
      <c r="L23" s="12">
        <v>80178230</v>
      </c>
      <c r="M23" s="12">
        <v>36039640</v>
      </c>
      <c r="N23" s="12">
        <v>490214741</v>
      </c>
      <c r="O23" s="12">
        <v>231519141</v>
      </c>
      <c r="P23" s="12">
        <v>212049186</v>
      </c>
      <c r="Q23" s="12">
        <v>188364905</v>
      </c>
      <c r="R23" s="12">
        <v>348806889</v>
      </c>
      <c r="S23" s="12">
        <v>452185815</v>
      </c>
      <c r="T23" s="12">
        <v>297244160</v>
      </c>
      <c r="U23" s="12">
        <v>0</v>
      </c>
      <c r="V23" s="12">
        <v>768909262</v>
      </c>
      <c r="W23" s="12">
        <v>30853949</v>
      </c>
      <c r="X23" s="12">
        <v>384430783</v>
      </c>
      <c r="Y23" s="12">
        <v>38512526</v>
      </c>
      <c r="Z23" s="12">
        <v>116670509</v>
      </c>
      <c r="AA23" s="12">
        <v>133935722</v>
      </c>
      <c r="AB23" s="12">
        <v>680406042</v>
      </c>
      <c r="AC23" s="12">
        <v>30429392</v>
      </c>
      <c r="AD23" s="12">
        <v>305377112</v>
      </c>
      <c r="AE23" s="12">
        <v>1555223343</v>
      </c>
      <c r="AF23" s="12">
        <v>643825648</v>
      </c>
      <c r="AG23" s="12">
        <v>63904546</v>
      </c>
      <c r="AH23" s="12">
        <v>83206371</v>
      </c>
      <c r="AI23" s="12">
        <v>5926340317</v>
      </c>
      <c r="AJ23" s="12">
        <v>0</v>
      </c>
      <c r="AK23" s="165">
        <v>21013132637</v>
      </c>
    </row>
    <row r="24" spans="1:37" s="6" customFormat="1" ht="15" x14ac:dyDescent="0.25">
      <c r="A24" s="69" t="s">
        <v>48</v>
      </c>
      <c r="B24" s="6" t="s">
        <v>127</v>
      </c>
      <c r="C24" s="12">
        <v>206520169</v>
      </c>
      <c r="D24" s="12">
        <v>11880178</v>
      </c>
      <c r="E24" s="12">
        <v>30713103</v>
      </c>
      <c r="F24" s="12">
        <v>29413607</v>
      </c>
      <c r="G24" s="12">
        <v>228561050</v>
      </c>
      <c r="H24" s="12">
        <v>1489166463</v>
      </c>
      <c r="I24" s="12">
        <v>63760257</v>
      </c>
      <c r="J24" s="12">
        <v>152264630</v>
      </c>
      <c r="K24" s="12">
        <v>13294878</v>
      </c>
      <c r="L24" s="12">
        <v>32672654</v>
      </c>
      <c r="M24" s="12">
        <v>15137266</v>
      </c>
      <c r="N24" s="12">
        <v>3725777281</v>
      </c>
      <c r="O24" s="12">
        <v>540324586</v>
      </c>
      <c r="P24" s="12">
        <v>88453359</v>
      </c>
      <c r="Q24" s="12">
        <v>2003754</v>
      </c>
      <c r="R24" s="12">
        <v>88205642</v>
      </c>
      <c r="S24" s="12">
        <v>6625236</v>
      </c>
      <c r="T24" s="12">
        <v>53354757</v>
      </c>
      <c r="U24" s="12">
        <v>84568555</v>
      </c>
      <c r="V24" s="12">
        <v>131370284</v>
      </c>
      <c r="W24" s="12">
        <v>56347752</v>
      </c>
      <c r="X24" s="12">
        <v>73564520</v>
      </c>
      <c r="Y24" s="12">
        <v>12796514</v>
      </c>
      <c r="Z24" s="12">
        <v>98449802</v>
      </c>
      <c r="AA24" s="12">
        <v>10405229</v>
      </c>
      <c r="AB24" s="12">
        <v>213818169</v>
      </c>
      <c r="AC24" s="12">
        <v>34776652</v>
      </c>
      <c r="AD24" s="12">
        <v>45772439</v>
      </c>
      <c r="AE24" s="12">
        <v>716165139</v>
      </c>
      <c r="AF24" s="12">
        <v>204451154</v>
      </c>
      <c r="AG24" s="12">
        <v>130889288</v>
      </c>
      <c r="AH24" s="12">
        <v>337369496</v>
      </c>
      <c r="AI24" s="12">
        <v>68977844</v>
      </c>
      <c r="AJ24" s="12">
        <v>25477781</v>
      </c>
      <c r="AK24" s="165">
        <v>9023329488</v>
      </c>
    </row>
    <row r="25" spans="1:37" s="6" customFormat="1" ht="18.75" customHeight="1" x14ac:dyDescent="0.25">
      <c r="A25" s="70"/>
      <c r="B25" s="24" t="s">
        <v>112</v>
      </c>
      <c r="C25" s="25">
        <v>60314267385</v>
      </c>
      <c r="D25" s="25">
        <v>41683514187</v>
      </c>
      <c r="E25" s="25">
        <v>28682691372</v>
      </c>
      <c r="F25" s="25">
        <v>12648788736</v>
      </c>
      <c r="G25" s="25">
        <v>52516315427</v>
      </c>
      <c r="H25" s="25">
        <v>131711285598</v>
      </c>
      <c r="I25" s="25">
        <v>33459061460</v>
      </c>
      <c r="J25" s="25">
        <v>9643979365</v>
      </c>
      <c r="K25" s="25">
        <v>8840183692</v>
      </c>
      <c r="L25" s="25">
        <v>21160649845</v>
      </c>
      <c r="M25" s="25">
        <v>18618290012</v>
      </c>
      <c r="N25" s="25">
        <v>90785223436</v>
      </c>
      <c r="O25" s="25">
        <v>31219514982</v>
      </c>
      <c r="P25" s="25">
        <v>14807124440</v>
      </c>
      <c r="Q25" s="25">
        <v>16331574702</v>
      </c>
      <c r="R25" s="25">
        <v>21277183776</v>
      </c>
      <c r="S25" s="25">
        <v>5852323033</v>
      </c>
      <c r="T25" s="25">
        <v>60512601842</v>
      </c>
      <c r="U25" s="25">
        <v>455625554</v>
      </c>
      <c r="V25" s="25">
        <v>86132300610</v>
      </c>
      <c r="W25" s="25">
        <v>20535382306</v>
      </c>
      <c r="X25" s="25">
        <v>41232499112</v>
      </c>
      <c r="Y25" s="25">
        <v>8718899921</v>
      </c>
      <c r="Z25" s="25">
        <v>26416304260</v>
      </c>
      <c r="AA25" s="25">
        <v>10859771340</v>
      </c>
      <c r="AB25" s="25">
        <v>101259464959</v>
      </c>
      <c r="AC25" s="25">
        <v>10381229198</v>
      </c>
      <c r="AD25" s="25">
        <v>48438933556</v>
      </c>
      <c r="AE25" s="25">
        <v>391808189287</v>
      </c>
      <c r="AF25" s="25">
        <v>58283395968</v>
      </c>
      <c r="AG25" s="25">
        <v>29563246830</v>
      </c>
      <c r="AH25" s="25">
        <v>32215664145</v>
      </c>
      <c r="AI25" s="25">
        <v>81671815213</v>
      </c>
      <c r="AJ25" s="25">
        <v>118139326235</v>
      </c>
      <c r="AK25" s="186">
        <v>1726176621784</v>
      </c>
    </row>
    <row r="26" spans="1:37" s="6" customFormat="1" ht="15" x14ac:dyDescent="0.25">
      <c r="A26" s="69" t="s">
        <v>49</v>
      </c>
      <c r="B26" s="6" t="s">
        <v>88</v>
      </c>
      <c r="C26" s="12">
        <v>100964111</v>
      </c>
      <c r="D26" s="12">
        <v>995926720</v>
      </c>
      <c r="E26" s="12">
        <v>992824011</v>
      </c>
      <c r="F26" s="12">
        <v>142824033</v>
      </c>
      <c r="G26" s="12">
        <v>407297575</v>
      </c>
      <c r="H26" s="12">
        <v>2034036948</v>
      </c>
      <c r="I26" s="12">
        <v>2632574352</v>
      </c>
      <c r="J26" s="12">
        <v>102585352</v>
      </c>
      <c r="K26" s="12">
        <v>22091238</v>
      </c>
      <c r="L26" s="12">
        <v>353598467</v>
      </c>
      <c r="M26" s="12">
        <v>496229121</v>
      </c>
      <c r="N26" s="12">
        <v>3466672236</v>
      </c>
      <c r="O26" s="12">
        <v>565751909</v>
      </c>
      <c r="P26" s="12">
        <v>88533092</v>
      </c>
      <c r="Q26" s="12">
        <v>790209232</v>
      </c>
      <c r="R26" s="12">
        <v>216196194</v>
      </c>
      <c r="S26" s="12">
        <v>57411549</v>
      </c>
      <c r="T26" s="12">
        <v>4153732</v>
      </c>
      <c r="U26" s="12">
        <v>0</v>
      </c>
      <c r="V26" s="12">
        <v>516117891</v>
      </c>
      <c r="W26" s="12">
        <v>233552134</v>
      </c>
      <c r="X26" s="12">
        <v>553129132</v>
      </c>
      <c r="Y26" s="12">
        <v>38423528</v>
      </c>
      <c r="Z26" s="12">
        <v>106188089</v>
      </c>
      <c r="AA26" s="12">
        <v>439056002</v>
      </c>
      <c r="AB26" s="12">
        <v>709990076</v>
      </c>
      <c r="AC26" s="12">
        <v>86839275</v>
      </c>
      <c r="AD26" s="12">
        <v>60522431</v>
      </c>
      <c r="AE26" s="12">
        <v>0</v>
      </c>
      <c r="AF26" s="12">
        <v>0</v>
      </c>
      <c r="AG26" s="12">
        <v>148752246</v>
      </c>
      <c r="AH26" s="12">
        <v>7763019</v>
      </c>
      <c r="AI26" s="12">
        <v>0</v>
      </c>
      <c r="AJ26" s="12">
        <v>0</v>
      </c>
      <c r="AK26" s="165">
        <v>16370213695</v>
      </c>
    </row>
    <row r="27" spans="1:37" s="6" customFormat="1" ht="15" x14ac:dyDescent="0.25">
      <c r="A27" s="69" t="s">
        <v>50</v>
      </c>
      <c r="B27" s="6" t="s">
        <v>89</v>
      </c>
      <c r="C27" s="12">
        <v>10253334079</v>
      </c>
      <c r="D27" s="12">
        <v>1629336109</v>
      </c>
      <c r="E27" s="12">
        <v>2918866094</v>
      </c>
      <c r="F27" s="12">
        <v>1491138349</v>
      </c>
      <c r="G27" s="12">
        <v>7598479658</v>
      </c>
      <c r="H27" s="12">
        <v>21842958745</v>
      </c>
      <c r="I27" s="12">
        <v>2949072395</v>
      </c>
      <c r="J27" s="12">
        <v>13299124</v>
      </c>
      <c r="K27" s="12">
        <v>1362573484</v>
      </c>
      <c r="L27" s="12">
        <v>4871762926</v>
      </c>
      <c r="M27" s="12">
        <v>4622198622</v>
      </c>
      <c r="N27" s="12">
        <v>23904084977</v>
      </c>
      <c r="O27" s="12">
        <v>4948654234</v>
      </c>
      <c r="P27" s="12">
        <v>355165587</v>
      </c>
      <c r="Q27" s="12">
        <v>35945794</v>
      </c>
      <c r="R27" s="12">
        <v>2756655964</v>
      </c>
      <c r="S27" s="12">
        <v>274893168</v>
      </c>
      <c r="T27" s="12">
        <v>1551372057</v>
      </c>
      <c r="U27" s="12">
        <v>0</v>
      </c>
      <c r="V27" s="12">
        <v>27516354631</v>
      </c>
      <c r="W27" s="12">
        <v>491875400</v>
      </c>
      <c r="X27" s="12">
        <v>182055511</v>
      </c>
      <c r="Y27" s="12">
        <v>60491103</v>
      </c>
      <c r="Z27" s="12">
        <v>548743275</v>
      </c>
      <c r="AA27" s="12">
        <v>1080729687</v>
      </c>
      <c r="AB27" s="12">
        <v>2606128562</v>
      </c>
      <c r="AC27" s="12">
        <v>580345137</v>
      </c>
      <c r="AD27" s="12">
        <v>8916326395</v>
      </c>
      <c r="AE27" s="12">
        <v>54672674032</v>
      </c>
      <c r="AF27" s="12">
        <v>10630366547</v>
      </c>
      <c r="AG27" s="12">
        <v>4256922</v>
      </c>
      <c r="AH27" s="12">
        <v>3594049169</v>
      </c>
      <c r="AI27" s="12">
        <v>11085433990</v>
      </c>
      <c r="AJ27" s="12">
        <v>26132322737</v>
      </c>
      <c r="AK27" s="165">
        <v>241481944464</v>
      </c>
    </row>
    <row r="28" spans="1:37" s="6" customFormat="1" ht="15" x14ac:dyDescent="0.25">
      <c r="A28" s="69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3500000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894981610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898481610</v>
      </c>
    </row>
    <row r="29" spans="1:37" s="6" customFormat="1" ht="15" x14ac:dyDescent="0.25">
      <c r="A29" s="69" t="s">
        <v>52</v>
      </c>
      <c r="B29" s="6" t="s">
        <v>120</v>
      </c>
      <c r="C29" s="12">
        <v>9025780644</v>
      </c>
      <c r="D29" s="12">
        <v>3567118043</v>
      </c>
      <c r="E29" s="12">
        <v>3474225590</v>
      </c>
      <c r="F29" s="12">
        <v>1212875739</v>
      </c>
      <c r="G29" s="12">
        <v>9564195558</v>
      </c>
      <c r="H29" s="12">
        <v>20621609073</v>
      </c>
      <c r="I29" s="12">
        <v>3938423728</v>
      </c>
      <c r="J29" s="12">
        <v>1452087890</v>
      </c>
      <c r="K29" s="12">
        <v>741328034</v>
      </c>
      <c r="L29" s="12">
        <v>701939910</v>
      </c>
      <c r="M29" s="12">
        <v>2394724224</v>
      </c>
      <c r="N29" s="12">
        <v>12941082087</v>
      </c>
      <c r="O29" s="12">
        <v>2959365355</v>
      </c>
      <c r="P29" s="12">
        <v>2142428397</v>
      </c>
      <c r="Q29" s="12">
        <v>1334640426</v>
      </c>
      <c r="R29" s="12">
        <v>2838008257</v>
      </c>
      <c r="S29" s="12">
        <v>567528327</v>
      </c>
      <c r="T29" s="12">
        <v>7928847581</v>
      </c>
      <c r="U29" s="12">
        <v>0</v>
      </c>
      <c r="V29" s="12">
        <v>8070872585</v>
      </c>
      <c r="W29" s="12">
        <v>3569015773</v>
      </c>
      <c r="X29" s="12">
        <v>7654201263</v>
      </c>
      <c r="Y29" s="12">
        <v>1367926010</v>
      </c>
      <c r="Z29" s="12">
        <v>5364954100</v>
      </c>
      <c r="AA29" s="12">
        <v>1163919201</v>
      </c>
      <c r="AB29" s="12">
        <v>46850563358</v>
      </c>
      <c r="AC29" s="12">
        <v>1369220553</v>
      </c>
      <c r="AD29" s="12">
        <v>5954539370</v>
      </c>
      <c r="AE29" s="12">
        <v>32272598449</v>
      </c>
      <c r="AF29" s="12">
        <v>6692953158</v>
      </c>
      <c r="AG29" s="12">
        <v>6150709449</v>
      </c>
      <c r="AH29" s="12">
        <v>1990760138</v>
      </c>
      <c r="AI29" s="12">
        <v>5351641150</v>
      </c>
      <c r="AJ29" s="12">
        <v>677544910</v>
      </c>
      <c r="AK29" s="165">
        <v>221907628330</v>
      </c>
    </row>
    <row r="30" spans="1:37" s="6" customFormat="1" ht="15" x14ac:dyDescent="0.25">
      <c r="A30" s="69" t="s">
        <v>53</v>
      </c>
      <c r="B30" s="6" t="s">
        <v>91</v>
      </c>
      <c r="C30" s="12">
        <v>7015678701</v>
      </c>
      <c r="D30" s="12">
        <v>2815394557</v>
      </c>
      <c r="E30" s="12">
        <v>1191330054</v>
      </c>
      <c r="F30" s="12">
        <v>432704064</v>
      </c>
      <c r="G30" s="12">
        <v>2997485946</v>
      </c>
      <c r="H30" s="12">
        <v>4287008051</v>
      </c>
      <c r="I30" s="12">
        <v>1307281740</v>
      </c>
      <c r="J30" s="12">
        <v>1006554757</v>
      </c>
      <c r="K30" s="12">
        <v>459892615</v>
      </c>
      <c r="L30" s="12">
        <v>725538877</v>
      </c>
      <c r="M30" s="12">
        <v>846305879</v>
      </c>
      <c r="N30" s="12">
        <v>16589976562</v>
      </c>
      <c r="O30" s="12">
        <v>3491759087</v>
      </c>
      <c r="P30" s="12">
        <v>1358724625</v>
      </c>
      <c r="Q30" s="12">
        <v>2028372225</v>
      </c>
      <c r="R30" s="12">
        <v>2205490583</v>
      </c>
      <c r="S30" s="12">
        <v>1153343459</v>
      </c>
      <c r="T30" s="12">
        <v>3139625643</v>
      </c>
      <c r="U30" s="12">
        <v>0</v>
      </c>
      <c r="V30" s="12">
        <v>3774203965</v>
      </c>
      <c r="W30" s="12">
        <v>1656951173</v>
      </c>
      <c r="X30" s="12">
        <v>2798206719</v>
      </c>
      <c r="Y30" s="12">
        <v>756073246</v>
      </c>
      <c r="Z30" s="12">
        <v>1738073355</v>
      </c>
      <c r="AA30" s="12">
        <v>510688044</v>
      </c>
      <c r="AB30" s="12">
        <v>2894016440</v>
      </c>
      <c r="AC30" s="12">
        <v>3028380542</v>
      </c>
      <c r="AD30" s="12">
        <v>2323336832</v>
      </c>
      <c r="AE30" s="12">
        <v>11005111730</v>
      </c>
      <c r="AF30" s="12">
        <v>2616266663</v>
      </c>
      <c r="AG30" s="12">
        <v>2569499984</v>
      </c>
      <c r="AH30" s="12">
        <v>2173053049</v>
      </c>
      <c r="AI30" s="12">
        <v>11239287150</v>
      </c>
      <c r="AJ30" s="12">
        <v>0</v>
      </c>
      <c r="AK30" s="165">
        <v>102135616317</v>
      </c>
    </row>
    <row r="31" spans="1:37" s="6" customFormat="1" ht="15" x14ac:dyDescent="0.25">
      <c r="A31" s="69" t="s">
        <v>54</v>
      </c>
      <c r="B31" s="6" t="s">
        <v>207</v>
      </c>
      <c r="C31" s="12">
        <v>20144583863</v>
      </c>
      <c r="D31" s="12">
        <v>13356159076</v>
      </c>
      <c r="E31" s="12">
        <v>5924611866</v>
      </c>
      <c r="F31" s="12">
        <v>2553774081</v>
      </c>
      <c r="G31" s="12">
        <v>13735030725</v>
      </c>
      <c r="H31" s="12">
        <v>42004479438</v>
      </c>
      <c r="I31" s="12">
        <v>6894013071</v>
      </c>
      <c r="J31" s="12">
        <v>2079487643</v>
      </c>
      <c r="K31" s="12">
        <v>2244866678</v>
      </c>
      <c r="L31" s="12">
        <v>3682946677</v>
      </c>
      <c r="M31" s="12">
        <v>5318770010</v>
      </c>
      <c r="N31" s="12">
        <v>15462099670</v>
      </c>
      <c r="O31" s="12">
        <v>9446796600</v>
      </c>
      <c r="P31" s="12">
        <v>4322350816</v>
      </c>
      <c r="Q31" s="12">
        <v>4004412284</v>
      </c>
      <c r="R31" s="12">
        <v>5749525597</v>
      </c>
      <c r="S31" s="12">
        <v>1113080263</v>
      </c>
      <c r="T31" s="12">
        <v>21762003963</v>
      </c>
      <c r="U31" s="12">
        <v>0</v>
      </c>
      <c r="V31" s="12">
        <v>23359494269</v>
      </c>
      <c r="W31" s="12">
        <v>8505423595</v>
      </c>
      <c r="X31" s="12">
        <v>13968822819</v>
      </c>
      <c r="Y31" s="12">
        <v>1845542624</v>
      </c>
      <c r="Z31" s="12">
        <v>11417615158</v>
      </c>
      <c r="AA31" s="12">
        <v>4064936759</v>
      </c>
      <c r="AB31" s="12">
        <v>24239290730</v>
      </c>
      <c r="AC31" s="12">
        <v>2841633329</v>
      </c>
      <c r="AD31" s="12">
        <v>15246855924</v>
      </c>
      <c r="AE31" s="12">
        <v>216227007587</v>
      </c>
      <c r="AF31" s="12">
        <v>18320168014</v>
      </c>
      <c r="AG31" s="12">
        <v>11155407593</v>
      </c>
      <c r="AH31" s="12">
        <v>9786479281</v>
      </c>
      <c r="AI31" s="12">
        <v>26140749964</v>
      </c>
      <c r="AJ31" s="12">
        <v>32297144185</v>
      </c>
      <c r="AK31" s="165">
        <v>599215564152</v>
      </c>
    </row>
    <row r="32" spans="1:37" s="6" customFormat="1" ht="15" x14ac:dyDescent="0.25">
      <c r="A32" s="69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65">
        <v>0</v>
      </c>
    </row>
    <row r="33" spans="1:37" s="6" customFormat="1" ht="15" x14ac:dyDescent="0.25">
      <c r="A33" s="69" t="s">
        <v>56</v>
      </c>
      <c r="B33" s="6" t="s">
        <v>94</v>
      </c>
      <c r="C33" s="12">
        <v>186924296</v>
      </c>
      <c r="D33" s="12">
        <v>180947307</v>
      </c>
      <c r="E33" s="12">
        <v>106193127</v>
      </c>
      <c r="F33" s="12">
        <v>38789692</v>
      </c>
      <c r="G33" s="12">
        <v>34281344</v>
      </c>
      <c r="H33" s="12">
        <v>426622943</v>
      </c>
      <c r="I33" s="12">
        <v>196397867</v>
      </c>
      <c r="J33" s="12">
        <v>17856715</v>
      </c>
      <c r="K33" s="12">
        <v>28548236</v>
      </c>
      <c r="L33" s="12">
        <v>48266702</v>
      </c>
      <c r="M33" s="12">
        <v>54010381</v>
      </c>
      <c r="N33" s="12">
        <v>378443363</v>
      </c>
      <c r="O33" s="12">
        <v>376789251</v>
      </c>
      <c r="P33" s="12">
        <v>53298727</v>
      </c>
      <c r="Q33" s="12">
        <v>27175473</v>
      </c>
      <c r="R33" s="12">
        <v>229893053</v>
      </c>
      <c r="S33" s="12">
        <v>7430536</v>
      </c>
      <c r="T33" s="12">
        <v>1373988131</v>
      </c>
      <c r="U33" s="12">
        <v>0</v>
      </c>
      <c r="V33" s="12">
        <v>581256389</v>
      </c>
      <c r="W33" s="12">
        <v>73154396</v>
      </c>
      <c r="X33" s="12">
        <v>232585858</v>
      </c>
      <c r="Y33" s="12">
        <v>19792225</v>
      </c>
      <c r="Z33" s="12">
        <v>90670627</v>
      </c>
      <c r="AA33" s="12">
        <v>99022336</v>
      </c>
      <c r="AB33" s="12">
        <v>202718401</v>
      </c>
      <c r="AC33" s="12">
        <v>34431968</v>
      </c>
      <c r="AD33" s="12">
        <v>244797726</v>
      </c>
      <c r="AE33" s="12">
        <v>231803834</v>
      </c>
      <c r="AF33" s="12">
        <v>233899991</v>
      </c>
      <c r="AG33" s="12">
        <v>147898867</v>
      </c>
      <c r="AH33" s="12">
        <v>296944951</v>
      </c>
      <c r="AI33" s="12">
        <v>0</v>
      </c>
      <c r="AJ33" s="12">
        <v>0</v>
      </c>
      <c r="AK33" s="165">
        <v>6254834713</v>
      </c>
    </row>
    <row r="34" spans="1:37" s="6" customFormat="1" ht="15" x14ac:dyDescent="0.25">
      <c r="A34" s="69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65">
        <v>0</v>
      </c>
    </row>
    <row r="35" spans="1:37" s="6" customFormat="1" ht="15" x14ac:dyDescent="0.25">
      <c r="A35" s="69" t="s">
        <v>58</v>
      </c>
      <c r="B35" s="6" t="s">
        <v>121</v>
      </c>
      <c r="C35" s="12">
        <v>0</v>
      </c>
      <c r="D35" s="12">
        <v>53132000</v>
      </c>
      <c r="E35" s="12">
        <v>0</v>
      </c>
      <c r="F35" s="12">
        <v>7291664</v>
      </c>
      <c r="G35" s="12">
        <v>0</v>
      </c>
      <c r="H35" s="12">
        <v>0</v>
      </c>
      <c r="I35" s="12">
        <v>0</v>
      </c>
      <c r="J35" s="12">
        <v>23096005</v>
      </c>
      <c r="K35" s="12">
        <v>17719976</v>
      </c>
      <c r="L35" s="12">
        <v>0</v>
      </c>
      <c r="M35" s="12">
        <v>0</v>
      </c>
      <c r="N35" s="12">
        <v>0</v>
      </c>
      <c r="O35" s="12">
        <v>36367388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73785085</v>
      </c>
      <c r="Y35" s="12">
        <v>53932200</v>
      </c>
      <c r="Z35" s="12">
        <v>138897632</v>
      </c>
      <c r="AA35" s="12">
        <v>20529020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65">
        <v>424750970</v>
      </c>
    </row>
    <row r="36" spans="1:37" s="6" customFormat="1" ht="15" x14ac:dyDescent="0.25">
      <c r="A36" s="69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65">
        <v>0</v>
      </c>
    </row>
    <row r="37" spans="1:37" s="6" customFormat="1" ht="13.5" customHeight="1" x14ac:dyDescent="0.25">
      <c r="A37" s="69" t="s">
        <v>60</v>
      </c>
      <c r="B37" s="6" t="s">
        <v>140</v>
      </c>
      <c r="C37" s="12">
        <v>298357283</v>
      </c>
      <c r="D37" s="12">
        <v>1457365529</v>
      </c>
      <c r="E37" s="12">
        <v>1378765016</v>
      </c>
      <c r="F37" s="12">
        <v>250696535</v>
      </c>
      <c r="G37" s="12">
        <v>277007365</v>
      </c>
      <c r="H37" s="12">
        <v>1482064705</v>
      </c>
      <c r="I37" s="12">
        <v>582791720</v>
      </c>
      <c r="J37" s="12">
        <v>105097699</v>
      </c>
      <c r="K37" s="12">
        <v>70184357</v>
      </c>
      <c r="L37" s="12">
        <v>235889163</v>
      </c>
      <c r="M37" s="12">
        <v>78060750</v>
      </c>
      <c r="N37" s="12">
        <v>905779848</v>
      </c>
      <c r="O37" s="12">
        <v>1383320420</v>
      </c>
      <c r="P37" s="12">
        <v>604796102</v>
      </c>
      <c r="Q37" s="12">
        <v>616062723</v>
      </c>
      <c r="R37" s="12">
        <v>815727088</v>
      </c>
      <c r="S37" s="12">
        <v>195860</v>
      </c>
      <c r="T37" s="12">
        <v>3786671878</v>
      </c>
      <c r="U37" s="12">
        <v>0</v>
      </c>
      <c r="V37" s="12">
        <v>375033867</v>
      </c>
      <c r="W37" s="12">
        <v>689103779</v>
      </c>
      <c r="X37" s="12">
        <v>1183229233</v>
      </c>
      <c r="Y37" s="12">
        <v>329681256</v>
      </c>
      <c r="Z37" s="12">
        <v>520278466</v>
      </c>
      <c r="AA37" s="12">
        <v>8703708</v>
      </c>
      <c r="AB37" s="12">
        <v>777230000</v>
      </c>
      <c r="AC37" s="12">
        <v>477500000</v>
      </c>
      <c r="AD37" s="12">
        <v>2546513371</v>
      </c>
      <c r="AE37" s="12">
        <v>0</v>
      </c>
      <c r="AF37" s="12">
        <v>1944477571</v>
      </c>
      <c r="AG37" s="12">
        <v>356753556</v>
      </c>
      <c r="AH37" s="12">
        <v>806456668</v>
      </c>
      <c r="AI37" s="12">
        <v>5623752662</v>
      </c>
      <c r="AJ37" s="12">
        <v>0</v>
      </c>
      <c r="AK37" s="165">
        <v>29967548178</v>
      </c>
    </row>
    <row r="38" spans="1:37" s="6" customFormat="1" ht="15" x14ac:dyDescent="0.25">
      <c r="A38" s="69" t="s">
        <v>61</v>
      </c>
      <c r="B38" s="6" t="s">
        <v>97</v>
      </c>
      <c r="C38" s="12">
        <v>0</v>
      </c>
      <c r="D38" s="12">
        <v>702771660</v>
      </c>
      <c r="E38" s="12">
        <v>493306025</v>
      </c>
      <c r="F38" s="12">
        <v>15245483</v>
      </c>
      <c r="G38" s="12">
        <v>242458156</v>
      </c>
      <c r="H38" s="12">
        <v>127627863</v>
      </c>
      <c r="I38" s="12">
        <v>95941334</v>
      </c>
      <c r="J38" s="12">
        <v>10978735</v>
      </c>
      <c r="K38" s="12">
        <v>15245483</v>
      </c>
      <c r="L38" s="12">
        <v>8013831</v>
      </c>
      <c r="M38" s="12">
        <v>0</v>
      </c>
      <c r="N38" s="12">
        <v>0</v>
      </c>
      <c r="O38" s="12">
        <v>128122782</v>
      </c>
      <c r="P38" s="12">
        <v>78155125</v>
      </c>
      <c r="Q38" s="12">
        <v>224435029</v>
      </c>
      <c r="R38" s="12">
        <v>108259414</v>
      </c>
      <c r="S38" s="12">
        <v>0</v>
      </c>
      <c r="T38" s="12">
        <v>4235000</v>
      </c>
      <c r="U38" s="12">
        <v>0</v>
      </c>
      <c r="V38" s="12">
        <v>356927183</v>
      </c>
      <c r="W38" s="12">
        <v>86029758</v>
      </c>
      <c r="X38" s="12">
        <v>340201558</v>
      </c>
      <c r="Y38" s="12">
        <v>6495483</v>
      </c>
      <c r="Z38" s="12">
        <v>70784233</v>
      </c>
      <c r="AA38" s="12">
        <v>47853778</v>
      </c>
      <c r="AB38" s="12">
        <v>351512308</v>
      </c>
      <c r="AC38" s="12">
        <v>0</v>
      </c>
      <c r="AD38" s="12">
        <v>138543463</v>
      </c>
      <c r="AE38" s="12">
        <v>0</v>
      </c>
      <c r="AF38" s="12">
        <v>0</v>
      </c>
      <c r="AG38" s="12">
        <v>0</v>
      </c>
      <c r="AH38" s="12">
        <v>16758684</v>
      </c>
      <c r="AI38" s="12">
        <v>0</v>
      </c>
      <c r="AJ38" s="12">
        <v>0</v>
      </c>
      <c r="AK38" s="165">
        <v>3669902368</v>
      </c>
    </row>
    <row r="39" spans="1:37" s="6" customFormat="1" ht="15" x14ac:dyDescent="0.25">
      <c r="A39" s="69" t="s">
        <v>62</v>
      </c>
      <c r="B39" s="6" t="s">
        <v>122</v>
      </c>
      <c r="C39" s="12">
        <v>27805284</v>
      </c>
      <c r="D39" s="12">
        <v>60429</v>
      </c>
      <c r="E39" s="12">
        <v>0</v>
      </c>
      <c r="F39" s="12">
        <v>18676998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46542711</v>
      </c>
    </row>
    <row r="40" spans="1:37" s="6" customFormat="1" ht="15" x14ac:dyDescent="0.25">
      <c r="A40" s="69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0</v>
      </c>
    </row>
    <row r="41" spans="1:37" s="6" customFormat="1" ht="15" x14ac:dyDescent="0.25">
      <c r="A41" s="69" t="s">
        <v>64</v>
      </c>
      <c r="B41" s="6" t="s">
        <v>141</v>
      </c>
      <c r="C41" s="12">
        <v>80843126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80843126</v>
      </c>
    </row>
    <row r="42" spans="1:37" s="6" customFormat="1" ht="15" x14ac:dyDescent="0.25">
      <c r="A42" s="69" t="s">
        <v>65</v>
      </c>
      <c r="B42" s="6" t="s">
        <v>123</v>
      </c>
      <c r="C42" s="12">
        <v>5366692908</v>
      </c>
      <c r="D42" s="12">
        <v>8980329344</v>
      </c>
      <c r="E42" s="12">
        <v>2968373762</v>
      </c>
      <c r="F42" s="12">
        <v>3678741591</v>
      </c>
      <c r="G42" s="12">
        <v>10038682042</v>
      </c>
      <c r="H42" s="12">
        <v>26488222604</v>
      </c>
      <c r="I42" s="12">
        <v>5007801630</v>
      </c>
      <c r="J42" s="12">
        <v>2192586728</v>
      </c>
      <c r="K42" s="12">
        <v>2003526674</v>
      </c>
      <c r="L42" s="12">
        <v>2706635475</v>
      </c>
      <c r="M42" s="12">
        <v>2520088397</v>
      </c>
      <c r="N42" s="12">
        <v>11136056497</v>
      </c>
      <c r="O42" s="12">
        <v>6113446125</v>
      </c>
      <c r="P42" s="12">
        <v>3236703505</v>
      </c>
      <c r="Q42" s="12">
        <v>3087884921</v>
      </c>
      <c r="R42" s="12">
        <v>4006345507</v>
      </c>
      <c r="S42" s="12">
        <v>968691505</v>
      </c>
      <c r="T42" s="12">
        <v>9825656929</v>
      </c>
      <c r="U42" s="12">
        <v>352457032</v>
      </c>
      <c r="V42" s="12">
        <v>7802680836</v>
      </c>
      <c r="W42" s="12">
        <v>3382743435</v>
      </c>
      <c r="X42" s="12">
        <v>7050955549</v>
      </c>
      <c r="Y42" s="12">
        <v>1814126630</v>
      </c>
      <c r="Z42" s="12">
        <v>4340559059</v>
      </c>
      <c r="AA42" s="12">
        <v>1307140269</v>
      </c>
      <c r="AB42" s="12">
        <v>8689970311</v>
      </c>
      <c r="AC42" s="12">
        <v>1743529210</v>
      </c>
      <c r="AD42" s="12">
        <v>6952002396</v>
      </c>
      <c r="AE42" s="12">
        <v>38392197358</v>
      </c>
      <c r="AF42" s="12">
        <v>10295902860</v>
      </c>
      <c r="AG42" s="12">
        <v>5851068131</v>
      </c>
      <c r="AH42" s="12">
        <v>9461666630</v>
      </c>
      <c r="AI42" s="12">
        <v>6917189832</v>
      </c>
      <c r="AJ42" s="12">
        <v>534131726</v>
      </c>
      <c r="AK42" s="165">
        <v>225214787408</v>
      </c>
    </row>
    <row r="43" spans="1:37" s="6" customFormat="1" ht="13.5" customHeight="1" x14ac:dyDescent="0.25">
      <c r="A43" s="69" t="s">
        <v>66</v>
      </c>
      <c r="B43" s="6" t="s">
        <v>228</v>
      </c>
      <c r="C43" s="12">
        <v>4661392547</v>
      </c>
      <c r="D43" s="12">
        <v>3063559456</v>
      </c>
      <c r="E43" s="12">
        <v>4082578426</v>
      </c>
      <c r="F43" s="12">
        <v>1043599067</v>
      </c>
      <c r="G43" s="12">
        <v>1587795478</v>
      </c>
      <c r="H43" s="12">
        <v>2277089677</v>
      </c>
      <c r="I43" s="12">
        <v>2212156291</v>
      </c>
      <c r="J43" s="12">
        <v>419458216</v>
      </c>
      <c r="K43" s="12">
        <v>125837311</v>
      </c>
      <c r="L43" s="12">
        <v>1256967460</v>
      </c>
      <c r="M43" s="12">
        <v>1893957471</v>
      </c>
      <c r="N43" s="12">
        <v>1818850654</v>
      </c>
      <c r="O43" s="12">
        <v>1314938870</v>
      </c>
      <c r="P43" s="12">
        <v>847250773</v>
      </c>
      <c r="Q43" s="12">
        <v>495103300</v>
      </c>
      <c r="R43" s="12">
        <v>1096631116</v>
      </c>
      <c r="S43" s="12">
        <v>521787396</v>
      </c>
      <c r="T43" s="12">
        <v>7206969320</v>
      </c>
      <c r="U43" s="12">
        <v>1182728</v>
      </c>
      <c r="V43" s="12">
        <v>6654562400</v>
      </c>
      <c r="W43" s="12">
        <v>483901708</v>
      </c>
      <c r="X43" s="12">
        <v>1694018425</v>
      </c>
      <c r="Y43" s="12">
        <v>627977550</v>
      </c>
      <c r="Z43" s="12">
        <v>1267871522</v>
      </c>
      <c r="AA43" s="12">
        <v>463622923</v>
      </c>
      <c r="AB43" s="12">
        <v>2011365007</v>
      </c>
      <c r="AC43" s="12">
        <v>304648152</v>
      </c>
      <c r="AD43" s="12">
        <v>1705293268</v>
      </c>
      <c r="AE43" s="12">
        <v>6416981458</v>
      </c>
      <c r="AF43" s="12">
        <v>4223756604</v>
      </c>
      <c r="AG43" s="12">
        <v>411828756</v>
      </c>
      <c r="AH43" s="12">
        <v>334681538</v>
      </c>
      <c r="AI43" s="12">
        <v>12024483504</v>
      </c>
      <c r="AJ43" s="12">
        <v>56832415200</v>
      </c>
      <c r="AK43" s="165">
        <v>131384513572</v>
      </c>
    </row>
    <row r="44" spans="1:37" s="6" customFormat="1" ht="15" x14ac:dyDescent="0.25">
      <c r="A44" s="69" t="s">
        <v>67</v>
      </c>
      <c r="B44" s="6" t="s">
        <v>241</v>
      </c>
      <c r="C44" s="12">
        <v>2285492872</v>
      </c>
      <c r="D44" s="12">
        <v>959566071</v>
      </c>
      <c r="E44" s="12">
        <v>670454151</v>
      </c>
      <c r="F44" s="12">
        <v>209370789</v>
      </c>
      <c r="G44" s="12">
        <v>1064704298</v>
      </c>
      <c r="H44" s="12">
        <v>2240690321</v>
      </c>
      <c r="I44" s="12">
        <v>4746410835</v>
      </c>
      <c r="J44" s="12">
        <v>233724265</v>
      </c>
      <c r="K44" s="12">
        <v>187670305</v>
      </c>
      <c r="L44" s="12">
        <v>135104338</v>
      </c>
      <c r="M44" s="12">
        <v>63820368</v>
      </c>
      <c r="N44" s="12">
        <v>1477224758</v>
      </c>
      <c r="O44" s="12">
        <v>689301747</v>
      </c>
      <c r="P44" s="12">
        <v>345365905</v>
      </c>
      <c r="Q44" s="12">
        <v>524025804</v>
      </c>
      <c r="R44" s="12">
        <v>305977542</v>
      </c>
      <c r="S44" s="12">
        <v>552491804</v>
      </c>
      <c r="T44" s="12">
        <v>877541725</v>
      </c>
      <c r="U44" s="12">
        <v>0</v>
      </c>
      <c r="V44" s="12">
        <v>1210210168</v>
      </c>
      <c r="W44" s="12">
        <v>254801511</v>
      </c>
      <c r="X44" s="12">
        <v>1383548508</v>
      </c>
      <c r="Y44" s="12">
        <v>490552732</v>
      </c>
      <c r="Z44" s="12">
        <v>359581116</v>
      </c>
      <c r="AA44" s="12">
        <v>206992472</v>
      </c>
      <c r="AB44" s="12">
        <v>1524560332</v>
      </c>
      <c r="AC44" s="12">
        <v>463730582</v>
      </c>
      <c r="AD44" s="12">
        <v>371519934</v>
      </c>
      <c r="AE44" s="12">
        <v>486143438</v>
      </c>
      <c r="AF44" s="12">
        <v>895764596</v>
      </c>
      <c r="AG44" s="12">
        <v>730137848</v>
      </c>
      <c r="AH44" s="12">
        <v>209026835</v>
      </c>
      <c r="AI44" s="12">
        <v>7174252433</v>
      </c>
      <c r="AJ44" s="12">
        <v>0</v>
      </c>
      <c r="AK44" s="165">
        <v>33329760403</v>
      </c>
    </row>
    <row r="45" spans="1:37" s="6" customFormat="1" ht="15" x14ac:dyDescent="0.25">
      <c r="A45" s="69" t="s">
        <v>68</v>
      </c>
      <c r="B45" s="6" t="s">
        <v>128</v>
      </c>
      <c r="C45" s="12">
        <v>16437315</v>
      </c>
      <c r="D45" s="12">
        <v>0</v>
      </c>
      <c r="E45" s="12">
        <v>14652559</v>
      </c>
      <c r="F45" s="12">
        <v>0</v>
      </c>
      <c r="G45" s="12">
        <v>5370250</v>
      </c>
      <c r="H45" s="12">
        <v>0</v>
      </c>
      <c r="I45" s="12">
        <v>993179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374189</v>
      </c>
      <c r="R45" s="12">
        <v>0</v>
      </c>
      <c r="S45" s="12">
        <v>0</v>
      </c>
      <c r="T45" s="12">
        <v>10000000</v>
      </c>
      <c r="U45" s="12">
        <v>10909</v>
      </c>
      <c r="V45" s="12">
        <v>0</v>
      </c>
      <c r="W45" s="12">
        <v>0</v>
      </c>
      <c r="X45" s="12">
        <v>6245657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32872716</v>
      </c>
      <c r="AE45" s="12">
        <v>54719249</v>
      </c>
      <c r="AF45" s="12">
        <v>0</v>
      </c>
      <c r="AG45" s="12">
        <v>14781473</v>
      </c>
      <c r="AH45" s="12">
        <v>0</v>
      </c>
      <c r="AI45" s="12">
        <v>0</v>
      </c>
      <c r="AJ45" s="12">
        <v>0</v>
      </c>
      <c r="AK45" s="165">
        <v>156457496</v>
      </c>
    </row>
    <row r="46" spans="1:37" s="6" customFormat="1" ht="18.75" customHeight="1" x14ac:dyDescent="0.25">
      <c r="A46" s="70"/>
      <c r="B46" s="24" t="s">
        <v>114</v>
      </c>
      <c r="C46" s="14">
        <v>59464287029</v>
      </c>
      <c r="D46" s="14">
        <v>37761666301</v>
      </c>
      <c r="E46" s="14">
        <v>24216180681</v>
      </c>
      <c r="F46" s="14">
        <v>11099228085</v>
      </c>
      <c r="G46" s="14">
        <v>47552788395</v>
      </c>
      <c r="H46" s="14">
        <v>123832410368</v>
      </c>
      <c r="I46" s="14">
        <v>30563858142</v>
      </c>
      <c r="J46" s="14">
        <v>7656813129</v>
      </c>
      <c r="K46" s="14">
        <v>7279484391</v>
      </c>
      <c r="L46" s="14">
        <v>14726663826</v>
      </c>
      <c r="M46" s="14">
        <v>18288165223</v>
      </c>
      <c r="N46" s="14">
        <v>88080270652</v>
      </c>
      <c r="O46" s="14">
        <v>31454613768</v>
      </c>
      <c r="P46" s="14">
        <v>13432772654</v>
      </c>
      <c r="Q46" s="14">
        <v>13168641400</v>
      </c>
      <c r="R46" s="14">
        <v>20328710315</v>
      </c>
      <c r="S46" s="14">
        <v>5216853867</v>
      </c>
      <c r="T46" s="14">
        <v>58366047569</v>
      </c>
      <c r="U46" s="14">
        <v>353650669</v>
      </c>
      <c r="V46" s="14">
        <v>80217714184</v>
      </c>
      <c r="W46" s="14">
        <v>19426552662</v>
      </c>
      <c r="X46" s="14">
        <v>37120985317</v>
      </c>
      <c r="Y46" s="14">
        <v>7411014587</v>
      </c>
      <c r="Z46" s="14">
        <v>25964216632</v>
      </c>
      <c r="AA46" s="14">
        <v>9413194199</v>
      </c>
      <c r="AB46" s="14">
        <v>90857345525</v>
      </c>
      <c r="AC46" s="14">
        <v>10930258748</v>
      </c>
      <c r="AD46" s="14">
        <v>44493123826</v>
      </c>
      <c r="AE46" s="14">
        <v>359759237135</v>
      </c>
      <c r="AF46" s="14">
        <v>55853556004</v>
      </c>
      <c r="AG46" s="14">
        <v>27541094825</v>
      </c>
      <c r="AH46" s="14">
        <v>28677639962</v>
      </c>
      <c r="AI46" s="14">
        <v>85556790685</v>
      </c>
      <c r="AJ46" s="14">
        <v>116473558758</v>
      </c>
      <c r="AK46" s="187">
        <v>1612539389513</v>
      </c>
    </row>
    <row r="47" spans="1:37" s="6" customFormat="1" ht="18.75" customHeight="1" x14ac:dyDescent="0.25">
      <c r="A47" s="71"/>
      <c r="B47" s="20" t="s">
        <v>115</v>
      </c>
      <c r="C47" s="23">
        <v>849980356</v>
      </c>
      <c r="D47" s="23">
        <v>3921847886</v>
      </c>
      <c r="E47" s="23">
        <v>4466510691</v>
      </c>
      <c r="F47" s="23">
        <v>1549560651</v>
      </c>
      <c r="G47" s="23">
        <v>4963527032</v>
      </c>
      <c r="H47" s="23">
        <v>7878875230</v>
      </c>
      <c r="I47" s="23">
        <v>2895203318</v>
      </c>
      <c r="J47" s="23">
        <v>1987166236</v>
      </c>
      <c r="K47" s="23">
        <v>1560699301</v>
      </c>
      <c r="L47" s="23">
        <v>6433986019</v>
      </c>
      <c r="M47" s="23">
        <v>330124789</v>
      </c>
      <c r="N47" s="23">
        <v>2704952784</v>
      </c>
      <c r="O47" s="23">
        <v>-235098786</v>
      </c>
      <c r="P47" s="23">
        <v>1374351786</v>
      </c>
      <c r="Q47" s="23">
        <v>3162933302</v>
      </c>
      <c r="R47" s="23">
        <v>948473461</v>
      </c>
      <c r="S47" s="23">
        <v>635469166</v>
      </c>
      <c r="T47" s="23">
        <v>2146554273</v>
      </c>
      <c r="U47" s="23">
        <v>101974885</v>
      </c>
      <c r="V47" s="23">
        <v>5914586426</v>
      </c>
      <c r="W47" s="23">
        <v>1108829644</v>
      </c>
      <c r="X47" s="23">
        <v>4111513795</v>
      </c>
      <c r="Y47" s="23">
        <v>1307885334</v>
      </c>
      <c r="Z47" s="23">
        <v>452087628</v>
      </c>
      <c r="AA47" s="23">
        <v>1446577141</v>
      </c>
      <c r="AB47" s="23">
        <v>10402119434</v>
      </c>
      <c r="AC47" s="23">
        <v>-549029550</v>
      </c>
      <c r="AD47" s="23">
        <v>3945809730</v>
      </c>
      <c r="AE47" s="23">
        <v>32048952152</v>
      </c>
      <c r="AF47" s="23">
        <v>2429839964</v>
      </c>
      <c r="AG47" s="23">
        <v>2022152005</v>
      </c>
      <c r="AH47" s="23">
        <v>3538024183</v>
      </c>
      <c r="AI47" s="23">
        <v>-3884975472</v>
      </c>
      <c r="AJ47" s="23">
        <v>1665767477</v>
      </c>
      <c r="AK47" s="188">
        <v>113637232271</v>
      </c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K532"/>
  <sheetViews>
    <sheetView showGridLines="0" zoomScaleNormal="100" workbookViewId="0">
      <pane xSplit="2" ySplit="6" topLeftCell="C7" activePane="bottomRight" state="frozen"/>
      <selection activeCell="AJ7" sqref="AJ7"/>
      <selection pane="topRight" activeCell="AJ7" sqref="AJ7"/>
      <selection pane="bottomLeft" activeCell="AJ7" sqref="AJ7"/>
      <selection pane="bottomRight" activeCell="AJ7" sqref="AJ7"/>
    </sheetView>
  </sheetViews>
  <sheetFormatPr baseColWidth="10" defaultRowHeight="13.5" x14ac:dyDescent="0.25"/>
  <cols>
    <col min="1" max="1" width="11.42578125" style="72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5.5703125" style="185" customWidth="1"/>
    <col min="38" max="16384" width="11.42578125" style="3"/>
  </cols>
  <sheetData>
    <row r="1" spans="1:37" s="85" customFormat="1" x14ac:dyDescent="0.25">
      <c r="A1" s="84"/>
      <c r="C1" s="80" t="s">
        <v>75</v>
      </c>
      <c r="D1" s="86"/>
      <c r="E1" s="86"/>
      <c r="F1" s="86"/>
      <c r="G1" s="86"/>
      <c r="H1" s="86"/>
      <c r="I1" s="80" t="s">
        <v>75</v>
      </c>
      <c r="J1" s="86"/>
      <c r="K1" s="86"/>
      <c r="L1" s="86"/>
      <c r="M1" s="86"/>
      <c r="N1" s="86"/>
      <c r="O1" s="80" t="s">
        <v>75</v>
      </c>
      <c r="P1" s="86"/>
      <c r="Q1" s="86"/>
      <c r="R1" s="86"/>
      <c r="S1" s="86"/>
      <c r="T1" s="86"/>
      <c r="U1" s="80" t="s">
        <v>75</v>
      </c>
      <c r="V1" s="86"/>
      <c r="W1" s="86"/>
      <c r="AA1" s="80" t="s">
        <v>75</v>
      </c>
      <c r="AG1" s="80" t="s">
        <v>75</v>
      </c>
      <c r="AK1" s="196"/>
    </row>
    <row r="2" spans="1:37" s="85" customFormat="1" ht="28.5" x14ac:dyDescent="0.45">
      <c r="A2" s="87"/>
      <c r="B2" s="88"/>
      <c r="C2" s="215" t="s">
        <v>73</v>
      </c>
      <c r="D2" s="215"/>
      <c r="E2" s="215"/>
      <c r="F2" s="215"/>
      <c r="G2" s="215"/>
      <c r="H2" s="215"/>
      <c r="I2" s="215" t="s">
        <v>73</v>
      </c>
      <c r="J2" s="215"/>
      <c r="K2" s="215"/>
      <c r="L2" s="215"/>
      <c r="M2" s="215"/>
      <c r="N2" s="215"/>
      <c r="O2" s="215" t="s">
        <v>73</v>
      </c>
      <c r="P2" s="215"/>
      <c r="Q2" s="215"/>
      <c r="R2" s="215"/>
      <c r="S2" s="215"/>
      <c r="T2" s="215"/>
      <c r="U2" s="215" t="s">
        <v>73</v>
      </c>
      <c r="V2" s="215"/>
      <c r="W2" s="215"/>
      <c r="X2" s="215"/>
      <c r="Y2" s="215"/>
      <c r="Z2" s="215"/>
      <c r="AA2" s="215" t="s">
        <v>73</v>
      </c>
      <c r="AB2" s="215"/>
      <c r="AC2" s="215"/>
      <c r="AD2" s="215"/>
      <c r="AE2" s="215"/>
      <c r="AF2" s="215"/>
      <c r="AG2" s="215" t="s">
        <v>73</v>
      </c>
      <c r="AH2" s="215"/>
      <c r="AI2" s="215"/>
      <c r="AJ2" s="215"/>
      <c r="AK2" s="215"/>
    </row>
    <row r="3" spans="1:37" s="85" customFormat="1" ht="18.75" x14ac:dyDescent="0.3">
      <c r="A3" s="87"/>
      <c r="B3" s="89"/>
      <c r="C3" s="216" t="str">
        <f>PROPER(INDICE!$B$5)</f>
        <v>Periodo Julio 2011 - Abril 2012</v>
      </c>
      <c r="D3" s="216"/>
      <c r="E3" s="216"/>
      <c r="F3" s="216"/>
      <c r="G3" s="216"/>
      <c r="H3" s="216"/>
      <c r="I3" s="216" t="str">
        <f>PROPER(INDICE!$B$5)</f>
        <v>Periodo Julio 2011 - Abril 2012</v>
      </c>
      <c r="J3" s="216"/>
      <c r="K3" s="216"/>
      <c r="L3" s="216"/>
      <c r="M3" s="216"/>
      <c r="N3" s="216"/>
      <c r="O3" s="216" t="str">
        <f>PROPER(INDICE!$B$5)</f>
        <v>Periodo Julio 2011 - Abril 2012</v>
      </c>
      <c r="P3" s="216"/>
      <c r="Q3" s="216"/>
      <c r="R3" s="216"/>
      <c r="S3" s="216"/>
      <c r="T3" s="216"/>
      <c r="U3" s="216" t="str">
        <f>PROPER(INDICE!$B$5)</f>
        <v>Periodo Julio 2011 - Abril 2012</v>
      </c>
      <c r="V3" s="216"/>
      <c r="W3" s="216"/>
      <c r="X3" s="216"/>
      <c r="Y3" s="216"/>
      <c r="Z3" s="216"/>
      <c r="AA3" s="216" t="str">
        <f>PROPER(INDICE!$B$5)</f>
        <v>Periodo Julio 2011 - Abril 2012</v>
      </c>
      <c r="AB3" s="216"/>
      <c r="AC3" s="216"/>
      <c r="AD3" s="216"/>
      <c r="AE3" s="216"/>
      <c r="AF3" s="216"/>
      <c r="AG3" s="216" t="str">
        <f>PROPER(INDICE!$B$5)</f>
        <v>Periodo Julio 2011 - Abril 2012</v>
      </c>
      <c r="AH3" s="216"/>
      <c r="AI3" s="216"/>
      <c r="AJ3" s="216"/>
      <c r="AK3" s="216"/>
    </row>
    <row r="4" spans="1:37" s="85" customFormat="1" ht="15.75" x14ac:dyDescent="0.25">
      <c r="A4" s="87"/>
      <c r="B4" s="90"/>
      <c r="C4" s="217" t="s">
        <v>71</v>
      </c>
      <c r="D4" s="217"/>
      <c r="E4" s="217"/>
      <c r="F4" s="217"/>
      <c r="G4" s="217"/>
      <c r="H4" s="217"/>
      <c r="I4" s="217" t="s">
        <v>71</v>
      </c>
      <c r="J4" s="217"/>
      <c r="K4" s="217"/>
      <c r="L4" s="217"/>
      <c r="M4" s="217"/>
      <c r="N4" s="217"/>
      <c r="O4" s="217" t="s">
        <v>71</v>
      </c>
      <c r="P4" s="217"/>
      <c r="Q4" s="217"/>
      <c r="R4" s="217"/>
      <c r="S4" s="217"/>
      <c r="T4" s="217"/>
      <c r="U4" s="217" t="s">
        <v>71</v>
      </c>
      <c r="V4" s="217"/>
      <c r="W4" s="217"/>
      <c r="X4" s="217"/>
      <c r="Y4" s="217"/>
      <c r="Z4" s="217"/>
      <c r="AA4" s="217" t="s">
        <v>71</v>
      </c>
      <c r="AB4" s="217"/>
      <c r="AC4" s="217"/>
      <c r="AD4" s="217"/>
      <c r="AE4" s="217"/>
      <c r="AF4" s="217"/>
      <c r="AG4" s="217" t="s">
        <v>71</v>
      </c>
      <c r="AH4" s="217"/>
      <c r="AI4" s="217"/>
      <c r="AJ4" s="217"/>
      <c r="AK4" s="217"/>
    </row>
    <row r="5" spans="1:37" s="85" customFormat="1" x14ac:dyDescent="0.25">
      <c r="A5" s="87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AK5" s="182"/>
    </row>
    <row r="6" spans="1:37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183" t="s">
        <v>1437</v>
      </c>
    </row>
    <row r="7" spans="1:37" s="26" customFormat="1" ht="12" customHeight="1" x14ac:dyDescent="0.25">
      <c r="A7" s="73" t="s">
        <v>256</v>
      </c>
      <c r="B7" s="28" t="s">
        <v>144</v>
      </c>
      <c r="C7" s="12">
        <v>1321067148</v>
      </c>
      <c r="D7" s="12">
        <v>5564504677</v>
      </c>
      <c r="E7" s="12">
        <v>4705166470</v>
      </c>
      <c r="F7" s="12">
        <v>1479783724</v>
      </c>
      <c r="G7" s="12">
        <v>1437464627</v>
      </c>
      <c r="H7" s="12">
        <v>5650188833</v>
      </c>
      <c r="I7" s="12">
        <v>1220459803</v>
      </c>
      <c r="J7" s="12">
        <v>496003629</v>
      </c>
      <c r="K7" s="12">
        <v>189366979</v>
      </c>
      <c r="L7" s="12">
        <v>1257319936</v>
      </c>
      <c r="M7" s="12">
        <v>322519762</v>
      </c>
      <c r="N7" s="12">
        <v>4189997066</v>
      </c>
      <c r="O7" s="12">
        <v>4480850864</v>
      </c>
      <c r="P7" s="12">
        <v>649027342</v>
      </c>
      <c r="Q7" s="12">
        <v>1681594757</v>
      </c>
      <c r="R7" s="12">
        <v>570143755</v>
      </c>
      <c r="S7" s="12">
        <v>75517061</v>
      </c>
      <c r="T7" s="12">
        <v>3961614126</v>
      </c>
      <c r="U7" s="12">
        <v>0</v>
      </c>
      <c r="V7" s="12">
        <v>4961753915</v>
      </c>
      <c r="W7" s="12">
        <v>947055059</v>
      </c>
      <c r="X7" s="12">
        <v>2044166895</v>
      </c>
      <c r="Y7" s="12">
        <v>267291463</v>
      </c>
      <c r="Z7" s="12">
        <v>726220173</v>
      </c>
      <c r="AA7" s="12">
        <v>872966635</v>
      </c>
      <c r="AB7" s="12">
        <v>3004853992</v>
      </c>
      <c r="AC7" s="12">
        <v>412142686</v>
      </c>
      <c r="AD7" s="12">
        <v>2932073498</v>
      </c>
      <c r="AE7" s="12">
        <v>27010792729</v>
      </c>
      <c r="AF7" s="12">
        <v>1398097556</v>
      </c>
      <c r="AG7" s="12">
        <v>646244676</v>
      </c>
      <c r="AH7" s="12">
        <v>757018167</v>
      </c>
      <c r="AI7" s="12">
        <v>643960527</v>
      </c>
      <c r="AJ7" s="12">
        <v>671593874</v>
      </c>
      <c r="AK7" s="165">
        <v>86548822404</v>
      </c>
    </row>
    <row r="8" spans="1:37" s="26" customFormat="1" ht="12" customHeight="1" x14ac:dyDescent="0.25">
      <c r="A8" s="73" t="s">
        <v>257</v>
      </c>
      <c r="B8" s="28" t="s">
        <v>145</v>
      </c>
      <c r="C8" s="12">
        <v>772410380</v>
      </c>
      <c r="D8" s="12">
        <v>2090424222</v>
      </c>
      <c r="E8" s="12">
        <v>1123176192</v>
      </c>
      <c r="F8" s="12">
        <v>777391180</v>
      </c>
      <c r="G8" s="12">
        <v>1389704069</v>
      </c>
      <c r="H8" s="12">
        <v>3390639674</v>
      </c>
      <c r="I8" s="12">
        <v>332774159</v>
      </c>
      <c r="J8" s="12">
        <v>71408037</v>
      </c>
      <c r="K8" s="12">
        <v>17918263</v>
      </c>
      <c r="L8" s="12">
        <v>387426243</v>
      </c>
      <c r="M8" s="12">
        <v>428212636</v>
      </c>
      <c r="N8" s="12">
        <v>2155376029</v>
      </c>
      <c r="O8" s="12">
        <v>1286804244</v>
      </c>
      <c r="P8" s="12">
        <v>1494997021</v>
      </c>
      <c r="Q8" s="12">
        <v>608396127</v>
      </c>
      <c r="R8" s="12">
        <v>940319723</v>
      </c>
      <c r="S8" s="12">
        <v>10157274</v>
      </c>
      <c r="T8" s="12">
        <v>2385892486</v>
      </c>
      <c r="U8" s="12">
        <v>0</v>
      </c>
      <c r="V8" s="12">
        <v>2910301628</v>
      </c>
      <c r="W8" s="12">
        <v>208460666</v>
      </c>
      <c r="X8" s="12">
        <v>2164147705</v>
      </c>
      <c r="Y8" s="12">
        <v>62861253</v>
      </c>
      <c r="Z8" s="12">
        <v>85536821</v>
      </c>
      <c r="AA8" s="12">
        <v>433528134</v>
      </c>
      <c r="AB8" s="12">
        <v>2548383968</v>
      </c>
      <c r="AC8" s="12">
        <v>81668677</v>
      </c>
      <c r="AD8" s="12">
        <v>520548147</v>
      </c>
      <c r="AE8" s="12">
        <v>9173122342</v>
      </c>
      <c r="AF8" s="12">
        <v>560860157</v>
      </c>
      <c r="AG8" s="12">
        <v>559182820</v>
      </c>
      <c r="AH8" s="12">
        <v>70272404</v>
      </c>
      <c r="AI8" s="12">
        <v>1335097906</v>
      </c>
      <c r="AJ8" s="12">
        <v>2545418256</v>
      </c>
      <c r="AK8" s="165">
        <v>42922818843</v>
      </c>
    </row>
    <row r="9" spans="1:37" s="26" customFormat="1" ht="12" customHeight="1" x14ac:dyDescent="0.25">
      <c r="A9" s="73" t="s">
        <v>258</v>
      </c>
      <c r="B9" s="28" t="s">
        <v>146</v>
      </c>
      <c r="C9" s="12">
        <v>259681388</v>
      </c>
      <c r="D9" s="12">
        <v>334431615</v>
      </c>
      <c r="E9" s="12">
        <v>336508534</v>
      </c>
      <c r="F9" s="12">
        <v>100094898</v>
      </c>
      <c r="G9" s="12">
        <v>109700426</v>
      </c>
      <c r="H9" s="12">
        <v>940754814</v>
      </c>
      <c r="I9" s="12">
        <v>16906461</v>
      </c>
      <c r="J9" s="12">
        <v>217559371</v>
      </c>
      <c r="K9" s="12">
        <v>161356</v>
      </c>
      <c r="L9" s="12">
        <v>256584046</v>
      </c>
      <c r="M9" s="12">
        <v>33118950</v>
      </c>
      <c r="N9" s="12">
        <v>240274003</v>
      </c>
      <c r="O9" s="12">
        <v>246699911</v>
      </c>
      <c r="P9" s="12">
        <v>122590892</v>
      </c>
      <c r="Q9" s="12">
        <v>359599996</v>
      </c>
      <c r="R9" s="12">
        <v>461578278</v>
      </c>
      <c r="S9" s="12">
        <v>56975300</v>
      </c>
      <c r="T9" s="12">
        <v>721086148</v>
      </c>
      <c r="U9" s="12">
        <v>0</v>
      </c>
      <c r="V9" s="12">
        <v>582345218</v>
      </c>
      <c r="W9" s="12">
        <v>597563103</v>
      </c>
      <c r="X9" s="12">
        <v>338278701</v>
      </c>
      <c r="Y9" s="12">
        <v>46011476</v>
      </c>
      <c r="Z9" s="12">
        <v>89289695</v>
      </c>
      <c r="AA9" s="12">
        <v>49130184</v>
      </c>
      <c r="AB9" s="12">
        <v>3009865689</v>
      </c>
      <c r="AC9" s="12">
        <v>56428541</v>
      </c>
      <c r="AD9" s="12">
        <v>427215582</v>
      </c>
      <c r="AE9" s="12">
        <v>1763651887</v>
      </c>
      <c r="AF9" s="12">
        <v>4673880436</v>
      </c>
      <c r="AG9" s="12">
        <v>177427474</v>
      </c>
      <c r="AH9" s="12">
        <v>242390586</v>
      </c>
      <c r="AI9" s="12">
        <v>590450463</v>
      </c>
      <c r="AJ9" s="12">
        <v>0</v>
      </c>
      <c r="AK9" s="165">
        <v>17458235422</v>
      </c>
    </row>
    <row r="10" spans="1:37" s="26" customFormat="1" ht="12" customHeight="1" x14ac:dyDescent="0.25">
      <c r="A10" s="73" t="s">
        <v>259</v>
      </c>
      <c r="B10" s="28" t="s">
        <v>147</v>
      </c>
      <c r="C10" s="12">
        <v>24620971345</v>
      </c>
      <c r="D10" s="12">
        <v>19160021043</v>
      </c>
      <c r="E10" s="12">
        <v>4977011981</v>
      </c>
      <c r="F10" s="12">
        <v>4943324124</v>
      </c>
      <c r="G10" s="12">
        <v>23929087553</v>
      </c>
      <c r="H10" s="12">
        <v>61231793738</v>
      </c>
      <c r="I10" s="12">
        <v>16017099253</v>
      </c>
      <c r="J10" s="12">
        <v>5417039490</v>
      </c>
      <c r="K10" s="12">
        <v>2674918283</v>
      </c>
      <c r="L10" s="12">
        <v>2492191963</v>
      </c>
      <c r="M10" s="12">
        <v>2452405971</v>
      </c>
      <c r="N10" s="12">
        <v>16950312308</v>
      </c>
      <c r="O10" s="12">
        <v>10016686068</v>
      </c>
      <c r="P10" s="12">
        <v>7441735698</v>
      </c>
      <c r="Q10" s="12">
        <v>5899001398</v>
      </c>
      <c r="R10" s="12">
        <v>5111660867</v>
      </c>
      <c r="S10" s="12">
        <v>1706822620</v>
      </c>
      <c r="T10" s="12">
        <v>25828782906</v>
      </c>
      <c r="U10" s="12">
        <v>0</v>
      </c>
      <c r="V10" s="12">
        <v>26094893333</v>
      </c>
      <c r="W10" s="12">
        <v>10714518642</v>
      </c>
      <c r="X10" s="12">
        <v>16885094034</v>
      </c>
      <c r="Y10" s="12">
        <v>3329664879</v>
      </c>
      <c r="Z10" s="12">
        <v>11665335513</v>
      </c>
      <c r="AA10" s="12">
        <v>3212242115</v>
      </c>
      <c r="AB10" s="12">
        <v>34570013606</v>
      </c>
      <c r="AC10" s="12">
        <v>4098948438</v>
      </c>
      <c r="AD10" s="12">
        <v>18281742021</v>
      </c>
      <c r="AE10" s="12">
        <v>111093896266</v>
      </c>
      <c r="AF10" s="12">
        <v>16388095345</v>
      </c>
      <c r="AG10" s="12">
        <v>21935125567</v>
      </c>
      <c r="AH10" s="12">
        <v>10910198419</v>
      </c>
      <c r="AI10" s="12">
        <v>7116422278</v>
      </c>
      <c r="AJ10" s="12">
        <v>217205912</v>
      </c>
      <c r="AK10" s="165">
        <v>537384262977</v>
      </c>
    </row>
    <row r="11" spans="1:37" s="26" customFormat="1" ht="12" customHeight="1" x14ac:dyDescent="0.25">
      <c r="A11" s="73" t="s">
        <v>260</v>
      </c>
      <c r="B11" s="28" t="s">
        <v>148</v>
      </c>
      <c r="C11" s="12">
        <v>205444226</v>
      </c>
      <c r="D11" s="12">
        <v>0</v>
      </c>
      <c r="E11" s="12">
        <v>0</v>
      </c>
      <c r="F11" s="12">
        <v>184679156</v>
      </c>
      <c r="G11" s="12">
        <v>1810921618</v>
      </c>
      <c r="H11" s="12">
        <v>205444226</v>
      </c>
      <c r="I11" s="12">
        <v>205444226</v>
      </c>
      <c r="J11" s="12">
        <v>205444226</v>
      </c>
      <c r="K11" s="12">
        <v>205444226</v>
      </c>
      <c r="L11" s="12">
        <v>184679156</v>
      </c>
      <c r="M11" s="12">
        <v>205444226</v>
      </c>
      <c r="N11" s="12">
        <v>0</v>
      </c>
      <c r="O11" s="12">
        <v>0</v>
      </c>
      <c r="P11" s="12">
        <v>205444226</v>
      </c>
      <c r="Q11" s="12">
        <v>0</v>
      </c>
      <c r="R11" s="12">
        <v>205444288</v>
      </c>
      <c r="S11" s="12">
        <v>205444226</v>
      </c>
      <c r="T11" s="12">
        <v>0</v>
      </c>
      <c r="U11" s="12">
        <v>0</v>
      </c>
      <c r="V11" s="12">
        <v>0</v>
      </c>
      <c r="W11" s="12">
        <v>205444226</v>
      </c>
      <c r="X11" s="12">
        <v>205444226</v>
      </c>
      <c r="Y11" s="12">
        <v>1073888191</v>
      </c>
      <c r="Z11" s="12">
        <v>205444226</v>
      </c>
      <c r="AA11" s="12">
        <v>205444226</v>
      </c>
      <c r="AB11" s="12">
        <v>205444226</v>
      </c>
      <c r="AC11" s="12">
        <v>205444226</v>
      </c>
      <c r="AD11" s="12">
        <v>0</v>
      </c>
      <c r="AE11" s="12">
        <v>0</v>
      </c>
      <c r="AF11" s="12">
        <v>0</v>
      </c>
      <c r="AG11" s="12">
        <v>205444226</v>
      </c>
      <c r="AH11" s="12">
        <v>0</v>
      </c>
      <c r="AI11" s="12">
        <v>0</v>
      </c>
      <c r="AJ11" s="12">
        <v>0</v>
      </c>
      <c r="AK11" s="165">
        <v>6541275799</v>
      </c>
    </row>
    <row r="12" spans="1:37" s="26" customFormat="1" ht="12" customHeight="1" x14ac:dyDescent="0.25">
      <c r="A12" s="73" t="s">
        <v>261</v>
      </c>
      <c r="B12" s="28" t="s">
        <v>149</v>
      </c>
      <c r="C12" s="12">
        <v>217191231</v>
      </c>
      <c r="D12" s="12">
        <v>1454133051</v>
      </c>
      <c r="E12" s="12">
        <v>1029681676</v>
      </c>
      <c r="F12" s="12">
        <v>207036334</v>
      </c>
      <c r="G12" s="12">
        <v>530509792</v>
      </c>
      <c r="H12" s="12">
        <v>1218592378</v>
      </c>
      <c r="I12" s="12">
        <v>663615707</v>
      </c>
      <c r="J12" s="12">
        <v>48888200</v>
      </c>
      <c r="K12" s="12">
        <v>26243574</v>
      </c>
      <c r="L12" s="12">
        <v>1096901507</v>
      </c>
      <c r="M12" s="12">
        <v>161964990</v>
      </c>
      <c r="N12" s="12">
        <v>1917876466</v>
      </c>
      <c r="O12" s="12">
        <v>1083887862</v>
      </c>
      <c r="P12" s="12">
        <v>552417761</v>
      </c>
      <c r="Q12" s="12">
        <v>514641263</v>
      </c>
      <c r="R12" s="12">
        <v>510107644</v>
      </c>
      <c r="S12" s="12">
        <v>49665844</v>
      </c>
      <c r="T12" s="12">
        <v>828701391</v>
      </c>
      <c r="U12" s="12">
        <v>0</v>
      </c>
      <c r="V12" s="12">
        <v>1970088063</v>
      </c>
      <c r="W12" s="12">
        <v>729749779</v>
      </c>
      <c r="X12" s="12">
        <v>1489946812</v>
      </c>
      <c r="Y12" s="12">
        <v>60891040</v>
      </c>
      <c r="Z12" s="12">
        <v>319561455</v>
      </c>
      <c r="AA12" s="12">
        <v>229299374</v>
      </c>
      <c r="AB12" s="12">
        <v>2494160021</v>
      </c>
      <c r="AC12" s="12">
        <v>90902814</v>
      </c>
      <c r="AD12" s="12">
        <v>888853901</v>
      </c>
      <c r="AE12" s="12">
        <v>15289339749</v>
      </c>
      <c r="AF12" s="12">
        <v>690234527</v>
      </c>
      <c r="AG12" s="12">
        <v>395376153</v>
      </c>
      <c r="AH12" s="12">
        <v>1129981053</v>
      </c>
      <c r="AI12" s="12">
        <v>750369304</v>
      </c>
      <c r="AJ12" s="12">
        <v>295742427</v>
      </c>
      <c r="AK12" s="165">
        <v>38936553143</v>
      </c>
    </row>
    <row r="13" spans="1:37" s="26" customFormat="1" ht="12" customHeight="1" x14ac:dyDescent="0.25">
      <c r="A13" s="73" t="s">
        <v>262</v>
      </c>
      <c r="B13" s="28" t="s">
        <v>150</v>
      </c>
      <c r="C13" s="12">
        <v>14591921</v>
      </c>
      <c r="D13" s="12">
        <v>133802779</v>
      </c>
      <c r="E13" s="12">
        <v>0</v>
      </c>
      <c r="F13" s="12">
        <v>17576738</v>
      </c>
      <c r="G13" s="12">
        <v>28708399</v>
      </c>
      <c r="H13" s="12">
        <v>156045572</v>
      </c>
      <c r="I13" s="12">
        <v>42412006</v>
      </c>
      <c r="J13" s="12">
        <v>2305379</v>
      </c>
      <c r="K13" s="12">
        <v>1984136</v>
      </c>
      <c r="L13" s="12">
        <v>12619250</v>
      </c>
      <c r="M13" s="12">
        <v>8990684</v>
      </c>
      <c r="N13" s="12">
        <v>118854577</v>
      </c>
      <c r="O13" s="12">
        <v>40676890</v>
      </c>
      <c r="P13" s="12">
        <v>11378247</v>
      </c>
      <c r="Q13" s="12">
        <v>24732005</v>
      </c>
      <c r="R13" s="12">
        <v>29785425</v>
      </c>
      <c r="S13" s="12">
        <v>936306</v>
      </c>
      <c r="T13" s="12">
        <v>21358042</v>
      </c>
      <c r="U13" s="12">
        <v>0</v>
      </c>
      <c r="V13" s="12">
        <v>54754204</v>
      </c>
      <c r="W13" s="12">
        <v>15823379</v>
      </c>
      <c r="X13" s="12">
        <v>74362514</v>
      </c>
      <c r="Y13" s="12">
        <v>3988078</v>
      </c>
      <c r="Z13" s="12">
        <v>80748904</v>
      </c>
      <c r="AA13" s="12">
        <v>25075502</v>
      </c>
      <c r="AB13" s="12">
        <v>105708242</v>
      </c>
      <c r="AC13" s="12">
        <v>12125232</v>
      </c>
      <c r="AD13" s="12">
        <v>52473431</v>
      </c>
      <c r="AE13" s="12">
        <v>312000176</v>
      </c>
      <c r="AF13" s="12">
        <v>31361275</v>
      </c>
      <c r="AG13" s="12">
        <v>27717742</v>
      </c>
      <c r="AH13" s="12">
        <v>59603702</v>
      </c>
      <c r="AI13" s="12">
        <v>0</v>
      </c>
      <c r="AJ13" s="12">
        <v>0</v>
      </c>
      <c r="AK13" s="165">
        <v>1522500737</v>
      </c>
    </row>
    <row r="14" spans="1:37" s="26" customFormat="1" ht="12" customHeight="1" x14ac:dyDescent="0.25">
      <c r="A14" s="73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5121210320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505366078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24541752</v>
      </c>
      <c r="AA14" s="12">
        <v>0</v>
      </c>
      <c r="AB14" s="12">
        <v>0</v>
      </c>
      <c r="AC14" s="12">
        <v>0</v>
      </c>
      <c r="AD14" s="12">
        <v>0</v>
      </c>
      <c r="AE14" s="12">
        <v>715496141</v>
      </c>
      <c r="AF14" s="12">
        <v>12432050713</v>
      </c>
      <c r="AG14" s="12">
        <v>0</v>
      </c>
      <c r="AH14" s="12">
        <v>0</v>
      </c>
      <c r="AI14" s="12">
        <v>15371129260</v>
      </c>
      <c r="AJ14" s="12">
        <v>23052975539</v>
      </c>
      <c r="AK14" s="165">
        <v>57222769803</v>
      </c>
    </row>
    <row r="15" spans="1:37" s="26" customFormat="1" ht="12" customHeight="1" x14ac:dyDescent="0.25">
      <c r="A15" s="73" t="s">
        <v>264</v>
      </c>
      <c r="B15" s="28" t="s">
        <v>152</v>
      </c>
      <c r="C15" s="12">
        <v>148892720</v>
      </c>
      <c r="D15" s="12">
        <v>56385264</v>
      </c>
      <c r="E15" s="12">
        <v>705527875</v>
      </c>
      <c r="F15" s="12">
        <v>0</v>
      </c>
      <c r="G15" s="12">
        <v>635033400</v>
      </c>
      <c r="H15" s="12">
        <v>5158114492</v>
      </c>
      <c r="I15" s="12">
        <v>2588574099</v>
      </c>
      <c r="J15" s="12">
        <v>155082799</v>
      </c>
      <c r="K15" s="12">
        <v>21365388</v>
      </c>
      <c r="L15" s="12">
        <v>171660192</v>
      </c>
      <c r="M15" s="12">
        <v>441833</v>
      </c>
      <c r="N15" s="12">
        <v>6318122074</v>
      </c>
      <c r="O15" s="12">
        <v>798194388</v>
      </c>
      <c r="P15" s="12">
        <v>0</v>
      </c>
      <c r="Q15" s="12">
        <v>4474641</v>
      </c>
      <c r="R15" s="12">
        <v>69931746</v>
      </c>
      <c r="S15" s="12">
        <v>0</v>
      </c>
      <c r="T15" s="12">
        <v>902130825</v>
      </c>
      <c r="U15" s="12">
        <v>0</v>
      </c>
      <c r="V15" s="12">
        <v>10476844268</v>
      </c>
      <c r="W15" s="12">
        <v>864934321</v>
      </c>
      <c r="X15" s="12">
        <v>674712646</v>
      </c>
      <c r="Y15" s="12">
        <v>2560694</v>
      </c>
      <c r="Z15" s="12">
        <v>1373446281</v>
      </c>
      <c r="AA15" s="12">
        <v>515429166</v>
      </c>
      <c r="AB15" s="12">
        <v>5080334885</v>
      </c>
      <c r="AC15" s="12">
        <v>16329137</v>
      </c>
      <c r="AD15" s="12">
        <v>780911351</v>
      </c>
      <c r="AE15" s="12">
        <v>3210930963</v>
      </c>
      <c r="AF15" s="12">
        <v>1239808139</v>
      </c>
      <c r="AG15" s="12">
        <v>67452141</v>
      </c>
      <c r="AH15" s="12">
        <v>578949950</v>
      </c>
      <c r="AI15" s="12">
        <v>1563537826</v>
      </c>
      <c r="AJ15" s="12">
        <v>0</v>
      </c>
      <c r="AK15" s="165">
        <v>44180113504</v>
      </c>
    </row>
    <row r="16" spans="1:37" s="26" customFormat="1" ht="12" customHeight="1" x14ac:dyDescent="0.25">
      <c r="A16" s="73" t="s">
        <v>265</v>
      </c>
      <c r="B16" s="28" t="s">
        <v>153</v>
      </c>
      <c r="C16" s="12">
        <v>4984579463</v>
      </c>
      <c r="D16" s="12">
        <v>789541836</v>
      </c>
      <c r="E16" s="12">
        <v>1082398978</v>
      </c>
      <c r="F16" s="12">
        <v>430025610</v>
      </c>
      <c r="G16" s="12">
        <v>854219950</v>
      </c>
      <c r="H16" s="12">
        <v>1649492513</v>
      </c>
      <c r="I16" s="12">
        <v>712014009</v>
      </c>
      <c r="J16" s="12">
        <v>440942747</v>
      </c>
      <c r="K16" s="12">
        <v>449240585</v>
      </c>
      <c r="L16" s="12">
        <v>425130390</v>
      </c>
      <c r="M16" s="12">
        <v>618515390</v>
      </c>
      <c r="N16" s="12">
        <v>737461150</v>
      </c>
      <c r="O16" s="12">
        <v>1022831654</v>
      </c>
      <c r="P16" s="12">
        <v>501602396</v>
      </c>
      <c r="Q16" s="12">
        <v>615709283</v>
      </c>
      <c r="R16" s="12">
        <v>765738410</v>
      </c>
      <c r="S16" s="12">
        <v>482418198</v>
      </c>
      <c r="T16" s="12">
        <v>1154414944</v>
      </c>
      <c r="U16" s="12">
        <v>0</v>
      </c>
      <c r="V16" s="12">
        <v>1579610485</v>
      </c>
      <c r="W16" s="12">
        <v>530537044</v>
      </c>
      <c r="X16" s="12">
        <v>652184407</v>
      </c>
      <c r="Y16" s="12">
        <v>568889459</v>
      </c>
      <c r="Z16" s="12">
        <v>526299300</v>
      </c>
      <c r="AA16" s="12">
        <v>488289929</v>
      </c>
      <c r="AB16" s="12">
        <v>1634056475</v>
      </c>
      <c r="AC16" s="12">
        <v>550218035</v>
      </c>
      <c r="AD16" s="12">
        <v>728288231</v>
      </c>
      <c r="AE16" s="12">
        <v>7718952405</v>
      </c>
      <c r="AF16" s="12">
        <v>578425086</v>
      </c>
      <c r="AG16" s="12">
        <v>493862533</v>
      </c>
      <c r="AH16" s="12">
        <v>497911576</v>
      </c>
      <c r="AI16" s="12">
        <v>238663850</v>
      </c>
      <c r="AJ16" s="12">
        <v>28603691</v>
      </c>
      <c r="AK16" s="165">
        <v>34531070012</v>
      </c>
    </row>
    <row r="17" spans="1:37" s="26" customFormat="1" ht="12" customHeight="1" x14ac:dyDescent="0.25">
      <c r="A17" s="73" t="s">
        <v>266</v>
      </c>
      <c r="B17" s="28" t="s">
        <v>154</v>
      </c>
      <c r="C17" s="12">
        <v>96475766</v>
      </c>
      <c r="D17" s="12">
        <v>403702488</v>
      </c>
      <c r="E17" s="12">
        <v>2322394</v>
      </c>
      <c r="F17" s="12">
        <v>155824193</v>
      </c>
      <c r="G17" s="12">
        <v>21332522</v>
      </c>
      <c r="H17" s="12">
        <v>339037011</v>
      </c>
      <c r="I17" s="12">
        <v>238637</v>
      </c>
      <c r="J17" s="12">
        <v>26519936</v>
      </c>
      <c r="K17" s="12">
        <v>0</v>
      </c>
      <c r="L17" s="12">
        <v>25080419</v>
      </c>
      <c r="M17" s="12">
        <v>104768763</v>
      </c>
      <c r="N17" s="12">
        <v>3563864735</v>
      </c>
      <c r="O17" s="12">
        <v>62442949</v>
      </c>
      <c r="P17" s="12">
        <v>51620341</v>
      </c>
      <c r="Q17" s="12">
        <v>54528395</v>
      </c>
      <c r="R17" s="12">
        <v>22074202</v>
      </c>
      <c r="S17" s="12">
        <v>0</v>
      </c>
      <c r="T17" s="12">
        <v>271418059</v>
      </c>
      <c r="U17" s="12">
        <v>0</v>
      </c>
      <c r="V17" s="12">
        <v>916881140</v>
      </c>
      <c r="W17" s="12">
        <v>25715283</v>
      </c>
      <c r="X17" s="12">
        <v>163125323</v>
      </c>
      <c r="Y17" s="12">
        <v>0</v>
      </c>
      <c r="Z17" s="12">
        <v>12552134</v>
      </c>
      <c r="AA17" s="12">
        <v>1282192</v>
      </c>
      <c r="AB17" s="12">
        <v>301126503</v>
      </c>
      <c r="AC17" s="12">
        <v>0</v>
      </c>
      <c r="AD17" s="12">
        <v>103993705</v>
      </c>
      <c r="AE17" s="12">
        <v>3693167754</v>
      </c>
      <c r="AF17" s="12">
        <v>0</v>
      </c>
      <c r="AG17" s="12">
        <v>8152918</v>
      </c>
      <c r="AH17" s="12">
        <v>0</v>
      </c>
      <c r="AI17" s="12">
        <v>398760067</v>
      </c>
      <c r="AJ17" s="12">
        <v>0</v>
      </c>
      <c r="AK17" s="165">
        <v>10826007829</v>
      </c>
    </row>
    <row r="18" spans="1:37" s="26" customFormat="1" ht="12" customHeight="1" x14ac:dyDescent="0.25">
      <c r="A18" s="73" t="s">
        <v>267</v>
      </c>
      <c r="B18" s="28" t="s">
        <v>155</v>
      </c>
      <c r="C18" s="12">
        <v>727872497</v>
      </c>
      <c r="D18" s="12">
        <v>184022244</v>
      </c>
      <c r="E18" s="12">
        <v>284385522</v>
      </c>
      <c r="F18" s="12">
        <v>450372943</v>
      </c>
      <c r="G18" s="12">
        <v>212729316</v>
      </c>
      <c r="H18" s="12">
        <v>2078761954</v>
      </c>
      <c r="I18" s="12">
        <v>320431375</v>
      </c>
      <c r="J18" s="12">
        <v>1737372</v>
      </c>
      <c r="K18" s="12">
        <v>5371600</v>
      </c>
      <c r="L18" s="12">
        <v>13985048</v>
      </c>
      <c r="M18" s="12">
        <v>25377019</v>
      </c>
      <c r="N18" s="12">
        <v>1074008003</v>
      </c>
      <c r="O18" s="12">
        <v>722274880</v>
      </c>
      <c r="P18" s="12">
        <v>28822115</v>
      </c>
      <c r="Q18" s="12">
        <v>117069631</v>
      </c>
      <c r="R18" s="12">
        <v>2316651158</v>
      </c>
      <c r="S18" s="12">
        <v>11523706</v>
      </c>
      <c r="T18" s="12">
        <v>1006336891</v>
      </c>
      <c r="U18" s="12">
        <v>0</v>
      </c>
      <c r="V18" s="12">
        <v>2433554336</v>
      </c>
      <c r="W18" s="12">
        <v>68636683</v>
      </c>
      <c r="X18" s="12">
        <v>274217170</v>
      </c>
      <c r="Y18" s="12">
        <v>4436049</v>
      </c>
      <c r="Z18" s="12">
        <v>67819897</v>
      </c>
      <c r="AA18" s="12">
        <v>9533759</v>
      </c>
      <c r="AB18" s="12">
        <v>842609876</v>
      </c>
      <c r="AC18" s="12">
        <v>69210681</v>
      </c>
      <c r="AD18" s="12">
        <v>213333504</v>
      </c>
      <c r="AE18" s="12">
        <v>29794391931</v>
      </c>
      <c r="AF18" s="12">
        <v>380611741</v>
      </c>
      <c r="AG18" s="12">
        <v>19196396</v>
      </c>
      <c r="AH18" s="12">
        <v>254018381</v>
      </c>
      <c r="AI18" s="12">
        <v>1072654174</v>
      </c>
      <c r="AJ18" s="12">
        <v>315177372</v>
      </c>
      <c r="AK18" s="165">
        <v>45401135224</v>
      </c>
    </row>
    <row r="19" spans="1:37" s="26" customFormat="1" ht="12" customHeight="1" x14ac:dyDescent="0.25">
      <c r="A19" s="73" t="s">
        <v>268</v>
      </c>
      <c r="B19" s="28" t="s">
        <v>156</v>
      </c>
      <c r="C19" s="12">
        <v>5043361132</v>
      </c>
      <c r="D19" s="12">
        <v>741189686</v>
      </c>
      <c r="E19" s="12">
        <v>1728173184</v>
      </c>
      <c r="F19" s="12">
        <v>610204915</v>
      </c>
      <c r="G19" s="12">
        <v>615151789</v>
      </c>
      <c r="H19" s="12">
        <v>10435083228</v>
      </c>
      <c r="I19" s="12">
        <v>69952917</v>
      </c>
      <c r="J19" s="12">
        <v>52007709</v>
      </c>
      <c r="K19" s="12">
        <v>2847055</v>
      </c>
      <c r="L19" s="12">
        <v>274964340</v>
      </c>
      <c r="M19" s="12">
        <v>1023439455</v>
      </c>
      <c r="N19" s="12">
        <v>2952427980</v>
      </c>
      <c r="O19" s="12">
        <v>1308761542</v>
      </c>
      <c r="P19" s="12">
        <v>65161870</v>
      </c>
      <c r="Q19" s="12">
        <v>2152972155</v>
      </c>
      <c r="R19" s="12">
        <v>2196332157</v>
      </c>
      <c r="S19" s="12">
        <v>377282418</v>
      </c>
      <c r="T19" s="12">
        <v>994847928</v>
      </c>
      <c r="U19" s="12">
        <v>0</v>
      </c>
      <c r="V19" s="12">
        <v>825515356</v>
      </c>
      <c r="W19" s="12">
        <v>176663369</v>
      </c>
      <c r="X19" s="12">
        <v>1416813487</v>
      </c>
      <c r="Y19" s="12">
        <v>1282827701</v>
      </c>
      <c r="Z19" s="12">
        <v>86203507</v>
      </c>
      <c r="AA19" s="12">
        <v>206154522</v>
      </c>
      <c r="AB19" s="12">
        <v>1788786146</v>
      </c>
      <c r="AC19" s="12">
        <v>1454761363</v>
      </c>
      <c r="AD19" s="12">
        <v>342555612</v>
      </c>
      <c r="AE19" s="12">
        <v>697805965</v>
      </c>
      <c r="AF19" s="12">
        <v>374640641</v>
      </c>
      <c r="AG19" s="12">
        <v>1270109381</v>
      </c>
      <c r="AH19" s="12">
        <v>225017577</v>
      </c>
      <c r="AI19" s="12">
        <v>549839998</v>
      </c>
      <c r="AJ19" s="12">
        <v>50241877</v>
      </c>
      <c r="AK19" s="165">
        <v>41392097962</v>
      </c>
    </row>
    <row r="20" spans="1:37" s="26" customFormat="1" ht="15" x14ac:dyDescent="0.25">
      <c r="A20" s="73" t="s">
        <v>269</v>
      </c>
      <c r="B20" s="6" t="s">
        <v>70</v>
      </c>
      <c r="C20" s="12">
        <v>410405</v>
      </c>
      <c r="D20" s="12">
        <v>1474551331</v>
      </c>
      <c r="E20" s="12">
        <v>1549848204</v>
      </c>
      <c r="F20" s="12">
        <v>122263023</v>
      </c>
      <c r="G20" s="12">
        <v>9283730937</v>
      </c>
      <c r="H20" s="12">
        <v>8825110242</v>
      </c>
      <c r="I20" s="12">
        <v>111707190</v>
      </c>
      <c r="J20" s="12">
        <v>0</v>
      </c>
      <c r="K20" s="12">
        <v>3350951727</v>
      </c>
      <c r="L20" s="12">
        <v>6385171708</v>
      </c>
      <c r="M20" s="12">
        <v>1283827</v>
      </c>
      <c r="N20" s="12">
        <v>5079911725</v>
      </c>
      <c r="O20" s="12">
        <v>242887635</v>
      </c>
      <c r="P20" s="12">
        <v>3304153</v>
      </c>
      <c r="Q20" s="12">
        <v>72768230</v>
      </c>
      <c r="R20" s="12">
        <v>1608107373</v>
      </c>
      <c r="S20" s="12">
        <v>0</v>
      </c>
      <c r="T20" s="12">
        <v>6018471208</v>
      </c>
      <c r="U20" s="12">
        <v>0</v>
      </c>
      <c r="V20" s="12">
        <v>5281076493</v>
      </c>
      <c r="W20" s="12">
        <v>388593691</v>
      </c>
      <c r="X20" s="12">
        <v>4261508455</v>
      </c>
      <c r="Y20" s="12">
        <v>431950</v>
      </c>
      <c r="Z20" s="12">
        <v>5592678205</v>
      </c>
      <c r="AA20" s="12">
        <v>82847687</v>
      </c>
      <c r="AB20" s="12">
        <v>31614831021</v>
      </c>
      <c r="AC20" s="12">
        <v>28314535</v>
      </c>
      <c r="AD20" s="12">
        <v>4201164980</v>
      </c>
      <c r="AE20" s="12">
        <v>8359366277</v>
      </c>
      <c r="AF20" s="12">
        <v>4445249296</v>
      </c>
      <c r="AG20" s="12">
        <v>35599863</v>
      </c>
      <c r="AH20" s="12">
        <v>10983694512</v>
      </c>
      <c r="AI20" s="12">
        <v>2657654684</v>
      </c>
      <c r="AJ20" s="12">
        <v>0</v>
      </c>
      <c r="AK20" s="165">
        <v>122063490567</v>
      </c>
    </row>
    <row r="21" spans="1:37" s="26" customFormat="1" ht="15" x14ac:dyDescent="0.25">
      <c r="A21" s="73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65">
        <v>0</v>
      </c>
    </row>
    <row r="22" spans="1:37" s="26" customFormat="1" ht="12" customHeight="1" x14ac:dyDescent="0.25">
      <c r="A22" s="119" t="s">
        <v>270</v>
      </c>
      <c r="B22" s="120" t="s">
        <v>84</v>
      </c>
      <c r="C22" s="118">
        <v>38412949622</v>
      </c>
      <c r="D22" s="118">
        <v>32386710236</v>
      </c>
      <c r="E22" s="118">
        <v>17524201010</v>
      </c>
      <c r="F22" s="118">
        <v>9478576838</v>
      </c>
      <c r="G22" s="118">
        <v>40858294398</v>
      </c>
      <c r="H22" s="118">
        <v>101279058675</v>
      </c>
      <c r="I22" s="118">
        <v>22301629842</v>
      </c>
      <c r="J22" s="118">
        <v>7134938895</v>
      </c>
      <c r="K22" s="118">
        <v>6945813172</v>
      </c>
      <c r="L22" s="118">
        <v>12983714198</v>
      </c>
      <c r="M22" s="118">
        <v>10507693826</v>
      </c>
      <c r="N22" s="118">
        <v>45298486116</v>
      </c>
      <c r="O22" s="118">
        <v>21312998887</v>
      </c>
      <c r="P22" s="118">
        <v>11128102062</v>
      </c>
      <c r="Q22" s="118">
        <v>12105487881</v>
      </c>
      <c r="R22" s="118">
        <v>14807875026</v>
      </c>
      <c r="S22" s="118">
        <v>2976742953</v>
      </c>
      <c r="T22" s="118">
        <v>44600421032</v>
      </c>
      <c r="U22" s="118">
        <v>0</v>
      </c>
      <c r="V22" s="118">
        <v>58087618439</v>
      </c>
      <c r="W22" s="118">
        <v>15473695245</v>
      </c>
      <c r="X22" s="118">
        <v>30644002375</v>
      </c>
      <c r="Y22" s="118">
        <v>6703742233</v>
      </c>
      <c r="Z22" s="118">
        <v>20855677863</v>
      </c>
      <c r="AA22" s="118">
        <v>6331223425</v>
      </c>
      <c r="AB22" s="118">
        <v>87200174650</v>
      </c>
      <c r="AC22" s="118">
        <v>7076494365</v>
      </c>
      <c r="AD22" s="118">
        <v>29473153963</v>
      </c>
      <c r="AE22" s="118">
        <v>218832914585</v>
      </c>
      <c r="AF22" s="118">
        <v>43193314912</v>
      </c>
      <c r="AG22" s="118">
        <v>25840891890</v>
      </c>
      <c r="AH22" s="118">
        <v>25709056327</v>
      </c>
      <c r="AI22" s="118">
        <v>32288540337</v>
      </c>
      <c r="AJ22" s="118">
        <v>27176958948</v>
      </c>
      <c r="AK22" s="180">
        <v>1086931154226</v>
      </c>
    </row>
    <row r="23" spans="1:37" s="26" customFormat="1" ht="12" customHeight="1" x14ac:dyDescent="0.25">
      <c r="A23" s="74" t="s">
        <v>31</v>
      </c>
      <c r="B23" s="32" t="s">
        <v>84</v>
      </c>
      <c r="C23" s="31">
        <v>38412949622</v>
      </c>
      <c r="D23" s="31">
        <v>32386710236</v>
      </c>
      <c r="E23" s="31">
        <v>17524201010</v>
      </c>
      <c r="F23" s="31">
        <v>9478576838</v>
      </c>
      <c r="G23" s="31">
        <v>40858294398</v>
      </c>
      <c r="H23" s="31">
        <v>101279058675</v>
      </c>
      <c r="I23" s="31">
        <v>22301629842</v>
      </c>
      <c r="J23" s="31">
        <v>7134938895</v>
      </c>
      <c r="K23" s="31">
        <v>6945813172</v>
      </c>
      <c r="L23" s="31">
        <v>12983714198</v>
      </c>
      <c r="M23" s="31">
        <v>10507693826</v>
      </c>
      <c r="N23" s="31">
        <v>45298486116</v>
      </c>
      <c r="O23" s="31">
        <v>21312998887</v>
      </c>
      <c r="P23" s="31">
        <v>11128102062</v>
      </c>
      <c r="Q23" s="31">
        <v>12105487881</v>
      </c>
      <c r="R23" s="31">
        <v>14807875026</v>
      </c>
      <c r="S23" s="31">
        <v>2976742953</v>
      </c>
      <c r="T23" s="31">
        <v>44600421032</v>
      </c>
      <c r="U23" s="31">
        <v>0</v>
      </c>
      <c r="V23" s="31">
        <v>58087618439</v>
      </c>
      <c r="W23" s="31">
        <v>15473695245</v>
      </c>
      <c r="X23" s="31">
        <v>30644002375</v>
      </c>
      <c r="Y23" s="31">
        <v>6703742233</v>
      </c>
      <c r="Z23" s="31">
        <v>20855677863</v>
      </c>
      <c r="AA23" s="31">
        <v>6331223425</v>
      </c>
      <c r="AB23" s="31">
        <v>87200174650</v>
      </c>
      <c r="AC23" s="31">
        <v>7076494365</v>
      </c>
      <c r="AD23" s="31">
        <v>29473153963</v>
      </c>
      <c r="AE23" s="31">
        <v>218832914585</v>
      </c>
      <c r="AF23" s="31">
        <v>43193314912</v>
      </c>
      <c r="AG23" s="31">
        <v>25840891890</v>
      </c>
      <c r="AH23" s="31">
        <v>25709056327</v>
      </c>
      <c r="AI23" s="31">
        <v>32288540337</v>
      </c>
      <c r="AJ23" s="31">
        <v>27176958948</v>
      </c>
      <c r="AK23" s="184">
        <v>1086931154226</v>
      </c>
    </row>
    <row r="24" spans="1:37" s="26" customFormat="1" ht="15" x14ac:dyDescent="0.25">
      <c r="A24" s="73" t="s">
        <v>271</v>
      </c>
      <c r="B24" s="28" t="s">
        <v>144</v>
      </c>
      <c r="C24" s="12">
        <v>60729625</v>
      </c>
      <c r="D24" s="12">
        <v>218197360</v>
      </c>
      <c r="E24" s="12">
        <v>526477099</v>
      </c>
      <c r="F24" s="12">
        <v>26674058</v>
      </c>
      <c r="G24" s="12">
        <v>224542555</v>
      </c>
      <c r="H24" s="12">
        <v>105122490</v>
      </c>
      <c r="I24" s="12">
        <v>214872817</v>
      </c>
      <c r="J24" s="12">
        <v>14411932</v>
      </c>
      <c r="K24" s="12">
        <v>0</v>
      </c>
      <c r="L24" s="12">
        <v>52406668</v>
      </c>
      <c r="M24" s="12">
        <v>0</v>
      </c>
      <c r="N24" s="12">
        <v>565599554</v>
      </c>
      <c r="O24" s="12">
        <v>141108688</v>
      </c>
      <c r="P24" s="12">
        <v>204961787</v>
      </c>
      <c r="Q24" s="12">
        <v>710299936</v>
      </c>
      <c r="R24" s="12">
        <v>264125329</v>
      </c>
      <c r="S24" s="12">
        <v>0</v>
      </c>
      <c r="T24" s="12">
        <v>7727417</v>
      </c>
      <c r="U24" s="12">
        <v>0</v>
      </c>
      <c r="V24" s="12">
        <v>47786053</v>
      </c>
      <c r="W24" s="12">
        <v>190602182</v>
      </c>
      <c r="X24" s="12">
        <v>305616170</v>
      </c>
      <c r="Y24" s="12">
        <v>2395195</v>
      </c>
      <c r="Z24" s="12">
        <v>145730210</v>
      </c>
      <c r="AA24" s="12">
        <v>44412741</v>
      </c>
      <c r="AB24" s="12">
        <v>331508379</v>
      </c>
      <c r="AC24" s="12">
        <v>5641057</v>
      </c>
      <c r="AD24" s="12">
        <v>115487804</v>
      </c>
      <c r="AE24" s="12">
        <v>0</v>
      </c>
      <c r="AF24" s="12">
        <v>11184771</v>
      </c>
      <c r="AG24" s="12">
        <v>47248032</v>
      </c>
      <c r="AH24" s="12">
        <v>168527570</v>
      </c>
      <c r="AI24" s="12">
        <v>0</v>
      </c>
      <c r="AJ24" s="12">
        <v>0</v>
      </c>
      <c r="AK24" s="165">
        <v>4753397479</v>
      </c>
    </row>
    <row r="25" spans="1:37" s="26" customFormat="1" ht="15" x14ac:dyDescent="0.25">
      <c r="A25" s="73" t="s">
        <v>272</v>
      </c>
      <c r="B25" s="28" t="s">
        <v>145</v>
      </c>
      <c r="C25" s="12">
        <v>13336979</v>
      </c>
      <c r="D25" s="12">
        <v>96175343</v>
      </c>
      <c r="E25" s="12">
        <v>51469435</v>
      </c>
      <c r="F25" s="12">
        <v>0</v>
      </c>
      <c r="G25" s="12">
        <v>14179124</v>
      </c>
      <c r="H25" s="12">
        <v>0</v>
      </c>
      <c r="I25" s="12">
        <v>12243756</v>
      </c>
      <c r="J25" s="12">
        <v>0</v>
      </c>
      <c r="K25" s="12">
        <v>0</v>
      </c>
      <c r="L25" s="12">
        <v>3655768</v>
      </c>
      <c r="M25" s="12">
        <v>0</v>
      </c>
      <c r="N25" s="12">
        <v>5072571</v>
      </c>
      <c r="O25" s="12">
        <v>14139620</v>
      </c>
      <c r="P25" s="12">
        <v>2016549</v>
      </c>
      <c r="Q25" s="12">
        <v>71154980</v>
      </c>
      <c r="R25" s="12">
        <v>18577227</v>
      </c>
      <c r="S25" s="12">
        <v>0</v>
      </c>
      <c r="T25" s="12">
        <v>0</v>
      </c>
      <c r="U25" s="12">
        <v>0</v>
      </c>
      <c r="V25" s="12">
        <v>5592840</v>
      </c>
      <c r="W25" s="12">
        <v>11705559</v>
      </c>
      <c r="X25" s="12">
        <v>22099845</v>
      </c>
      <c r="Y25" s="12">
        <v>0</v>
      </c>
      <c r="Z25" s="12">
        <v>0</v>
      </c>
      <c r="AA25" s="12">
        <v>13239241</v>
      </c>
      <c r="AB25" s="12">
        <v>20505097</v>
      </c>
      <c r="AC25" s="12">
        <v>0</v>
      </c>
      <c r="AD25" s="12">
        <v>21660809</v>
      </c>
      <c r="AE25" s="12">
        <v>0</v>
      </c>
      <c r="AF25" s="12">
        <v>0</v>
      </c>
      <c r="AG25" s="12">
        <v>834056</v>
      </c>
      <c r="AH25" s="12">
        <v>3075105</v>
      </c>
      <c r="AI25" s="12">
        <v>0</v>
      </c>
      <c r="AJ25" s="12">
        <v>0</v>
      </c>
      <c r="AK25" s="165">
        <v>400733904</v>
      </c>
    </row>
    <row r="26" spans="1:37" s="26" customFormat="1" ht="15" x14ac:dyDescent="0.25">
      <c r="A26" s="73" t="s">
        <v>273</v>
      </c>
      <c r="B26" s="28" t="s">
        <v>146</v>
      </c>
      <c r="C26" s="12">
        <v>278794</v>
      </c>
      <c r="D26" s="12">
        <v>1119244</v>
      </c>
      <c r="E26" s="12">
        <v>8811955</v>
      </c>
      <c r="F26" s="12">
        <v>174233</v>
      </c>
      <c r="G26" s="12">
        <v>31872997</v>
      </c>
      <c r="H26" s="12">
        <v>0</v>
      </c>
      <c r="I26" s="12">
        <v>34525953</v>
      </c>
      <c r="J26" s="12">
        <v>1077828</v>
      </c>
      <c r="K26" s="12">
        <v>0</v>
      </c>
      <c r="L26" s="12">
        <v>2065059</v>
      </c>
      <c r="M26" s="12">
        <v>0</v>
      </c>
      <c r="N26" s="12">
        <v>39439936</v>
      </c>
      <c r="O26" s="12">
        <v>4459288</v>
      </c>
      <c r="P26" s="12">
        <v>79149</v>
      </c>
      <c r="Q26" s="12">
        <v>14238427</v>
      </c>
      <c r="R26" s="12">
        <v>14371094</v>
      </c>
      <c r="S26" s="12">
        <v>0</v>
      </c>
      <c r="T26" s="12">
        <v>0</v>
      </c>
      <c r="U26" s="12">
        <v>0</v>
      </c>
      <c r="V26" s="12">
        <v>0</v>
      </c>
      <c r="W26" s="12">
        <v>921166</v>
      </c>
      <c r="X26" s="12">
        <v>32579804</v>
      </c>
      <c r="Y26" s="12">
        <v>0</v>
      </c>
      <c r="Z26" s="12">
        <v>0</v>
      </c>
      <c r="AA26" s="12">
        <v>579031</v>
      </c>
      <c r="AB26" s="12">
        <v>32019992</v>
      </c>
      <c r="AC26" s="12">
        <v>0</v>
      </c>
      <c r="AD26" s="12">
        <v>5347938</v>
      </c>
      <c r="AE26" s="12">
        <v>0</v>
      </c>
      <c r="AF26" s="12">
        <v>0</v>
      </c>
      <c r="AG26" s="12">
        <v>1633426</v>
      </c>
      <c r="AH26" s="12">
        <v>4143209</v>
      </c>
      <c r="AI26" s="12">
        <v>0</v>
      </c>
      <c r="AJ26" s="12">
        <v>0</v>
      </c>
      <c r="AK26" s="165">
        <v>229738523</v>
      </c>
    </row>
    <row r="27" spans="1:37" s="26" customFormat="1" ht="15" x14ac:dyDescent="0.25">
      <c r="A27" s="73" t="s">
        <v>274</v>
      </c>
      <c r="B27" s="28" t="s">
        <v>147</v>
      </c>
      <c r="C27" s="12">
        <v>0</v>
      </c>
      <c r="D27" s="12">
        <v>54440920</v>
      </c>
      <c r="E27" s="12">
        <v>238780701</v>
      </c>
      <c r="F27" s="12">
        <v>6646614</v>
      </c>
      <c r="G27" s="12">
        <v>975757580</v>
      </c>
      <c r="H27" s="12">
        <v>672765118</v>
      </c>
      <c r="I27" s="12">
        <v>683516718</v>
      </c>
      <c r="J27" s="12">
        <v>41140370</v>
      </c>
      <c r="K27" s="12">
        <v>0</v>
      </c>
      <c r="L27" s="12">
        <v>17589390</v>
      </c>
      <c r="M27" s="12">
        <v>0</v>
      </c>
      <c r="N27" s="12">
        <v>690039131</v>
      </c>
      <c r="O27" s="12">
        <v>14177876</v>
      </c>
      <c r="P27" s="12">
        <v>12927735</v>
      </c>
      <c r="Q27" s="12">
        <v>14508772</v>
      </c>
      <c r="R27" s="12">
        <v>53052636</v>
      </c>
      <c r="S27" s="12">
        <v>0</v>
      </c>
      <c r="T27" s="12">
        <v>0</v>
      </c>
      <c r="U27" s="12">
        <v>0</v>
      </c>
      <c r="V27" s="12">
        <v>35411130</v>
      </c>
      <c r="W27" s="12">
        <v>27119486</v>
      </c>
      <c r="X27" s="12">
        <v>654213232</v>
      </c>
      <c r="Y27" s="12">
        <v>6059490</v>
      </c>
      <c r="Z27" s="12">
        <v>12206615</v>
      </c>
      <c r="AA27" s="12">
        <v>34948189</v>
      </c>
      <c r="AB27" s="12">
        <v>943719264</v>
      </c>
      <c r="AC27" s="12">
        <v>175000</v>
      </c>
      <c r="AD27" s="12">
        <v>51711095</v>
      </c>
      <c r="AE27" s="12">
        <v>0</v>
      </c>
      <c r="AF27" s="12">
        <v>0</v>
      </c>
      <c r="AG27" s="12">
        <v>18761421</v>
      </c>
      <c r="AH27" s="12">
        <v>73386741</v>
      </c>
      <c r="AI27" s="12">
        <v>0</v>
      </c>
      <c r="AJ27" s="12">
        <v>0</v>
      </c>
      <c r="AK27" s="165">
        <v>5333055224</v>
      </c>
    </row>
    <row r="28" spans="1:37" s="26" customFormat="1" ht="15" x14ac:dyDescent="0.25">
      <c r="A28" s="73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65">
        <v>0</v>
      </c>
    </row>
    <row r="29" spans="1:37" s="26" customFormat="1" ht="15" x14ac:dyDescent="0.25">
      <c r="A29" s="73" t="s">
        <v>276</v>
      </c>
      <c r="B29" s="28" t="s">
        <v>149</v>
      </c>
      <c r="C29" s="12">
        <v>779178</v>
      </c>
      <c r="D29" s="12">
        <v>38232698</v>
      </c>
      <c r="E29" s="12">
        <v>59524635</v>
      </c>
      <c r="F29" s="12">
        <v>5725870</v>
      </c>
      <c r="G29" s="12">
        <v>43845679</v>
      </c>
      <c r="H29" s="12">
        <v>17887949</v>
      </c>
      <c r="I29" s="12">
        <v>44887509</v>
      </c>
      <c r="J29" s="12">
        <v>0</v>
      </c>
      <c r="K29" s="12">
        <v>0</v>
      </c>
      <c r="L29" s="12">
        <v>4618486</v>
      </c>
      <c r="M29" s="12">
        <v>0</v>
      </c>
      <c r="N29" s="12">
        <v>103002673</v>
      </c>
      <c r="O29" s="12">
        <v>12022007</v>
      </c>
      <c r="P29" s="12">
        <v>5761397</v>
      </c>
      <c r="Q29" s="12">
        <v>59673334</v>
      </c>
      <c r="R29" s="12">
        <v>12648873</v>
      </c>
      <c r="S29" s="12">
        <v>0</v>
      </c>
      <c r="T29" s="12">
        <v>0</v>
      </c>
      <c r="U29" s="12">
        <v>0</v>
      </c>
      <c r="V29" s="12">
        <v>10218413</v>
      </c>
      <c r="W29" s="12">
        <v>16824848</v>
      </c>
      <c r="X29" s="12">
        <v>91299080</v>
      </c>
      <c r="Y29" s="12">
        <v>0</v>
      </c>
      <c r="Z29" s="12">
        <v>6024634</v>
      </c>
      <c r="AA29" s="12">
        <v>7415960</v>
      </c>
      <c r="AB29" s="12">
        <v>75227158</v>
      </c>
      <c r="AC29" s="12">
        <v>0</v>
      </c>
      <c r="AD29" s="12">
        <v>32528180</v>
      </c>
      <c r="AE29" s="12">
        <v>0</v>
      </c>
      <c r="AF29" s="12">
        <v>0</v>
      </c>
      <c r="AG29" s="12">
        <v>2304559</v>
      </c>
      <c r="AH29" s="12">
        <v>20470291</v>
      </c>
      <c r="AI29" s="12">
        <v>0</v>
      </c>
      <c r="AJ29" s="12">
        <v>0</v>
      </c>
      <c r="AK29" s="165">
        <v>670923411</v>
      </c>
    </row>
    <row r="30" spans="1:37" s="26" customFormat="1" ht="15" x14ac:dyDescent="0.25">
      <c r="A30" s="73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10662406</v>
      </c>
      <c r="H30" s="12">
        <v>244675</v>
      </c>
      <c r="I30" s="12">
        <v>10130830</v>
      </c>
      <c r="J30" s="12">
        <v>0</v>
      </c>
      <c r="K30" s="12">
        <v>0</v>
      </c>
      <c r="L30" s="12">
        <v>0</v>
      </c>
      <c r="M30" s="12">
        <v>0</v>
      </c>
      <c r="N30" s="12">
        <v>7433922</v>
      </c>
      <c r="O30" s="12">
        <v>1617332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9555559</v>
      </c>
      <c r="Y30" s="12">
        <v>0</v>
      </c>
      <c r="Z30" s="12">
        <v>0</v>
      </c>
      <c r="AA30" s="12">
        <v>0</v>
      </c>
      <c r="AB30" s="12">
        <v>13136279</v>
      </c>
      <c r="AC30" s="12">
        <v>0</v>
      </c>
      <c r="AD30" s="12">
        <v>1025632</v>
      </c>
      <c r="AE30" s="12">
        <v>0</v>
      </c>
      <c r="AF30" s="12">
        <v>0</v>
      </c>
      <c r="AG30" s="12">
        <v>0</v>
      </c>
      <c r="AH30" s="12">
        <v>16200</v>
      </c>
      <c r="AI30" s="12">
        <v>0</v>
      </c>
      <c r="AJ30" s="12">
        <v>0</v>
      </c>
      <c r="AK30" s="165">
        <v>53822835</v>
      </c>
    </row>
    <row r="31" spans="1:37" s="26" customFormat="1" ht="15" x14ac:dyDescent="0.25">
      <c r="A31" s="73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65">
        <v>0</v>
      </c>
    </row>
    <row r="32" spans="1:37" s="26" customFormat="1" ht="15" x14ac:dyDescent="0.25">
      <c r="A32" s="73" t="s">
        <v>279</v>
      </c>
      <c r="B32" s="28" t="s">
        <v>152</v>
      </c>
      <c r="C32" s="12">
        <v>0</v>
      </c>
      <c r="D32" s="12">
        <v>4010519</v>
      </c>
      <c r="E32" s="12">
        <v>23631451</v>
      </c>
      <c r="F32" s="12">
        <v>44290</v>
      </c>
      <c r="G32" s="12">
        <v>60361842</v>
      </c>
      <c r="H32" s="12">
        <v>18617367</v>
      </c>
      <c r="I32" s="12">
        <v>61482162</v>
      </c>
      <c r="J32" s="12">
        <v>804928</v>
      </c>
      <c r="K32" s="12">
        <v>0</v>
      </c>
      <c r="L32" s="12">
        <v>1053468</v>
      </c>
      <c r="M32" s="12">
        <v>0</v>
      </c>
      <c r="N32" s="12">
        <v>215039707</v>
      </c>
      <c r="O32" s="12">
        <v>16917275</v>
      </c>
      <c r="P32" s="12">
        <v>0</v>
      </c>
      <c r="Q32" s="12">
        <v>20373513</v>
      </c>
      <c r="R32" s="12">
        <v>4145761</v>
      </c>
      <c r="S32" s="12">
        <v>0</v>
      </c>
      <c r="T32" s="12">
        <v>7242180</v>
      </c>
      <c r="U32" s="12">
        <v>0</v>
      </c>
      <c r="V32" s="12">
        <v>105224332</v>
      </c>
      <c r="W32" s="12">
        <v>0</v>
      </c>
      <c r="X32" s="12">
        <v>86641982</v>
      </c>
      <c r="Y32" s="12">
        <v>0</v>
      </c>
      <c r="Z32" s="12">
        <v>0</v>
      </c>
      <c r="AA32" s="12">
        <v>45790</v>
      </c>
      <c r="AB32" s="12">
        <v>229839194</v>
      </c>
      <c r="AC32" s="12">
        <v>0</v>
      </c>
      <c r="AD32" s="12">
        <v>9268617</v>
      </c>
      <c r="AE32" s="12">
        <v>0</v>
      </c>
      <c r="AF32" s="12">
        <v>0</v>
      </c>
      <c r="AG32" s="12">
        <v>263382</v>
      </c>
      <c r="AH32" s="12">
        <v>2454326</v>
      </c>
      <c r="AI32" s="12">
        <v>0</v>
      </c>
      <c r="AJ32" s="12">
        <v>0</v>
      </c>
      <c r="AK32" s="165">
        <v>867462086</v>
      </c>
    </row>
    <row r="33" spans="1:37" s="26" customFormat="1" ht="15" x14ac:dyDescent="0.25">
      <c r="A33" s="73" t="s">
        <v>280</v>
      </c>
      <c r="B33" s="28" t="s">
        <v>153</v>
      </c>
      <c r="C33" s="12">
        <v>0</v>
      </c>
      <c r="D33" s="12">
        <v>27030891</v>
      </c>
      <c r="E33" s="12">
        <v>26372767</v>
      </c>
      <c r="F33" s="12">
        <v>0</v>
      </c>
      <c r="G33" s="12">
        <v>27042522</v>
      </c>
      <c r="H33" s="12">
        <v>36750</v>
      </c>
      <c r="I33" s="12">
        <v>24748895</v>
      </c>
      <c r="J33" s="12">
        <v>1843925</v>
      </c>
      <c r="K33" s="12">
        <v>0</v>
      </c>
      <c r="L33" s="12">
        <v>15875870</v>
      </c>
      <c r="M33" s="12">
        <v>0</v>
      </c>
      <c r="N33" s="12">
        <v>18902386</v>
      </c>
      <c r="O33" s="12">
        <v>3750000</v>
      </c>
      <c r="P33" s="12">
        <v>20443843</v>
      </c>
      <c r="Q33" s="12">
        <v>48071513</v>
      </c>
      <c r="R33" s="12">
        <v>10236231</v>
      </c>
      <c r="S33" s="12">
        <v>0</v>
      </c>
      <c r="T33" s="12">
        <v>5261186</v>
      </c>
      <c r="U33" s="12">
        <v>0</v>
      </c>
      <c r="V33" s="12">
        <v>0</v>
      </c>
      <c r="W33" s="12">
        <v>237808</v>
      </c>
      <c r="X33" s="12">
        <v>29433202</v>
      </c>
      <c r="Y33" s="12">
        <v>0</v>
      </c>
      <c r="Z33" s="12">
        <v>0</v>
      </c>
      <c r="AA33" s="12">
        <v>1044660</v>
      </c>
      <c r="AB33" s="12">
        <v>99423319</v>
      </c>
      <c r="AC33" s="12">
        <v>0</v>
      </c>
      <c r="AD33" s="12">
        <v>11249640</v>
      </c>
      <c r="AE33" s="12">
        <v>0</v>
      </c>
      <c r="AF33" s="12">
        <v>0</v>
      </c>
      <c r="AG33" s="12">
        <v>2682740</v>
      </c>
      <c r="AH33" s="12">
        <v>30000</v>
      </c>
      <c r="AI33" s="12">
        <v>0</v>
      </c>
      <c r="AJ33" s="12">
        <v>0</v>
      </c>
      <c r="AK33" s="165">
        <v>373718148</v>
      </c>
    </row>
    <row r="34" spans="1:37" s="26" customFormat="1" ht="15" x14ac:dyDescent="0.25">
      <c r="A34" s="73" t="s">
        <v>281</v>
      </c>
      <c r="B34" s="28" t="s">
        <v>154</v>
      </c>
      <c r="C34" s="12">
        <v>0</v>
      </c>
      <c r="D34" s="12">
        <v>4999537</v>
      </c>
      <c r="E34" s="12">
        <v>0</v>
      </c>
      <c r="F34" s="12">
        <v>1731087</v>
      </c>
      <c r="G34" s="12">
        <v>17161647</v>
      </c>
      <c r="H34" s="12">
        <v>0</v>
      </c>
      <c r="I34" s="12">
        <v>19966938</v>
      </c>
      <c r="J34" s="12">
        <v>0</v>
      </c>
      <c r="K34" s="12">
        <v>0</v>
      </c>
      <c r="L34" s="12">
        <v>0</v>
      </c>
      <c r="M34" s="12">
        <v>0</v>
      </c>
      <c r="N34" s="12">
        <v>4346792</v>
      </c>
      <c r="O34" s="12">
        <v>0</v>
      </c>
      <c r="P34" s="12">
        <v>0</v>
      </c>
      <c r="Q34" s="12">
        <v>10847030</v>
      </c>
      <c r="R34" s="12">
        <v>18264755</v>
      </c>
      <c r="S34" s="12">
        <v>0</v>
      </c>
      <c r="T34" s="12">
        <v>0</v>
      </c>
      <c r="U34" s="12">
        <v>0</v>
      </c>
      <c r="V34" s="12">
        <v>0</v>
      </c>
      <c r="W34" s="12">
        <v>3183574</v>
      </c>
      <c r="X34" s="12">
        <v>41105149</v>
      </c>
      <c r="Y34" s="12">
        <v>0</v>
      </c>
      <c r="Z34" s="12">
        <v>0</v>
      </c>
      <c r="AA34" s="12">
        <v>2271704</v>
      </c>
      <c r="AB34" s="12">
        <v>18250102</v>
      </c>
      <c r="AC34" s="12">
        <v>0</v>
      </c>
      <c r="AD34" s="12">
        <v>1188128</v>
      </c>
      <c r="AE34" s="12">
        <v>0</v>
      </c>
      <c r="AF34" s="12">
        <v>0</v>
      </c>
      <c r="AG34" s="12">
        <v>0</v>
      </c>
      <c r="AH34" s="12">
        <v>523771</v>
      </c>
      <c r="AI34" s="12">
        <v>0</v>
      </c>
      <c r="AJ34" s="12">
        <v>0</v>
      </c>
      <c r="AK34" s="165">
        <v>143840214</v>
      </c>
    </row>
    <row r="35" spans="1:37" s="26" customFormat="1" ht="15" x14ac:dyDescent="0.25">
      <c r="A35" s="73" t="s">
        <v>282</v>
      </c>
      <c r="B35" s="28" t="s">
        <v>155</v>
      </c>
      <c r="C35" s="12">
        <v>5755444</v>
      </c>
      <c r="D35" s="12">
        <v>12078981</v>
      </c>
      <c r="E35" s="12">
        <v>5022066</v>
      </c>
      <c r="F35" s="12">
        <v>0</v>
      </c>
      <c r="G35" s="12">
        <v>144945707</v>
      </c>
      <c r="H35" s="12">
        <v>58552504</v>
      </c>
      <c r="I35" s="12">
        <v>148721149</v>
      </c>
      <c r="J35" s="12">
        <v>55890</v>
      </c>
      <c r="K35" s="12">
        <v>0</v>
      </c>
      <c r="L35" s="12">
        <v>3813241</v>
      </c>
      <c r="M35" s="12">
        <v>0</v>
      </c>
      <c r="N35" s="12">
        <v>177470400</v>
      </c>
      <c r="O35" s="12">
        <v>26198162</v>
      </c>
      <c r="P35" s="12">
        <v>318545</v>
      </c>
      <c r="Q35" s="12">
        <v>3139972</v>
      </c>
      <c r="R35" s="12">
        <v>3061225</v>
      </c>
      <c r="S35" s="12">
        <v>0</v>
      </c>
      <c r="T35" s="12">
        <v>0</v>
      </c>
      <c r="U35" s="12">
        <v>0</v>
      </c>
      <c r="V35" s="12">
        <v>0</v>
      </c>
      <c r="W35" s="12">
        <v>445992</v>
      </c>
      <c r="X35" s="12">
        <v>149772214</v>
      </c>
      <c r="Y35" s="12">
        <v>0</v>
      </c>
      <c r="Z35" s="12">
        <v>0</v>
      </c>
      <c r="AA35" s="12">
        <v>797548</v>
      </c>
      <c r="AB35" s="12">
        <v>177224144</v>
      </c>
      <c r="AC35" s="12">
        <v>0</v>
      </c>
      <c r="AD35" s="12">
        <v>4259460</v>
      </c>
      <c r="AE35" s="12">
        <v>0</v>
      </c>
      <c r="AF35" s="12">
        <v>0</v>
      </c>
      <c r="AG35" s="12">
        <v>362487</v>
      </c>
      <c r="AH35" s="12">
        <v>3950228</v>
      </c>
      <c r="AI35" s="12">
        <v>0</v>
      </c>
      <c r="AJ35" s="12">
        <v>0</v>
      </c>
      <c r="AK35" s="165">
        <v>925945359</v>
      </c>
    </row>
    <row r="36" spans="1:37" s="26" customFormat="1" ht="15" x14ac:dyDescent="0.25">
      <c r="A36" s="73" t="s">
        <v>283</v>
      </c>
      <c r="B36" s="28" t="s">
        <v>156</v>
      </c>
      <c r="C36" s="12">
        <v>140981520</v>
      </c>
      <c r="D36" s="12">
        <v>56869030</v>
      </c>
      <c r="E36" s="12">
        <v>223357677</v>
      </c>
      <c r="F36" s="12">
        <v>104750140</v>
      </c>
      <c r="G36" s="12">
        <v>12678250</v>
      </c>
      <c r="H36" s="12">
        <v>95055814</v>
      </c>
      <c r="I36" s="12">
        <v>14263445</v>
      </c>
      <c r="J36" s="12">
        <v>13642268</v>
      </c>
      <c r="K36" s="12">
        <v>0</v>
      </c>
      <c r="L36" s="12">
        <v>26247994</v>
      </c>
      <c r="M36" s="12">
        <v>2973</v>
      </c>
      <c r="N36" s="12">
        <v>46606967</v>
      </c>
      <c r="O36" s="12">
        <v>101990561</v>
      </c>
      <c r="P36" s="12">
        <v>38807247</v>
      </c>
      <c r="Q36" s="12">
        <v>90202702</v>
      </c>
      <c r="R36" s="12">
        <v>52858878</v>
      </c>
      <c r="S36" s="12">
        <v>0</v>
      </c>
      <c r="T36" s="12">
        <v>41739074</v>
      </c>
      <c r="U36" s="12">
        <v>0</v>
      </c>
      <c r="V36" s="12">
        <v>0</v>
      </c>
      <c r="W36" s="12">
        <v>24810053</v>
      </c>
      <c r="X36" s="12">
        <v>79191623</v>
      </c>
      <c r="Y36" s="12">
        <v>0</v>
      </c>
      <c r="Z36" s="12">
        <v>0</v>
      </c>
      <c r="AA36" s="12">
        <v>40171429</v>
      </c>
      <c r="AB36" s="12">
        <v>56796931</v>
      </c>
      <c r="AC36" s="12">
        <v>42469508</v>
      </c>
      <c r="AD36" s="12">
        <v>325426340</v>
      </c>
      <c r="AE36" s="12">
        <v>0</v>
      </c>
      <c r="AF36" s="12">
        <v>0</v>
      </c>
      <c r="AG36" s="12">
        <v>127897342</v>
      </c>
      <c r="AH36" s="12">
        <v>87313895</v>
      </c>
      <c r="AI36" s="12">
        <v>0</v>
      </c>
      <c r="AJ36" s="12">
        <v>0</v>
      </c>
      <c r="AK36" s="165">
        <v>1844131661</v>
      </c>
    </row>
    <row r="37" spans="1:37" s="26" customFormat="1" ht="15" x14ac:dyDescent="0.25">
      <c r="A37" s="73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41923863</v>
      </c>
      <c r="G37" s="12">
        <v>27692406</v>
      </c>
      <c r="H37" s="12">
        <v>7740093</v>
      </c>
      <c r="I37" s="12">
        <v>235376517</v>
      </c>
      <c r="J37" s="12">
        <v>0</v>
      </c>
      <c r="K37" s="12">
        <v>0</v>
      </c>
      <c r="L37" s="12">
        <v>0</v>
      </c>
      <c r="M37" s="12">
        <v>0</v>
      </c>
      <c r="N37" s="12">
        <v>17225516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7612052</v>
      </c>
      <c r="Y37" s="12">
        <v>0</v>
      </c>
      <c r="Z37" s="12">
        <v>526732</v>
      </c>
      <c r="AA37" s="12">
        <v>16090</v>
      </c>
      <c r="AB37" s="12">
        <v>388778096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65">
        <v>726891365</v>
      </c>
    </row>
    <row r="38" spans="1:37" s="26" customFormat="1" ht="15" x14ac:dyDescent="0.25">
      <c r="A38" s="119" t="s">
        <v>285</v>
      </c>
      <c r="B38" s="120" t="s">
        <v>157</v>
      </c>
      <c r="C38" s="118">
        <v>221861540</v>
      </c>
      <c r="D38" s="118">
        <v>513154523</v>
      </c>
      <c r="E38" s="118">
        <v>1163447786</v>
      </c>
      <c r="F38" s="118">
        <v>187670155</v>
      </c>
      <c r="G38" s="118">
        <v>1590742715</v>
      </c>
      <c r="H38" s="118">
        <v>976022760</v>
      </c>
      <c r="I38" s="118">
        <v>1504736689</v>
      </c>
      <c r="J38" s="118">
        <v>72977141</v>
      </c>
      <c r="K38" s="118">
        <v>0</v>
      </c>
      <c r="L38" s="118">
        <v>127325944</v>
      </c>
      <c r="M38" s="118">
        <v>2973</v>
      </c>
      <c r="N38" s="118">
        <v>1890179555</v>
      </c>
      <c r="O38" s="118">
        <v>336380809</v>
      </c>
      <c r="P38" s="118">
        <v>285316252</v>
      </c>
      <c r="Q38" s="118">
        <v>1042510179</v>
      </c>
      <c r="R38" s="118">
        <v>451342009</v>
      </c>
      <c r="S38" s="118">
        <v>0</v>
      </c>
      <c r="T38" s="118">
        <v>61969857</v>
      </c>
      <c r="U38" s="118">
        <v>0</v>
      </c>
      <c r="V38" s="118">
        <v>204232768</v>
      </c>
      <c r="W38" s="118">
        <v>275850668</v>
      </c>
      <c r="X38" s="118">
        <v>1509119912</v>
      </c>
      <c r="Y38" s="118">
        <v>8454685</v>
      </c>
      <c r="Z38" s="118">
        <v>164488191</v>
      </c>
      <c r="AA38" s="118">
        <v>144942383</v>
      </c>
      <c r="AB38" s="118">
        <v>2386427955</v>
      </c>
      <c r="AC38" s="118">
        <v>48285565</v>
      </c>
      <c r="AD38" s="118">
        <v>579153643</v>
      </c>
      <c r="AE38" s="118">
        <v>0</v>
      </c>
      <c r="AF38" s="118">
        <v>11184771</v>
      </c>
      <c r="AG38" s="118">
        <v>201987445</v>
      </c>
      <c r="AH38" s="118">
        <v>363891336</v>
      </c>
      <c r="AI38" s="118">
        <v>0</v>
      </c>
      <c r="AJ38" s="118">
        <v>0</v>
      </c>
      <c r="AK38" s="180">
        <v>16323660209</v>
      </c>
    </row>
    <row r="39" spans="1:37" s="26" customFormat="1" ht="15" x14ac:dyDescent="0.25">
      <c r="A39" s="73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1246046</v>
      </c>
      <c r="Q39" s="12">
        <v>0</v>
      </c>
      <c r="R39" s="12">
        <v>0</v>
      </c>
      <c r="S39" s="12">
        <v>44728</v>
      </c>
      <c r="T39" s="12">
        <v>0</v>
      </c>
      <c r="U39" s="12">
        <v>0</v>
      </c>
      <c r="V39" s="12">
        <v>0</v>
      </c>
      <c r="W39" s="12">
        <v>0</v>
      </c>
      <c r="X39" s="12">
        <v>1083501</v>
      </c>
      <c r="Y39" s="12">
        <v>14313642</v>
      </c>
      <c r="Z39" s="12">
        <v>20669857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65">
        <v>37357774</v>
      </c>
    </row>
    <row r="40" spans="1:37" s="26" customFormat="1" ht="15" x14ac:dyDescent="0.25">
      <c r="A40" s="73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12098699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65">
        <v>12098699</v>
      </c>
    </row>
    <row r="41" spans="1:37" s="26" customFormat="1" ht="15" x14ac:dyDescent="0.25">
      <c r="A41" s="73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13289</v>
      </c>
      <c r="G41" s="12">
        <v>0</v>
      </c>
      <c r="H41" s="12">
        <v>0</v>
      </c>
      <c r="I41" s="12">
        <v>0</v>
      </c>
      <c r="J41" s="12">
        <v>0</v>
      </c>
      <c r="K41" s="12">
        <v>541982</v>
      </c>
      <c r="L41" s="12">
        <v>0</v>
      </c>
      <c r="M41" s="12">
        <v>0</v>
      </c>
      <c r="N41" s="12">
        <v>0</v>
      </c>
      <c r="O41" s="12">
        <v>0</v>
      </c>
      <c r="P41" s="12">
        <v>227233</v>
      </c>
      <c r="Q41" s="12">
        <v>0</v>
      </c>
      <c r="R41" s="12">
        <v>0</v>
      </c>
      <c r="S41" s="12">
        <v>1281930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2783460</v>
      </c>
      <c r="Z41" s="12">
        <v>0</v>
      </c>
      <c r="AA41" s="12">
        <v>444926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65">
        <v>5292820</v>
      </c>
    </row>
    <row r="42" spans="1:37" s="26" customFormat="1" ht="15" x14ac:dyDescent="0.25">
      <c r="A42" s="73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43900219</v>
      </c>
      <c r="G42" s="12">
        <v>0</v>
      </c>
      <c r="H42" s="12">
        <v>0</v>
      </c>
      <c r="I42" s="12">
        <v>0</v>
      </c>
      <c r="J42" s="12">
        <v>11805419</v>
      </c>
      <c r="K42" s="12">
        <v>58220481</v>
      </c>
      <c r="L42" s="12">
        <v>0</v>
      </c>
      <c r="M42" s="12">
        <v>0</v>
      </c>
      <c r="N42" s="12">
        <v>0</v>
      </c>
      <c r="O42" s="12">
        <v>26468251</v>
      </c>
      <c r="P42" s="12">
        <v>0</v>
      </c>
      <c r="Q42" s="12">
        <v>0</v>
      </c>
      <c r="R42" s="12">
        <v>2977779</v>
      </c>
      <c r="S42" s="12">
        <v>245246</v>
      </c>
      <c r="T42" s="12">
        <v>0</v>
      </c>
      <c r="U42" s="12">
        <v>0</v>
      </c>
      <c r="V42" s="12">
        <v>0</v>
      </c>
      <c r="W42" s="12">
        <v>121650</v>
      </c>
      <c r="X42" s="12">
        <v>509891</v>
      </c>
      <c r="Y42" s="12">
        <v>45822868</v>
      </c>
      <c r="Z42" s="12">
        <v>0</v>
      </c>
      <c r="AA42" s="12">
        <v>64009232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65">
        <v>254081036</v>
      </c>
    </row>
    <row r="43" spans="1:37" s="26" customFormat="1" ht="15" x14ac:dyDescent="0.25">
      <c r="A43" s="73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65">
        <v>0</v>
      </c>
    </row>
    <row r="44" spans="1:37" s="26" customFormat="1" ht="15" x14ac:dyDescent="0.25">
      <c r="A44" s="73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15111608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978807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65">
        <v>16090415</v>
      </c>
    </row>
    <row r="45" spans="1:37" s="26" customFormat="1" ht="15" x14ac:dyDescent="0.25">
      <c r="A45" s="73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17070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65">
        <v>17070</v>
      </c>
    </row>
    <row r="46" spans="1:37" s="26" customFormat="1" ht="15" x14ac:dyDescent="0.25">
      <c r="A46" s="73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65">
        <v>0</v>
      </c>
    </row>
    <row r="47" spans="1:37" s="26" customFormat="1" ht="15" x14ac:dyDescent="0.25">
      <c r="A47" s="73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87860</v>
      </c>
      <c r="G47" s="12">
        <v>0</v>
      </c>
      <c r="H47" s="12">
        <v>0</v>
      </c>
      <c r="I47" s="12">
        <v>0</v>
      </c>
      <c r="J47" s="12">
        <v>0</v>
      </c>
      <c r="K47" s="12">
        <v>383388</v>
      </c>
      <c r="L47" s="12">
        <v>0</v>
      </c>
      <c r="M47" s="12">
        <v>0</v>
      </c>
      <c r="N47" s="12">
        <v>0</v>
      </c>
      <c r="O47" s="12">
        <v>0</v>
      </c>
      <c r="P47" s="12">
        <v>7467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383399</v>
      </c>
      <c r="Z47" s="12">
        <v>0</v>
      </c>
      <c r="AA47" s="12">
        <v>128543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65">
        <v>990657</v>
      </c>
    </row>
    <row r="48" spans="1:37" s="26" customFormat="1" ht="15" x14ac:dyDescent="0.25">
      <c r="A48" s="73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81078</v>
      </c>
      <c r="Q48" s="12">
        <v>0</v>
      </c>
      <c r="R48" s="12">
        <v>0</v>
      </c>
      <c r="S48" s="12">
        <v>1897229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65">
        <v>1978307</v>
      </c>
    </row>
    <row r="49" spans="1:37" s="26" customFormat="1" ht="15" x14ac:dyDescent="0.25">
      <c r="A49" s="73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123218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65">
        <v>123218</v>
      </c>
    </row>
    <row r="50" spans="1:37" s="26" customFormat="1" ht="15" x14ac:dyDescent="0.25">
      <c r="A50" s="73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119247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99748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65">
        <v>218995</v>
      </c>
    </row>
    <row r="51" spans="1:37" s="26" customFormat="1" ht="15" x14ac:dyDescent="0.25">
      <c r="A51" s="73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692600</v>
      </c>
      <c r="G51" s="12">
        <v>0</v>
      </c>
      <c r="H51" s="12">
        <v>0</v>
      </c>
      <c r="I51" s="12">
        <v>0</v>
      </c>
      <c r="J51" s="12">
        <v>0</v>
      </c>
      <c r="K51" s="12">
        <v>703919</v>
      </c>
      <c r="L51" s="12">
        <v>0</v>
      </c>
      <c r="M51" s="12">
        <v>0</v>
      </c>
      <c r="N51" s="12">
        <v>0</v>
      </c>
      <c r="O51" s="12">
        <v>0</v>
      </c>
      <c r="P51" s="12">
        <v>161089</v>
      </c>
      <c r="Q51" s="12">
        <v>0</v>
      </c>
      <c r="R51" s="12">
        <v>0</v>
      </c>
      <c r="S51" s="12">
        <v>4390497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8512305</v>
      </c>
      <c r="Z51" s="12">
        <v>0</v>
      </c>
      <c r="AA51" s="12">
        <v>31469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65">
        <v>14491879</v>
      </c>
    </row>
    <row r="52" spans="1:37" s="26" customFormat="1" ht="15" x14ac:dyDescent="0.25">
      <c r="A52" s="73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1066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2688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65">
        <v>3754</v>
      </c>
    </row>
    <row r="53" spans="1:37" s="26" customFormat="1" ht="15" x14ac:dyDescent="0.25">
      <c r="A53" s="119" t="s">
        <v>300</v>
      </c>
      <c r="B53" s="120" t="s">
        <v>158</v>
      </c>
      <c r="C53" s="118">
        <v>0</v>
      </c>
      <c r="D53" s="118">
        <v>0</v>
      </c>
      <c r="E53" s="118">
        <v>0</v>
      </c>
      <c r="F53" s="118">
        <v>44813215</v>
      </c>
      <c r="G53" s="118">
        <v>0</v>
      </c>
      <c r="H53" s="118">
        <v>0</v>
      </c>
      <c r="I53" s="118">
        <v>0</v>
      </c>
      <c r="J53" s="118">
        <v>11805419</v>
      </c>
      <c r="K53" s="118">
        <v>59849770</v>
      </c>
      <c r="L53" s="118">
        <v>0</v>
      </c>
      <c r="M53" s="118">
        <v>0</v>
      </c>
      <c r="N53" s="118">
        <v>0</v>
      </c>
      <c r="O53" s="118">
        <v>26468251</v>
      </c>
      <c r="P53" s="118">
        <v>29174322</v>
      </c>
      <c r="Q53" s="118">
        <v>0</v>
      </c>
      <c r="R53" s="118">
        <v>2977779</v>
      </c>
      <c r="S53" s="118">
        <v>7859630</v>
      </c>
      <c r="T53" s="118">
        <v>0</v>
      </c>
      <c r="U53" s="118">
        <v>0</v>
      </c>
      <c r="V53" s="118">
        <v>0</v>
      </c>
      <c r="W53" s="118">
        <v>121650</v>
      </c>
      <c r="X53" s="118">
        <v>1593392</v>
      </c>
      <c r="Y53" s="118">
        <v>72794481</v>
      </c>
      <c r="Z53" s="118">
        <v>20669857</v>
      </c>
      <c r="AA53" s="118">
        <v>64616858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342744624</v>
      </c>
    </row>
    <row r="54" spans="1:37" s="26" customFormat="1" ht="15" collapsed="1" x14ac:dyDescent="0.25">
      <c r="A54" s="74" t="s">
        <v>32</v>
      </c>
      <c r="B54" s="32" t="s">
        <v>85</v>
      </c>
      <c r="C54" s="31">
        <v>221861540</v>
      </c>
      <c r="D54" s="31">
        <v>513154523</v>
      </c>
      <c r="E54" s="31">
        <v>1163447786</v>
      </c>
      <c r="F54" s="31">
        <v>232483370</v>
      </c>
      <c r="G54" s="31">
        <v>1590742715</v>
      </c>
      <c r="H54" s="31">
        <v>976022760</v>
      </c>
      <c r="I54" s="31">
        <v>1504736689</v>
      </c>
      <c r="J54" s="31">
        <v>84782560</v>
      </c>
      <c r="K54" s="31">
        <v>59849770</v>
      </c>
      <c r="L54" s="31">
        <v>127325944</v>
      </c>
      <c r="M54" s="31">
        <v>2973</v>
      </c>
      <c r="N54" s="31">
        <v>1890179555</v>
      </c>
      <c r="O54" s="31">
        <v>362849060</v>
      </c>
      <c r="P54" s="31">
        <v>314490574</v>
      </c>
      <c r="Q54" s="31">
        <v>1042510179</v>
      </c>
      <c r="R54" s="31">
        <v>454319788</v>
      </c>
      <c r="S54" s="31">
        <v>7859630</v>
      </c>
      <c r="T54" s="31">
        <v>61969857</v>
      </c>
      <c r="U54" s="31">
        <v>0</v>
      </c>
      <c r="V54" s="31">
        <v>204232768</v>
      </c>
      <c r="W54" s="31">
        <v>275972318</v>
      </c>
      <c r="X54" s="31">
        <v>1510713304</v>
      </c>
      <c r="Y54" s="31">
        <v>81249166</v>
      </c>
      <c r="Z54" s="31">
        <v>185158048</v>
      </c>
      <c r="AA54" s="31">
        <v>209559241</v>
      </c>
      <c r="AB54" s="31">
        <v>2386427955</v>
      </c>
      <c r="AC54" s="31">
        <v>48285565</v>
      </c>
      <c r="AD54" s="31">
        <v>579153643</v>
      </c>
      <c r="AE54" s="31">
        <v>0</v>
      </c>
      <c r="AF54" s="31">
        <v>11184771</v>
      </c>
      <c r="AG54" s="31">
        <v>201987445</v>
      </c>
      <c r="AH54" s="31">
        <v>363891336</v>
      </c>
      <c r="AI54" s="31">
        <v>0</v>
      </c>
      <c r="AJ54" s="31">
        <v>0</v>
      </c>
      <c r="AK54" s="184">
        <v>16666404833</v>
      </c>
    </row>
    <row r="55" spans="1:37" s="26" customFormat="1" ht="15" x14ac:dyDescent="0.25">
      <c r="A55" s="73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65">
        <v>0</v>
      </c>
    </row>
    <row r="56" spans="1:37" s="26" customFormat="1" ht="15" x14ac:dyDescent="0.25">
      <c r="A56" s="73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65">
        <v>0</v>
      </c>
    </row>
    <row r="57" spans="1:37" s="26" customFormat="1" ht="15" x14ac:dyDescent="0.25">
      <c r="A57" s="73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65">
        <v>0</v>
      </c>
    </row>
    <row r="58" spans="1:37" s="26" customFormat="1" ht="15" x14ac:dyDescent="0.25">
      <c r="A58" s="73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65">
        <v>0</v>
      </c>
    </row>
    <row r="59" spans="1:37" s="26" customFormat="1" ht="15" x14ac:dyDescent="0.25">
      <c r="A59" s="73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65">
        <v>0</v>
      </c>
    </row>
    <row r="60" spans="1:37" s="26" customFormat="1" ht="15" x14ac:dyDescent="0.25">
      <c r="A60" s="73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65">
        <v>0</v>
      </c>
    </row>
    <row r="61" spans="1:37" s="26" customFormat="1" ht="15" x14ac:dyDescent="0.25">
      <c r="A61" s="73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65">
        <v>0</v>
      </c>
    </row>
    <row r="62" spans="1:37" s="26" customFormat="1" ht="15" x14ac:dyDescent="0.25">
      <c r="A62" s="73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65">
        <v>0</v>
      </c>
    </row>
    <row r="63" spans="1:37" s="26" customFormat="1" ht="15" x14ac:dyDescent="0.25">
      <c r="A63" s="73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65">
        <v>0</v>
      </c>
    </row>
    <row r="64" spans="1:37" s="26" customFormat="1" ht="15" x14ac:dyDescent="0.25">
      <c r="A64" s="73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65">
        <v>0</v>
      </c>
    </row>
    <row r="65" spans="1:37" s="26" customFormat="1" ht="15" x14ac:dyDescent="0.25">
      <c r="A65" s="73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65">
        <v>0</v>
      </c>
    </row>
    <row r="66" spans="1:37" s="26" customFormat="1" ht="15" x14ac:dyDescent="0.25">
      <c r="A66" s="73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65">
        <v>0</v>
      </c>
    </row>
    <row r="67" spans="1:37" s="26" customFormat="1" ht="15" x14ac:dyDescent="0.25">
      <c r="A67" s="73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65">
        <v>0</v>
      </c>
    </row>
    <row r="68" spans="1:37" s="26" customFormat="1" ht="15" x14ac:dyDescent="0.25">
      <c r="A68" s="73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65">
        <v>0</v>
      </c>
    </row>
    <row r="69" spans="1:37" s="26" customFormat="1" ht="15" x14ac:dyDescent="0.25">
      <c r="A69" s="119" t="s">
        <v>315</v>
      </c>
      <c r="B69" s="120" t="s">
        <v>157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0</v>
      </c>
      <c r="S69" s="118">
        <v>0</v>
      </c>
      <c r="T69" s="118">
        <v>0</v>
      </c>
      <c r="U69" s="118">
        <v>0</v>
      </c>
      <c r="V69" s="118">
        <v>0</v>
      </c>
      <c r="W69" s="118">
        <v>0</v>
      </c>
      <c r="X69" s="118">
        <v>0</v>
      </c>
      <c r="Y69" s="118">
        <v>0</v>
      </c>
      <c r="Z69" s="118">
        <v>0</v>
      </c>
      <c r="AA69" s="118">
        <v>0</v>
      </c>
      <c r="AB69" s="118">
        <v>0</v>
      </c>
      <c r="AC69" s="118">
        <v>0</v>
      </c>
      <c r="AD69" s="118">
        <v>0</v>
      </c>
      <c r="AE69" s="118">
        <v>0</v>
      </c>
      <c r="AF69" s="118">
        <v>0</v>
      </c>
      <c r="AG69" s="118">
        <v>0</v>
      </c>
      <c r="AH69" s="118">
        <v>0</v>
      </c>
      <c r="AI69" s="118">
        <v>0</v>
      </c>
      <c r="AJ69" s="118">
        <v>0</v>
      </c>
      <c r="AK69" s="180">
        <v>0</v>
      </c>
    </row>
    <row r="70" spans="1:37" s="26" customFormat="1" ht="15" x14ac:dyDescent="0.25">
      <c r="A70" s="73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65">
        <v>0</v>
      </c>
    </row>
    <row r="71" spans="1:37" s="26" customFormat="1" ht="15" x14ac:dyDescent="0.25">
      <c r="A71" s="73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65">
        <v>0</v>
      </c>
    </row>
    <row r="72" spans="1:37" s="26" customFormat="1" ht="15" x14ac:dyDescent="0.25">
      <c r="A72" s="73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65">
        <v>0</v>
      </c>
    </row>
    <row r="73" spans="1:37" s="26" customFormat="1" ht="15" x14ac:dyDescent="0.25">
      <c r="A73" s="73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65">
        <v>0</v>
      </c>
    </row>
    <row r="74" spans="1:37" s="26" customFormat="1" ht="15" x14ac:dyDescent="0.25">
      <c r="A74" s="73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65">
        <v>0</v>
      </c>
    </row>
    <row r="75" spans="1:37" s="26" customFormat="1" ht="15" x14ac:dyDescent="0.25">
      <c r="A75" s="73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65">
        <v>0</v>
      </c>
    </row>
    <row r="76" spans="1:37" s="26" customFormat="1" ht="15" x14ac:dyDescent="0.25">
      <c r="A76" s="73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65">
        <v>0</v>
      </c>
    </row>
    <row r="77" spans="1:37" s="26" customFormat="1" ht="15" x14ac:dyDescent="0.25">
      <c r="A77" s="73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65">
        <v>0</v>
      </c>
    </row>
    <row r="78" spans="1:37" s="26" customFormat="1" ht="15" x14ac:dyDescent="0.25">
      <c r="A78" s="73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65">
        <v>0</v>
      </c>
    </row>
    <row r="79" spans="1:37" s="26" customFormat="1" ht="15" x14ac:dyDescent="0.25">
      <c r="A79" s="73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65">
        <v>0</v>
      </c>
    </row>
    <row r="80" spans="1:37" s="26" customFormat="1" ht="15" x14ac:dyDescent="0.25">
      <c r="A80" s="73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65">
        <v>0</v>
      </c>
    </row>
    <row r="81" spans="1:37" s="26" customFormat="1" ht="15" x14ac:dyDescent="0.25">
      <c r="A81" s="73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65">
        <v>0</v>
      </c>
    </row>
    <row r="82" spans="1:37" s="26" customFormat="1" ht="15" x14ac:dyDescent="0.25">
      <c r="A82" s="73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65">
        <v>0</v>
      </c>
    </row>
    <row r="83" spans="1:37" s="26" customFormat="1" ht="15" x14ac:dyDescent="0.25">
      <c r="A83" s="73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65">
        <v>0</v>
      </c>
    </row>
    <row r="84" spans="1:37" s="26" customFormat="1" ht="15" x14ac:dyDescent="0.25">
      <c r="A84" s="119" t="s">
        <v>330</v>
      </c>
      <c r="B84" s="120" t="s">
        <v>158</v>
      </c>
      <c r="C84" s="118">
        <v>0</v>
      </c>
      <c r="D84" s="118">
        <v>0</v>
      </c>
      <c r="E84" s="118">
        <v>0</v>
      </c>
      <c r="F84" s="118">
        <v>0</v>
      </c>
      <c r="G84" s="118">
        <v>0</v>
      </c>
      <c r="H84" s="118">
        <v>0</v>
      </c>
      <c r="I84" s="118">
        <v>0</v>
      </c>
      <c r="J84" s="118">
        <v>0</v>
      </c>
      <c r="K84" s="118">
        <v>0</v>
      </c>
      <c r="L84" s="118">
        <v>0</v>
      </c>
      <c r="M84" s="118">
        <v>0</v>
      </c>
      <c r="N84" s="118">
        <v>0</v>
      </c>
      <c r="O84" s="118">
        <v>0</v>
      </c>
      <c r="P84" s="118">
        <v>0</v>
      </c>
      <c r="Q84" s="118">
        <v>0</v>
      </c>
      <c r="R84" s="118">
        <v>0</v>
      </c>
      <c r="S84" s="118">
        <v>0</v>
      </c>
      <c r="T84" s="118">
        <v>0</v>
      </c>
      <c r="U84" s="118">
        <v>0</v>
      </c>
      <c r="V84" s="118">
        <v>0</v>
      </c>
      <c r="W84" s="118">
        <v>0</v>
      </c>
      <c r="X84" s="118">
        <v>0</v>
      </c>
      <c r="Y84" s="118">
        <v>0</v>
      </c>
      <c r="Z84" s="118">
        <v>0</v>
      </c>
      <c r="AA84" s="118">
        <v>0</v>
      </c>
      <c r="AB84" s="118">
        <v>0</v>
      </c>
      <c r="AC84" s="118">
        <v>0</v>
      </c>
      <c r="AD84" s="118">
        <v>0</v>
      </c>
      <c r="AE84" s="118">
        <v>0</v>
      </c>
      <c r="AF84" s="118">
        <v>0</v>
      </c>
      <c r="AG84" s="118">
        <v>0</v>
      </c>
      <c r="AH84" s="118">
        <v>0</v>
      </c>
      <c r="AI84" s="118">
        <v>0</v>
      </c>
      <c r="AJ84" s="118">
        <v>0</v>
      </c>
      <c r="AK84" s="180">
        <v>0</v>
      </c>
    </row>
    <row r="85" spans="1:37" s="26" customFormat="1" ht="15" collapsed="1" x14ac:dyDescent="0.25">
      <c r="A85" s="74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184">
        <v>0</v>
      </c>
    </row>
    <row r="86" spans="1:37" s="26" customFormat="1" ht="15" x14ac:dyDescent="0.25">
      <c r="A86" s="73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65">
        <v>0</v>
      </c>
    </row>
    <row r="87" spans="1:37" s="26" customFormat="1" ht="15" x14ac:dyDescent="0.25">
      <c r="A87" s="73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65">
        <v>0</v>
      </c>
    </row>
    <row r="88" spans="1:37" s="26" customFormat="1" ht="15" x14ac:dyDescent="0.25">
      <c r="A88" s="73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65">
        <v>0</v>
      </c>
    </row>
    <row r="89" spans="1:37" s="26" customFormat="1" ht="15" x14ac:dyDescent="0.25">
      <c r="A89" s="73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82122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65">
        <v>82122</v>
      </c>
    </row>
    <row r="90" spans="1:37" s="26" customFormat="1" ht="15" x14ac:dyDescent="0.25">
      <c r="A90" s="73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65">
        <v>0</v>
      </c>
    </row>
    <row r="91" spans="1:37" s="26" customFormat="1" ht="15" x14ac:dyDescent="0.25">
      <c r="A91" s="73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65">
        <v>0</v>
      </c>
    </row>
    <row r="92" spans="1:37" s="26" customFormat="1" ht="15" x14ac:dyDescent="0.25">
      <c r="A92" s="73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65">
        <v>0</v>
      </c>
    </row>
    <row r="93" spans="1:37" s="26" customFormat="1" ht="15" x14ac:dyDescent="0.25">
      <c r="A93" s="73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65">
        <v>0</v>
      </c>
    </row>
    <row r="94" spans="1:37" s="26" customFormat="1" ht="15" x14ac:dyDescent="0.25">
      <c r="A94" s="73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65">
        <v>0</v>
      </c>
    </row>
    <row r="95" spans="1:37" s="26" customFormat="1" ht="15" x14ac:dyDescent="0.25">
      <c r="A95" s="73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65">
        <v>0</v>
      </c>
    </row>
    <row r="96" spans="1:37" s="26" customFormat="1" ht="15" x14ac:dyDescent="0.25">
      <c r="A96" s="73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65">
        <v>0</v>
      </c>
    </row>
    <row r="97" spans="1:37" s="26" customFormat="1" ht="15" x14ac:dyDescent="0.25">
      <c r="A97" s="73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65">
        <v>0</v>
      </c>
    </row>
    <row r="98" spans="1:37" s="26" customFormat="1" ht="15" x14ac:dyDescent="0.25">
      <c r="A98" s="73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65">
        <v>0</v>
      </c>
    </row>
    <row r="99" spans="1:37" s="26" customFormat="1" ht="15" x14ac:dyDescent="0.25">
      <c r="A99" s="73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65">
        <v>0</v>
      </c>
    </row>
    <row r="100" spans="1:37" s="26" customFormat="1" ht="15" x14ac:dyDescent="0.25">
      <c r="A100" s="119" t="s">
        <v>345</v>
      </c>
      <c r="B100" s="120" t="s">
        <v>159</v>
      </c>
      <c r="C100" s="118">
        <v>0</v>
      </c>
      <c r="D100" s="118">
        <v>0</v>
      </c>
      <c r="E100" s="118">
        <v>0</v>
      </c>
      <c r="F100" s="118">
        <v>0</v>
      </c>
      <c r="G100" s="118">
        <v>0</v>
      </c>
      <c r="H100" s="118">
        <v>0</v>
      </c>
      <c r="I100" s="118">
        <v>0</v>
      </c>
      <c r="J100" s="118">
        <v>0</v>
      </c>
      <c r="K100" s="118">
        <v>0</v>
      </c>
      <c r="L100" s="118">
        <v>0</v>
      </c>
      <c r="M100" s="118">
        <v>0</v>
      </c>
      <c r="N100" s="118">
        <v>0</v>
      </c>
      <c r="O100" s="118">
        <v>0</v>
      </c>
      <c r="P100" s="118">
        <v>0</v>
      </c>
      <c r="Q100" s="118">
        <v>0</v>
      </c>
      <c r="R100" s="118">
        <v>0</v>
      </c>
      <c r="S100" s="118">
        <v>0</v>
      </c>
      <c r="T100" s="118">
        <v>0</v>
      </c>
      <c r="U100" s="118">
        <v>0</v>
      </c>
      <c r="V100" s="118">
        <v>0</v>
      </c>
      <c r="W100" s="118">
        <v>0</v>
      </c>
      <c r="X100" s="118">
        <v>0</v>
      </c>
      <c r="Y100" s="118">
        <v>0</v>
      </c>
      <c r="Z100" s="118">
        <v>0</v>
      </c>
      <c r="AA100" s="118">
        <v>82122</v>
      </c>
      <c r="AB100" s="118">
        <v>0</v>
      </c>
      <c r="AC100" s="118">
        <v>0</v>
      </c>
      <c r="AD100" s="118">
        <v>0</v>
      </c>
      <c r="AE100" s="118">
        <v>0</v>
      </c>
      <c r="AF100" s="118">
        <v>0</v>
      </c>
      <c r="AG100" s="118">
        <v>0</v>
      </c>
      <c r="AH100" s="118">
        <v>0</v>
      </c>
      <c r="AI100" s="118">
        <v>0</v>
      </c>
      <c r="AJ100" s="118">
        <v>0</v>
      </c>
      <c r="AK100" s="180">
        <v>82122</v>
      </c>
    </row>
    <row r="101" spans="1:37" s="26" customFormat="1" ht="15" x14ac:dyDescent="0.25">
      <c r="A101" s="73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290796994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65">
        <v>290796994</v>
      </c>
    </row>
    <row r="102" spans="1:37" s="26" customFormat="1" ht="15" x14ac:dyDescent="0.25">
      <c r="A102" s="119" t="s">
        <v>347</v>
      </c>
      <c r="B102" s="120" t="s">
        <v>160</v>
      </c>
      <c r="C102" s="118">
        <v>0</v>
      </c>
      <c r="D102" s="118">
        <v>0</v>
      </c>
      <c r="E102" s="118">
        <v>0</v>
      </c>
      <c r="F102" s="118">
        <v>0</v>
      </c>
      <c r="G102" s="118">
        <v>0</v>
      </c>
      <c r="H102" s="118">
        <v>0</v>
      </c>
      <c r="I102" s="118">
        <v>0</v>
      </c>
      <c r="J102" s="118">
        <v>0</v>
      </c>
      <c r="K102" s="118">
        <v>0</v>
      </c>
      <c r="L102" s="118">
        <v>0</v>
      </c>
      <c r="M102" s="118">
        <v>0</v>
      </c>
      <c r="N102" s="118">
        <v>0</v>
      </c>
      <c r="O102" s="118">
        <v>0</v>
      </c>
      <c r="P102" s="118">
        <v>0</v>
      </c>
      <c r="Q102" s="118">
        <v>0</v>
      </c>
      <c r="R102" s="118">
        <v>0</v>
      </c>
      <c r="S102" s="118">
        <v>0</v>
      </c>
      <c r="T102" s="118">
        <v>290796994</v>
      </c>
      <c r="U102" s="118">
        <v>0</v>
      </c>
      <c r="V102" s="118">
        <v>0</v>
      </c>
      <c r="W102" s="118">
        <v>0</v>
      </c>
      <c r="X102" s="118">
        <v>0</v>
      </c>
      <c r="Y102" s="118">
        <v>0</v>
      </c>
      <c r="Z102" s="118">
        <v>0</v>
      </c>
      <c r="AA102" s="118">
        <v>0</v>
      </c>
      <c r="AB102" s="118">
        <v>0</v>
      </c>
      <c r="AC102" s="118">
        <v>0</v>
      </c>
      <c r="AD102" s="118">
        <v>0</v>
      </c>
      <c r="AE102" s="118">
        <v>0</v>
      </c>
      <c r="AF102" s="118">
        <v>0</v>
      </c>
      <c r="AG102" s="118">
        <v>0</v>
      </c>
      <c r="AH102" s="118">
        <v>0</v>
      </c>
      <c r="AI102" s="118">
        <v>0</v>
      </c>
      <c r="AJ102" s="118">
        <v>0</v>
      </c>
      <c r="AK102" s="180">
        <v>290796994</v>
      </c>
    </row>
    <row r="103" spans="1:37" s="26" customFormat="1" ht="15" x14ac:dyDescent="0.25">
      <c r="A103" s="73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65">
        <v>0</v>
      </c>
    </row>
    <row r="104" spans="1:37" s="26" customFormat="1" ht="15" x14ac:dyDescent="0.25">
      <c r="A104" s="119" t="s">
        <v>349</v>
      </c>
      <c r="B104" s="120" t="s">
        <v>161</v>
      </c>
      <c r="C104" s="118">
        <v>0</v>
      </c>
      <c r="D104" s="118">
        <v>0</v>
      </c>
      <c r="E104" s="118">
        <v>0</v>
      </c>
      <c r="F104" s="118">
        <v>0</v>
      </c>
      <c r="G104" s="118">
        <v>0</v>
      </c>
      <c r="H104" s="118">
        <v>0</v>
      </c>
      <c r="I104" s="118">
        <v>0</v>
      </c>
      <c r="J104" s="118">
        <v>0</v>
      </c>
      <c r="K104" s="118">
        <v>0</v>
      </c>
      <c r="L104" s="118">
        <v>0</v>
      </c>
      <c r="M104" s="118">
        <v>0</v>
      </c>
      <c r="N104" s="118">
        <v>0</v>
      </c>
      <c r="O104" s="118">
        <v>0</v>
      </c>
      <c r="P104" s="118">
        <v>0</v>
      </c>
      <c r="Q104" s="118">
        <v>0</v>
      </c>
      <c r="R104" s="118">
        <v>0</v>
      </c>
      <c r="S104" s="118">
        <v>0</v>
      </c>
      <c r="T104" s="118">
        <v>0</v>
      </c>
      <c r="U104" s="118">
        <v>0</v>
      </c>
      <c r="V104" s="118">
        <v>0</v>
      </c>
      <c r="W104" s="118">
        <v>0</v>
      </c>
      <c r="X104" s="118">
        <v>0</v>
      </c>
      <c r="Y104" s="118">
        <v>0</v>
      </c>
      <c r="Z104" s="118">
        <v>0</v>
      </c>
      <c r="AA104" s="118">
        <v>0</v>
      </c>
      <c r="AB104" s="118">
        <v>0</v>
      </c>
      <c r="AC104" s="118">
        <v>0</v>
      </c>
      <c r="AD104" s="118">
        <v>0</v>
      </c>
      <c r="AE104" s="118">
        <v>0</v>
      </c>
      <c r="AF104" s="118">
        <v>0</v>
      </c>
      <c r="AG104" s="118">
        <v>0</v>
      </c>
      <c r="AH104" s="118">
        <v>0</v>
      </c>
      <c r="AI104" s="118">
        <v>0</v>
      </c>
      <c r="AJ104" s="118">
        <v>0</v>
      </c>
      <c r="AK104" s="180">
        <v>0</v>
      </c>
    </row>
    <row r="105" spans="1:37" s="26" customFormat="1" ht="15" collapsed="1" x14ac:dyDescent="0.25">
      <c r="A105" s="74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290796994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82122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184">
        <v>290879116</v>
      </c>
    </row>
    <row r="106" spans="1:37" s="26" customFormat="1" ht="15" x14ac:dyDescent="0.25">
      <c r="A106" s="73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187194761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175310</v>
      </c>
      <c r="U106" s="12">
        <v>0</v>
      </c>
      <c r="V106" s="12">
        <v>0</v>
      </c>
      <c r="W106" s="12">
        <v>0</v>
      </c>
      <c r="X106" s="12">
        <v>10667858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65">
        <v>198037929</v>
      </c>
    </row>
    <row r="107" spans="1:37" s="26" customFormat="1" ht="15" x14ac:dyDescent="0.25">
      <c r="A107" s="73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23969066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3481931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65">
        <v>27450997</v>
      </c>
    </row>
    <row r="108" spans="1:37" s="26" customFormat="1" ht="15" x14ac:dyDescent="0.25">
      <c r="A108" s="73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140317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2527629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65">
        <v>2667946</v>
      </c>
    </row>
    <row r="109" spans="1:37" s="26" customFormat="1" ht="15" x14ac:dyDescent="0.25">
      <c r="A109" s="73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7322763</v>
      </c>
      <c r="J109" s="12">
        <v>0</v>
      </c>
      <c r="K109" s="12">
        <v>0</v>
      </c>
      <c r="L109" s="12">
        <v>0</v>
      </c>
      <c r="M109" s="12">
        <v>0</v>
      </c>
      <c r="N109" s="12">
        <v>214050373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77902359</v>
      </c>
      <c r="Y109" s="12">
        <v>0</v>
      </c>
      <c r="Z109" s="12">
        <v>0</v>
      </c>
      <c r="AA109" s="12">
        <v>0</v>
      </c>
      <c r="AB109" s="12">
        <v>1396818</v>
      </c>
      <c r="AC109" s="12">
        <v>0</v>
      </c>
      <c r="AD109" s="12">
        <v>0</v>
      </c>
      <c r="AE109" s="12">
        <v>0</v>
      </c>
      <c r="AF109" s="12">
        <v>0</v>
      </c>
      <c r="AG109" s="12">
        <v>215500</v>
      </c>
      <c r="AH109" s="12">
        <v>0</v>
      </c>
      <c r="AI109" s="12">
        <v>0</v>
      </c>
      <c r="AJ109" s="12">
        <v>0</v>
      </c>
      <c r="AK109" s="165">
        <v>300887813</v>
      </c>
    </row>
    <row r="110" spans="1:37" s="26" customFormat="1" ht="15" x14ac:dyDescent="0.25">
      <c r="A110" s="73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3353475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65">
        <v>3353475</v>
      </c>
    </row>
    <row r="111" spans="1:37" s="26" customFormat="1" ht="15" x14ac:dyDescent="0.25">
      <c r="A111" s="73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46437393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1645558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65">
        <v>48082951</v>
      </c>
    </row>
    <row r="112" spans="1:37" s="26" customFormat="1" ht="15" x14ac:dyDescent="0.25">
      <c r="A112" s="73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16875801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254735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65">
        <v>17130536</v>
      </c>
    </row>
    <row r="113" spans="1:37" s="26" customFormat="1" ht="15" x14ac:dyDescent="0.25">
      <c r="A113" s="73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65">
        <v>0</v>
      </c>
    </row>
    <row r="114" spans="1:37" s="26" customFormat="1" ht="15" x14ac:dyDescent="0.25">
      <c r="A114" s="73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13852617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1960958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65">
        <v>15813575</v>
      </c>
    </row>
    <row r="115" spans="1:37" s="26" customFormat="1" ht="15" x14ac:dyDescent="0.25">
      <c r="A115" s="73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74299</v>
      </c>
      <c r="J115" s="12">
        <v>0</v>
      </c>
      <c r="K115" s="12">
        <v>0</v>
      </c>
      <c r="L115" s="12">
        <v>0</v>
      </c>
      <c r="M115" s="12">
        <v>0</v>
      </c>
      <c r="N115" s="12">
        <v>1763844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364620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65">
        <v>2202763</v>
      </c>
    </row>
    <row r="116" spans="1:37" s="26" customFormat="1" ht="15" x14ac:dyDescent="0.25">
      <c r="A116" s="73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270329959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65">
        <v>270329959</v>
      </c>
    </row>
    <row r="117" spans="1:37" s="26" customFormat="1" ht="15" x14ac:dyDescent="0.25">
      <c r="A117" s="73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286175324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63879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65">
        <v>286239203</v>
      </c>
    </row>
    <row r="118" spans="1:37" s="26" customFormat="1" ht="15" x14ac:dyDescent="0.25">
      <c r="A118" s="73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200331165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836066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65">
        <v>201167231</v>
      </c>
    </row>
    <row r="119" spans="1:37" s="26" customFormat="1" ht="15" x14ac:dyDescent="0.25">
      <c r="A119" s="73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1435000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436715145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144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65">
        <v>438150289</v>
      </c>
    </row>
    <row r="120" spans="1:37" s="26" customFormat="1" ht="15" x14ac:dyDescent="0.25">
      <c r="A120" s="119" t="s">
        <v>364</v>
      </c>
      <c r="B120" s="120" t="s">
        <v>162</v>
      </c>
      <c r="C120" s="118">
        <v>0</v>
      </c>
      <c r="D120" s="118">
        <v>0</v>
      </c>
      <c r="E120" s="118">
        <v>0</v>
      </c>
      <c r="F120" s="118">
        <v>0</v>
      </c>
      <c r="G120" s="118">
        <v>0</v>
      </c>
      <c r="H120" s="118">
        <v>1435000</v>
      </c>
      <c r="I120" s="118">
        <v>10750537</v>
      </c>
      <c r="J120" s="118">
        <v>0</v>
      </c>
      <c r="K120" s="118">
        <v>0</v>
      </c>
      <c r="L120" s="118">
        <v>0</v>
      </c>
      <c r="M120" s="118">
        <v>0</v>
      </c>
      <c r="N120" s="118">
        <v>1697835765</v>
      </c>
      <c r="O120" s="118">
        <v>0</v>
      </c>
      <c r="P120" s="118">
        <v>0</v>
      </c>
      <c r="Q120" s="118">
        <v>0</v>
      </c>
      <c r="R120" s="118">
        <v>0</v>
      </c>
      <c r="S120" s="118">
        <v>0</v>
      </c>
      <c r="T120" s="118">
        <v>175454</v>
      </c>
      <c r="U120" s="118">
        <v>0</v>
      </c>
      <c r="V120" s="118">
        <v>0</v>
      </c>
      <c r="W120" s="118">
        <v>0</v>
      </c>
      <c r="X120" s="118">
        <v>99705593</v>
      </c>
      <c r="Y120" s="118">
        <v>0</v>
      </c>
      <c r="Z120" s="118">
        <v>0</v>
      </c>
      <c r="AA120" s="118">
        <v>0</v>
      </c>
      <c r="AB120" s="118">
        <v>1396818</v>
      </c>
      <c r="AC120" s="118">
        <v>0</v>
      </c>
      <c r="AD120" s="118">
        <v>0</v>
      </c>
      <c r="AE120" s="118">
        <v>0</v>
      </c>
      <c r="AF120" s="118">
        <v>0</v>
      </c>
      <c r="AG120" s="118">
        <v>215500</v>
      </c>
      <c r="AH120" s="118">
        <v>0</v>
      </c>
      <c r="AI120" s="118">
        <v>0</v>
      </c>
      <c r="AJ120" s="118">
        <v>0</v>
      </c>
      <c r="AK120" s="180">
        <v>1811514667</v>
      </c>
    </row>
    <row r="121" spans="1:37" s="26" customFormat="1" ht="15" x14ac:dyDescent="0.25">
      <c r="A121" s="73" t="s">
        <v>365</v>
      </c>
      <c r="B121" s="29" t="s">
        <v>144</v>
      </c>
      <c r="C121" s="12">
        <v>139767458</v>
      </c>
      <c r="D121" s="12">
        <v>0</v>
      </c>
      <c r="E121" s="12">
        <v>13236256</v>
      </c>
      <c r="F121" s="12">
        <v>29165856</v>
      </c>
      <c r="G121" s="12">
        <v>39255058</v>
      </c>
      <c r="H121" s="12">
        <v>95528657</v>
      </c>
      <c r="I121" s="12">
        <v>13915789</v>
      </c>
      <c r="J121" s="12">
        <v>0</v>
      </c>
      <c r="K121" s="12">
        <v>0</v>
      </c>
      <c r="L121" s="12">
        <v>20148772</v>
      </c>
      <c r="M121" s="12">
        <v>0</v>
      </c>
      <c r="N121" s="12">
        <v>458575</v>
      </c>
      <c r="O121" s="12">
        <v>143459551</v>
      </c>
      <c r="P121" s="12">
        <v>0</v>
      </c>
      <c r="Q121" s="12">
        <v>2945414</v>
      </c>
      <c r="R121" s="12">
        <v>29544471</v>
      </c>
      <c r="S121" s="12">
        <v>5463024</v>
      </c>
      <c r="T121" s="12">
        <v>205660763</v>
      </c>
      <c r="U121" s="12">
        <v>0</v>
      </c>
      <c r="V121" s="12">
        <v>82806727</v>
      </c>
      <c r="W121" s="12">
        <v>21421408</v>
      </c>
      <c r="X121" s="12">
        <v>130185210</v>
      </c>
      <c r="Y121" s="12">
        <v>261658</v>
      </c>
      <c r="Z121" s="12">
        <v>25300813</v>
      </c>
      <c r="AA121" s="12">
        <v>0</v>
      </c>
      <c r="AB121" s="12">
        <v>193821683</v>
      </c>
      <c r="AC121" s="12">
        <v>10000584</v>
      </c>
      <c r="AD121" s="12">
        <v>98585593</v>
      </c>
      <c r="AE121" s="12">
        <v>0</v>
      </c>
      <c r="AF121" s="12">
        <v>2845479</v>
      </c>
      <c r="AG121" s="12">
        <v>30972839</v>
      </c>
      <c r="AH121" s="12">
        <v>33291982</v>
      </c>
      <c r="AI121" s="12">
        <v>16759106</v>
      </c>
      <c r="AJ121" s="12">
        <v>0</v>
      </c>
      <c r="AK121" s="165">
        <v>1384802726</v>
      </c>
    </row>
    <row r="122" spans="1:37" s="26" customFormat="1" ht="15" x14ac:dyDescent="0.25">
      <c r="A122" s="73" t="s">
        <v>366</v>
      </c>
      <c r="B122" s="29" t="s">
        <v>145</v>
      </c>
      <c r="C122" s="12">
        <v>74697214</v>
      </c>
      <c r="D122" s="12">
        <v>0</v>
      </c>
      <c r="E122" s="12">
        <v>0</v>
      </c>
      <c r="F122" s="12">
        <v>2593773</v>
      </c>
      <c r="G122" s="12">
        <v>38336643</v>
      </c>
      <c r="H122" s="12">
        <v>15474163</v>
      </c>
      <c r="I122" s="12">
        <v>2254991</v>
      </c>
      <c r="J122" s="12">
        <v>0</v>
      </c>
      <c r="K122" s="12">
        <v>0</v>
      </c>
      <c r="L122" s="12">
        <v>2167993</v>
      </c>
      <c r="M122" s="12">
        <v>0</v>
      </c>
      <c r="N122" s="12">
        <v>24840</v>
      </c>
      <c r="O122" s="12">
        <v>9082635</v>
      </c>
      <c r="P122" s="12">
        <v>0</v>
      </c>
      <c r="Q122" s="12">
        <v>261997</v>
      </c>
      <c r="R122" s="12">
        <v>3893510</v>
      </c>
      <c r="S122" s="12">
        <v>951202</v>
      </c>
      <c r="T122" s="12">
        <v>122619107</v>
      </c>
      <c r="U122" s="12">
        <v>0</v>
      </c>
      <c r="V122" s="12">
        <v>26188440</v>
      </c>
      <c r="W122" s="12">
        <v>3181089</v>
      </c>
      <c r="X122" s="12">
        <v>35037182</v>
      </c>
      <c r="Y122" s="12">
        <v>57745</v>
      </c>
      <c r="Z122" s="12">
        <v>2757230</v>
      </c>
      <c r="AA122" s="12">
        <v>0</v>
      </c>
      <c r="AB122" s="12">
        <v>36607486</v>
      </c>
      <c r="AC122" s="12">
        <v>1434086</v>
      </c>
      <c r="AD122" s="12">
        <v>16745372</v>
      </c>
      <c r="AE122" s="12">
        <v>0</v>
      </c>
      <c r="AF122" s="12">
        <v>842801</v>
      </c>
      <c r="AG122" s="12">
        <v>27498366</v>
      </c>
      <c r="AH122" s="12">
        <v>3057984</v>
      </c>
      <c r="AI122" s="12">
        <v>5435168</v>
      </c>
      <c r="AJ122" s="12">
        <v>0</v>
      </c>
      <c r="AK122" s="165">
        <v>431201017</v>
      </c>
    </row>
    <row r="123" spans="1:37" s="26" customFormat="1" ht="15" x14ac:dyDescent="0.25">
      <c r="A123" s="73" t="s">
        <v>367</v>
      </c>
      <c r="B123" s="29" t="s">
        <v>146</v>
      </c>
      <c r="C123" s="12">
        <v>21104237</v>
      </c>
      <c r="D123" s="12">
        <v>0</v>
      </c>
      <c r="E123" s="12">
        <v>837366</v>
      </c>
      <c r="F123" s="12">
        <v>1016007</v>
      </c>
      <c r="G123" s="12">
        <v>1811698</v>
      </c>
      <c r="H123" s="12">
        <v>3209901</v>
      </c>
      <c r="I123" s="12">
        <v>0</v>
      </c>
      <c r="J123" s="12">
        <v>0</v>
      </c>
      <c r="K123" s="12">
        <v>0</v>
      </c>
      <c r="L123" s="12">
        <v>7515814</v>
      </c>
      <c r="M123" s="12">
        <v>0</v>
      </c>
      <c r="N123" s="12">
        <v>0</v>
      </c>
      <c r="O123" s="12">
        <v>8502124</v>
      </c>
      <c r="P123" s="12">
        <v>0</v>
      </c>
      <c r="Q123" s="12">
        <v>3807607</v>
      </c>
      <c r="R123" s="12">
        <v>13271701</v>
      </c>
      <c r="S123" s="12">
        <v>7443884</v>
      </c>
      <c r="T123" s="12">
        <v>342466</v>
      </c>
      <c r="U123" s="12">
        <v>0</v>
      </c>
      <c r="V123" s="12">
        <v>9791259</v>
      </c>
      <c r="W123" s="12">
        <v>2564637</v>
      </c>
      <c r="X123" s="12">
        <v>19137081</v>
      </c>
      <c r="Y123" s="12">
        <v>0</v>
      </c>
      <c r="Z123" s="12">
        <v>2806073</v>
      </c>
      <c r="AA123" s="12">
        <v>0</v>
      </c>
      <c r="AB123" s="12">
        <v>285814971</v>
      </c>
      <c r="AC123" s="12">
        <v>163346</v>
      </c>
      <c r="AD123" s="12">
        <v>17712585</v>
      </c>
      <c r="AE123" s="12">
        <v>0</v>
      </c>
      <c r="AF123" s="12">
        <v>1084192</v>
      </c>
      <c r="AG123" s="12">
        <v>430748</v>
      </c>
      <c r="AH123" s="12">
        <v>0</v>
      </c>
      <c r="AI123" s="12">
        <v>13500145</v>
      </c>
      <c r="AJ123" s="12">
        <v>0</v>
      </c>
      <c r="AK123" s="165">
        <v>421867842</v>
      </c>
    </row>
    <row r="124" spans="1:37" s="26" customFormat="1" ht="15" x14ac:dyDescent="0.25">
      <c r="A124" s="73" t="s">
        <v>368</v>
      </c>
      <c r="B124" s="29" t="s">
        <v>147</v>
      </c>
      <c r="C124" s="12">
        <v>3112954949</v>
      </c>
      <c r="D124" s="12">
        <v>56762</v>
      </c>
      <c r="E124" s="12">
        <v>28029698</v>
      </c>
      <c r="F124" s="12">
        <v>238065996</v>
      </c>
      <c r="G124" s="12">
        <v>892622709</v>
      </c>
      <c r="H124" s="12">
        <v>2481052154</v>
      </c>
      <c r="I124" s="12">
        <v>131830829</v>
      </c>
      <c r="J124" s="12">
        <v>0</v>
      </c>
      <c r="K124" s="12">
        <v>4946320</v>
      </c>
      <c r="L124" s="12">
        <v>61888927</v>
      </c>
      <c r="M124" s="12">
        <v>244953</v>
      </c>
      <c r="N124" s="12">
        <v>691877</v>
      </c>
      <c r="O124" s="12">
        <v>658734331</v>
      </c>
      <c r="P124" s="12">
        <v>0</v>
      </c>
      <c r="Q124" s="12">
        <v>281843552</v>
      </c>
      <c r="R124" s="12">
        <v>346672773</v>
      </c>
      <c r="S124" s="12">
        <v>239322071</v>
      </c>
      <c r="T124" s="12">
        <v>1056445375</v>
      </c>
      <c r="U124" s="12">
        <v>0</v>
      </c>
      <c r="V124" s="12">
        <v>1007485467</v>
      </c>
      <c r="W124" s="12">
        <v>581722083</v>
      </c>
      <c r="X124" s="12">
        <v>1398317052</v>
      </c>
      <c r="Y124" s="12">
        <v>160304621</v>
      </c>
      <c r="Z124" s="12">
        <v>593188615</v>
      </c>
      <c r="AA124" s="12">
        <v>0</v>
      </c>
      <c r="AB124" s="12">
        <v>3001374438</v>
      </c>
      <c r="AC124" s="12">
        <v>158370594</v>
      </c>
      <c r="AD124" s="12">
        <v>736262164</v>
      </c>
      <c r="AE124" s="12">
        <v>4897200222</v>
      </c>
      <c r="AF124" s="12">
        <v>520618478</v>
      </c>
      <c r="AG124" s="12">
        <v>952083703</v>
      </c>
      <c r="AH124" s="12">
        <v>479011597</v>
      </c>
      <c r="AI124" s="12">
        <v>249680345</v>
      </c>
      <c r="AJ124" s="12">
        <v>0</v>
      </c>
      <c r="AK124" s="165">
        <v>24271022655</v>
      </c>
    </row>
    <row r="125" spans="1:37" s="26" customFormat="1" ht="15" x14ac:dyDescent="0.25">
      <c r="A125" s="73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44710709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29860261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65">
        <v>74570970</v>
      </c>
    </row>
    <row r="126" spans="1:37" s="26" customFormat="1" ht="15" x14ac:dyDescent="0.25">
      <c r="A126" s="73" t="s">
        <v>370</v>
      </c>
      <c r="B126" s="29" t="s">
        <v>149</v>
      </c>
      <c r="C126" s="12">
        <v>23358026</v>
      </c>
      <c r="D126" s="12">
        <v>0</v>
      </c>
      <c r="E126" s="12">
        <v>2401227</v>
      </c>
      <c r="F126" s="12">
        <v>5446897</v>
      </c>
      <c r="G126" s="12">
        <v>11870308</v>
      </c>
      <c r="H126" s="12">
        <v>28146679</v>
      </c>
      <c r="I126" s="12">
        <v>3514205</v>
      </c>
      <c r="J126" s="12">
        <v>0</v>
      </c>
      <c r="K126" s="12">
        <v>0</v>
      </c>
      <c r="L126" s="12">
        <v>4409602</v>
      </c>
      <c r="M126" s="12">
        <v>0</v>
      </c>
      <c r="N126" s="12">
        <v>0</v>
      </c>
      <c r="O126" s="12">
        <v>26076469</v>
      </c>
      <c r="P126" s="12">
        <v>0</v>
      </c>
      <c r="Q126" s="12">
        <v>1324784</v>
      </c>
      <c r="R126" s="12">
        <v>29346134</v>
      </c>
      <c r="S126" s="12">
        <v>3457685</v>
      </c>
      <c r="T126" s="12">
        <v>74253034</v>
      </c>
      <c r="U126" s="12">
        <v>0</v>
      </c>
      <c r="V126" s="12">
        <v>35477443</v>
      </c>
      <c r="W126" s="12">
        <v>7931231</v>
      </c>
      <c r="X126" s="12">
        <v>88198546</v>
      </c>
      <c r="Y126" s="12">
        <v>56723</v>
      </c>
      <c r="Z126" s="12">
        <v>10409794</v>
      </c>
      <c r="AA126" s="12">
        <v>0</v>
      </c>
      <c r="AB126" s="12">
        <v>52827238</v>
      </c>
      <c r="AC126" s="12">
        <v>3423085</v>
      </c>
      <c r="AD126" s="12">
        <v>28316248</v>
      </c>
      <c r="AE126" s="12">
        <v>0</v>
      </c>
      <c r="AF126" s="12">
        <v>200104</v>
      </c>
      <c r="AG126" s="12">
        <v>19070482</v>
      </c>
      <c r="AH126" s="12">
        <v>37386358</v>
      </c>
      <c r="AI126" s="12">
        <v>477512</v>
      </c>
      <c r="AJ126" s="12">
        <v>0</v>
      </c>
      <c r="AK126" s="165">
        <v>497379814</v>
      </c>
    </row>
    <row r="127" spans="1:37" s="26" customFormat="1" ht="15" x14ac:dyDescent="0.25">
      <c r="A127" s="73" t="s">
        <v>371</v>
      </c>
      <c r="B127" s="29" t="s">
        <v>150</v>
      </c>
      <c r="C127" s="12">
        <v>1629731</v>
      </c>
      <c r="D127" s="12">
        <v>0</v>
      </c>
      <c r="E127" s="12">
        <v>0</v>
      </c>
      <c r="F127" s="12">
        <v>520753</v>
      </c>
      <c r="G127" s="12">
        <v>697017</v>
      </c>
      <c r="H127" s="12">
        <v>1878357</v>
      </c>
      <c r="I127" s="12">
        <v>247726</v>
      </c>
      <c r="J127" s="12">
        <v>0</v>
      </c>
      <c r="K127" s="12">
        <v>0</v>
      </c>
      <c r="L127" s="12">
        <v>271469</v>
      </c>
      <c r="M127" s="12">
        <v>0</v>
      </c>
      <c r="N127" s="12">
        <v>0</v>
      </c>
      <c r="O127" s="12">
        <v>841613</v>
      </c>
      <c r="P127" s="12">
        <v>0</v>
      </c>
      <c r="Q127" s="12">
        <v>137432</v>
      </c>
      <c r="R127" s="12">
        <v>2201585</v>
      </c>
      <c r="S127" s="12">
        <v>46141</v>
      </c>
      <c r="T127" s="12">
        <v>3381124</v>
      </c>
      <c r="U127" s="12">
        <v>0</v>
      </c>
      <c r="V127" s="12">
        <v>1658806</v>
      </c>
      <c r="W127" s="12">
        <v>372954</v>
      </c>
      <c r="X127" s="12">
        <v>5012536</v>
      </c>
      <c r="Y127" s="12">
        <v>0</v>
      </c>
      <c r="Z127" s="12">
        <v>1460164</v>
      </c>
      <c r="AA127" s="12">
        <v>0</v>
      </c>
      <c r="AB127" s="12">
        <v>4958636</v>
      </c>
      <c r="AC127" s="12">
        <v>622286</v>
      </c>
      <c r="AD127" s="12">
        <v>2087382</v>
      </c>
      <c r="AE127" s="12">
        <v>0</v>
      </c>
      <c r="AF127" s="12">
        <v>10054</v>
      </c>
      <c r="AG127" s="12">
        <v>1195891</v>
      </c>
      <c r="AH127" s="12">
        <v>2072108</v>
      </c>
      <c r="AI127" s="12">
        <v>0</v>
      </c>
      <c r="AJ127" s="12">
        <v>0</v>
      </c>
      <c r="AK127" s="165">
        <v>31303765</v>
      </c>
    </row>
    <row r="128" spans="1:37" s="26" customFormat="1" ht="15" x14ac:dyDescent="0.25">
      <c r="A128" s="73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453670020</v>
      </c>
      <c r="AG128" s="12">
        <v>0</v>
      </c>
      <c r="AH128" s="12">
        <v>0</v>
      </c>
      <c r="AI128" s="12">
        <v>0</v>
      </c>
      <c r="AJ128" s="12">
        <v>0</v>
      </c>
      <c r="AK128" s="165">
        <v>453670020</v>
      </c>
    </row>
    <row r="129" spans="1:37" s="26" customFormat="1" ht="15" x14ac:dyDescent="0.25">
      <c r="A129" s="73" t="s">
        <v>373</v>
      </c>
      <c r="B129" s="29" t="s">
        <v>152</v>
      </c>
      <c r="C129" s="12">
        <v>14525701</v>
      </c>
      <c r="D129" s="12">
        <v>0</v>
      </c>
      <c r="E129" s="12">
        <v>1634879</v>
      </c>
      <c r="F129" s="12">
        <v>0</v>
      </c>
      <c r="G129" s="12">
        <v>49149</v>
      </c>
      <c r="H129" s="12">
        <v>6752542</v>
      </c>
      <c r="I129" s="12">
        <v>173233</v>
      </c>
      <c r="J129" s="12">
        <v>0</v>
      </c>
      <c r="K129" s="12">
        <v>0</v>
      </c>
      <c r="L129" s="12">
        <v>855010</v>
      </c>
      <c r="M129" s="12">
        <v>0</v>
      </c>
      <c r="N129" s="12">
        <v>1624099</v>
      </c>
      <c r="O129" s="12">
        <v>22557341</v>
      </c>
      <c r="P129" s="12">
        <v>0</v>
      </c>
      <c r="Q129" s="12">
        <v>81539</v>
      </c>
      <c r="R129" s="12">
        <v>5781191</v>
      </c>
      <c r="S129" s="12">
        <v>0</v>
      </c>
      <c r="T129" s="12">
        <v>24141695</v>
      </c>
      <c r="U129" s="12">
        <v>0</v>
      </c>
      <c r="V129" s="12">
        <v>27609821</v>
      </c>
      <c r="W129" s="12">
        <v>18763437</v>
      </c>
      <c r="X129" s="12">
        <v>13113995</v>
      </c>
      <c r="Y129" s="12">
        <v>0</v>
      </c>
      <c r="Z129" s="12">
        <v>2229540</v>
      </c>
      <c r="AA129" s="12">
        <v>0</v>
      </c>
      <c r="AB129" s="12">
        <v>83713826</v>
      </c>
      <c r="AC129" s="12">
        <v>774451</v>
      </c>
      <c r="AD129" s="12">
        <v>16376114</v>
      </c>
      <c r="AE129" s="12">
        <v>0</v>
      </c>
      <c r="AF129" s="12">
        <v>1302811</v>
      </c>
      <c r="AG129" s="12">
        <v>2842701</v>
      </c>
      <c r="AH129" s="12">
        <v>9589948</v>
      </c>
      <c r="AI129" s="12">
        <v>58563914</v>
      </c>
      <c r="AJ129" s="12">
        <v>0</v>
      </c>
      <c r="AK129" s="165">
        <v>313056937</v>
      </c>
    </row>
    <row r="130" spans="1:37" s="26" customFormat="1" ht="15" x14ac:dyDescent="0.25">
      <c r="A130" s="73" t="s">
        <v>374</v>
      </c>
      <c r="B130" s="29" t="s">
        <v>153</v>
      </c>
      <c r="C130" s="12">
        <v>520507982</v>
      </c>
      <c r="D130" s="12">
        <v>1455911</v>
      </c>
      <c r="E130" s="12">
        <v>2280809</v>
      </c>
      <c r="F130" s="12">
        <v>1858871</v>
      </c>
      <c r="G130" s="12">
        <v>5901525</v>
      </c>
      <c r="H130" s="12">
        <v>17689705</v>
      </c>
      <c r="I130" s="12">
        <v>5514080</v>
      </c>
      <c r="J130" s="12">
        <v>1182086</v>
      </c>
      <c r="K130" s="12">
        <v>1455911</v>
      </c>
      <c r="L130" s="12">
        <v>1894918</v>
      </c>
      <c r="M130" s="12">
        <v>2902527</v>
      </c>
      <c r="N130" s="12">
        <v>0</v>
      </c>
      <c r="O130" s="12">
        <v>12343759</v>
      </c>
      <c r="P130" s="12">
        <v>1456020</v>
      </c>
      <c r="Q130" s="12">
        <v>1640248</v>
      </c>
      <c r="R130" s="12">
        <v>8053186</v>
      </c>
      <c r="S130" s="12">
        <v>4791667</v>
      </c>
      <c r="T130" s="12">
        <v>19033870</v>
      </c>
      <c r="U130" s="12">
        <v>0</v>
      </c>
      <c r="V130" s="12">
        <v>7203190</v>
      </c>
      <c r="W130" s="12">
        <v>4281416</v>
      </c>
      <c r="X130" s="12">
        <v>11237618</v>
      </c>
      <c r="Y130" s="12">
        <v>1582542</v>
      </c>
      <c r="Z130" s="12">
        <v>2329845</v>
      </c>
      <c r="AA130" s="12">
        <v>1455911</v>
      </c>
      <c r="AB130" s="12">
        <v>34408624</v>
      </c>
      <c r="AC130" s="12">
        <v>3021043</v>
      </c>
      <c r="AD130" s="12">
        <v>7566447</v>
      </c>
      <c r="AE130" s="12">
        <v>0</v>
      </c>
      <c r="AF130" s="12">
        <v>1690577</v>
      </c>
      <c r="AG130" s="12">
        <v>3786287</v>
      </c>
      <c r="AH130" s="12">
        <v>3230870</v>
      </c>
      <c r="AI130" s="12">
        <v>4923697</v>
      </c>
      <c r="AJ130" s="12">
        <v>0</v>
      </c>
      <c r="AK130" s="165">
        <v>696681142</v>
      </c>
    </row>
    <row r="131" spans="1:37" s="26" customFormat="1" ht="15" x14ac:dyDescent="0.25">
      <c r="A131" s="73" t="s">
        <v>375</v>
      </c>
      <c r="B131" s="29" t="s">
        <v>154</v>
      </c>
      <c r="C131" s="12">
        <v>8998723</v>
      </c>
      <c r="D131" s="12">
        <v>0</v>
      </c>
      <c r="E131" s="12">
        <v>0</v>
      </c>
      <c r="F131" s="12">
        <v>0</v>
      </c>
      <c r="G131" s="12">
        <v>263201</v>
      </c>
      <c r="H131" s="12">
        <v>4304292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613354</v>
      </c>
      <c r="P131" s="12">
        <v>0</v>
      </c>
      <c r="Q131" s="12">
        <v>149444</v>
      </c>
      <c r="R131" s="12">
        <v>543926</v>
      </c>
      <c r="S131" s="12">
        <v>0</v>
      </c>
      <c r="T131" s="12">
        <v>23466958</v>
      </c>
      <c r="U131" s="12">
        <v>0</v>
      </c>
      <c r="V131" s="12">
        <v>677866</v>
      </c>
      <c r="W131" s="12">
        <v>627496</v>
      </c>
      <c r="X131" s="12">
        <v>7700448</v>
      </c>
      <c r="Y131" s="12">
        <v>0</v>
      </c>
      <c r="Z131" s="12">
        <v>302947</v>
      </c>
      <c r="AA131" s="12">
        <v>0</v>
      </c>
      <c r="AB131" s="12">
        <v>11779569</v>
      </c>
      <c r="AC131" s="12">
        <v>0</v>
      </c>
      <c r="AD131" s="12">
        <v>570440</v>
      </c>
      <c r="AE131" s="12">
        <v>0</v>
      </c>
      <c r="AF131" s="12">
        <v>0</v>
      </c>
      <c r="AG131" s="12">
        <v>0</v>
      </c>
      <c r="AH131" s="12">
        <v>0</v>
      </c>
      <c r="AI131" s="12">
        <v>9070201</v>
      </c>
      <c r="AJ131" s="12">
        <v>0</v>
      </c>
      <c r="AK131" s="165">
        <v>69068865</v>
      </c>
    </row>
    <row r="132" spans="1:37" s="26" customFormat="1" ht="15" x14ac:dyDescent="0.25">
      <c r="A132" s="73" t="s">
        <v>376</v>
      </c>
      <c r="B132" s="29" t="s">
        <v>155</v>
      </c>
      <c r="C132" s="12">
        <v>63522978</v>
      </c>
      <c r="D132" s="12">
        <v>0</v>
      </c>
      <c r="E132" s="12">
        <v>347670</v>
      </c>
      <c r="F132" s="12">
        <v>1841630</v>
      </c>
      <c r="G132" s="12">
        <v>59430</v>
      </c>
      <c r="H132" s="12">
        <v>8789932</v>
      </c>
      <c r="I132" s="12">
        <v>0</v>
      </c>
      <c r="J132" s="12">
        <v>0</v>
      </c>
      <c r="K132" s="12">
        <v>0</v>
      </c>
      <c r="L132" s="12">
        <v>5234</v>
      </c>
      <c r="M132" s="12">
        <v>0</v>
      </c>
      <c r="N132" s="12">
        <v>0</v>
      </c>
      <c r="O132" s="12">
        <v>10217696</v>
      </c>
      <c r="P132" s="12">
        <v>0</v>
      </c>
      <c r="Q132" s="12">
        <v>47252</v>
      </c>
      <c r="R132" s="12">
        <v>15929476</v>
      </c>
      <c r="S132" s="12">
        <v>822291</v>
      </c>
      <c r="T132" s="12">
        <v>85762652</v>
      </c>
      <c r="U132" s="12">
        <v>0</v>
      </c>
      <c r="V132" s="12">
        <v>11716906</v>
      </c>
      <c r="W132" s="12">
        <v>3680898</v>
      </c>
      <c r="X132" s="12">
        <v>5057593</v>
      </c>
      <c r="Y132" s="12">
        <v>969</v>
      </c>
      <c r="Z132" s="12">
        <v>334208</v>
      </c>
      <c r="AA132" s="12">
        <v>0</v>
      </c>
      <c r="AB132" s="12">
        <v>19739061</v>
      </c>
      <c r="AC132" s="12">
        <v>640047</v>
      </c>
      <c r="AD132" s="12">
        <v>1880957</v>
      </c>
      <c r="AE132" s="12">
        <v>0</v>
      </c>
      <c r="AF132" s="12">
        <v>13282</v>
      </c>
      <c r="AG132" s="12">
        <v>521005</v>
      </c>
      <c r="AH132" s="12">
        <v>8487280</v>
      </c>
      <c r="AI132" s="12">
        <v>17213866</v>
      </c>
      <c r="AJ132" s="12">
        <v>0</v>
      </c>
      <c r="AK132" s="165">
        <v>256632313</v>
      </c>
    </row>
    <row r="133" spans="1:37" s="26" customFormat="1" ht="15" x14ac:dyDescent="0.25">
      <c r="A133" s="73" t="s">
        <v>377</v>
      </c>
      <c r="B133" s="29" t="s">
        <v>156</v>
      </c>
      <c r="C133" s="12">
        <v>462333257</v>
      </c>
      <c r="D133" s="12">
        <v>0</v>
      </c>
      <c r="E133" s="12">
        <v>0</v>
      </c>
      <c r="F133" s="12">
        <v>0</v>
      </c>
      <c r="G133" s="12">
        <v>87</v>
      </c>
      <c r="H133" s="12">
        <v>111679502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5822777</v>
      </c>
      <c r="P133" s="12">
        <v>0</v>
      </c>
      <c r="Q133" s="12">
        <v>304660</v>
      </c>
      <c r="R133" s="12">
        <v>2639227</v>
      </c>
      <c r="S133" s="12">
        <v>32712338</v>
      </c>
      <c r="T133" s="12">
        <v>443025</v>
      </c>
      <c r="U133" s="12">
        <v>0</v>
      </c>
      <c r="V133" s="12">
        <v>55131</v>
      </c>
      <c r="W133" s="12">
        <v>0</v>
      </c>
      <c r="X133" s="12">
        <v>5120287</v>
      </c>
      <c r="Y133" s="12">
        <v>0</v>
      </c>
      <c r="Z133" s="12">
        <v>0</v>
      </c>
      <c r="AA133" s="12">
        <v>0</v>
      </c>
      <c r="AB133" s="12">
        <v>102034</v>
      </c>
      <c r="AC133" s="12">
        <v>2927</v>
      </c>
      <c r="AD133" s="12">
        <v>479186</v>
      </c>
      <c r="AE133" s="12">
        <v>0</v>
      </c>
      <c r="AF133" s="12">
        <v>0</v>
      </c>
      <c r="AG133" s="12">
        <v>8766</v>
      </c>
      <c r="AH133" s="12">
        <v>3886821</v>
      </c>
      <c r="AI133" s="12">
        <v>0</v>
      </c>
      <c r="AJ133" s="12">
        <v>0</v>
      </c>
      <c r="AK133" s="165">
        <v>625590025</v>
      </c>
    </row>
    <row r="134" spans="1:37" s="26" customFormat="1" ht="15" x14ac:dyDescent="0.25">
      <c r="A134" s="73" t="s">
        <v>378</v>
      </c>
      <c r="B134" s="29" t="s">
        <v>70</v>
      </c>
      <c r="C134" s="12">
        <v>62032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141753</v>
      </c>
      <c r="M134" s="12">
        <v>0</v>
      </c>
      <c r="N134" s="12">
        <v>0</v>
      </c>
      <c r="O134" s="12">
        <v>702317</v>
      </c>
      <c r="P134" s="12">
        <v>0</v>
      </c>
      <c r="Q134" s="12">
        <v>0</v>
      </c>
      <c r="R134" s="12">
        <v>1212183</v>
      </c>
      <c r="S134" s="12">
        <v>0</v>
      </c>
      <c r="T134" s="12">
        <v>297587</v>
      </c>
      <c r="U134" s="12">
        <v>0</v>
      </c>
      <c r="V134" s="12">
        <v>6033225</v>
      </c>
      <c r="W134" s="12">
        <v>10751</v>
      </c>
      <c r="X134" s="12">
        <v>0</v>
      </c>
      <c r="Y134" s="12">
        <v>0</v>
      </c>
      <c r="Z134" s="12">
        <v>29560</v>
      </c>
      <c r="AA134" s="12">
        <v>0</v>
      </c>
      <c r="AB134" s="12">
        <v>117036545</v>
      </c>
      <c r="AC134" s="12">
        <v>6438</v>
      </c>
      <c r="AD134" s="12">
        <v>2271489</v>
      </c>
      <c r="AE134" s="12">
        <v>0</v>
      </c>
      <c r="AF134" s="12">
        <v>0</v>
      </c>
      <c r="AG134" s="12">
        <v>1397104</v>
      </c>
      <c r="AH134" s="12">
        <v>1</v>
      </c>
      <c r="AI134" s="12">
        <v>5340366</v>
      </c>
      <c r="AJ134" s="12">
        <v>0</v>
      </c>
      <c r="AK134" s="165">
        <v>134541351</v>
      </c>
    </row>
    <row r="135" spans="1:37" s="26" customFormat="1" ht="15" x14ac:dyDescent="0.25">
      <c r="A135" s="119" t="s">
        <v>379</v>
      </c>
      <c r="B135" s="120" t="s">
        <v>163</v>
      </c>
      <c r="C135" s="118">
        <v>4443462288</v>
      </c>
      <c r="D135" s="118">
        <v>1512673</v>
      </c>
      <c r="E135" s="118">
        <v>48767905</v>
      </c>
      <c r="F135" s="118">
        <v>280509783</v>
      </c>
      <c r="G135" s="118">
        <v>1035577534</v>
      </c>
      <c r="H135" s="118">
        <v>2774505884</v>
      </c>
      <c r="I135" s="118">
        <v>157450853</v>
      </c>
      <c r="J135" s="118">
        <v>1182086</v>
      </c>
      <c r="K135" s="118">
        <v>6402231</v>
      </c>
      <c r="L135" s="118">
        <v>99299492</v>
      </c>
      <c r="M135" s="118">
        <v>3147480</v>
      </c>
      <c r="N135" s="118">
        <v>2799391</v>
      </c>
      <c r="O135" s="118">
        <v>898953967</v>
      </c>
      <c r="P135" s="118">
        <v>1456020</v>
      </c>
      <c r="Q135" s="118">
        <v>292543929</v>
      </c>
      <c r="R135" s="118">
        <v>459089363</v>
      </c>
      <c r="S135" s="118">
        <v>295010303</v>
      </c>
      <c r="T135" s="118">
        <v>1615847656</v>
      </c>
      <c r="U135" s="118">
        <v>0</v>
      </c>
      <c r="V135" s="118">
        <v>1216704281</v>
      </c>
      <c r="W135" s="118">
        <v>644557400</v>
      </c>
      <c r="X135" s="118">
        <v>1718117548</v>
      </c>
      <c r="Y135" s="118">
        <v>192124519</v>
      </c>
      <c r="Z135" s="118">
        <v>641148789</v>
      </c>
      <c r="AA135" s="118">
        <v>1455911</v>
      </c>
      <c r="AB135" s="118">
        <v>3842184111</v>
      </c>
      <c r="AC135" s="118">
        <v>178458887</v>
      </c>
      <c r="AD135" s="118">
        <v>928853977</v>
      </c>
      <c r="AE135" s="118">
        <v>4897200222</v>
      </c>
      <c r="AF135" s="118">
        <v>982277798</v>
      </c>
      <c r="AG135" s="118">
        <v>1039807892</v>
      </c>
      <c r="AH135" s="118">
        <v>580014949</v>
      </c>
      <c r="AI135" s="118">
        <v>380964320</v>
      </c>
      <c r="AJ135" s="118">
        <v>0</v>
      </c>
      <c r="AK135" s="180">
        <v>29661389442</v>
      </c>
    </row>
    <row r="136" spans="1:37" s="26" customFormat="1" ht="15" x14ac:dyDescent="0.25">
      <c r="A136" s="73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440</v>
      </c>
      <c r="M136" s="12">
        <v>0</v>
      </c>
      <c r="N136" s="12">
        <v>0</v>
      </c>
      <c r="O136" s="12">
        <v>457836</v>
      </c>
      <c r="P136" s="12">
        <v>4858780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2350</v>
      </c>
      <c r="W136" s="12">
        <v>0</v>
      </c>
      <c r="X136" s="12">
        <v>14612429</v>
      </c>
      <c r="Y136" s="12">
        <v>0</v>
      </c>
      <c r="Z136" s="12">
        <v>0</v>
      </c>
      <c r="AA136" s="12">
        <v>0</v>
      </c>
      <c r="AB136" s="12">
        <v>167559</v>
      </c>
      <c r="AC136" s="12">
        <v>0</v>
      </c>
      <c r="AD136" s="12">
        <v>1151560</v>
      </c>
      <c r="AE136" s="12">
        <v>144257590</v>
      </c>
      <c r="AF136" s="12">
        <v>40727</v>
      </c>
      <c r="AG136" s="12">
        <v>2040728</v>
      </c>
      <c r="AH136" s="12">
        <v>0</v>
      </c>
      <c r="AI136" s="12">
        <v>0</v>
      </c>
      <c r="AJ136" s="12">
        <v>0</v>
      </c>
      <c r="AK136" s="165">
        <v>167589999</v>
      </c>
    </row>
    <row r="137" spans="1:37" s="26" customFormat="1" ht="15" x14ac:dyDescent="0.25">
      <c r="A137" s="73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1828889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17490</v>
      </c>
      <c r="W137" s="12">
        <v>0</v>
      </c>
      <c r="X137" s="12">
        <v>2067707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608525</v>
      </c>
      <c r="AE137" s="12">
        <v>4109592</v>
      </c>
      <c r="AF137" s="12">
        <v>121500</v>
      </c>
      <c r="AG137" s="12">
        <v>1525084</v>
      </c>
      <c r="AH137" s="12">
        <v>0</v>
      </c>
      <c r="AI137" s="12">
        <v>0</v>
      </c>
      <c r="AJ137" s="12">
        <v>0</v>
      </c>
      <c r="AK137" s="165">
        <v>10278787</v>
      </c>
    </row>
    <row r="138" spans="1:37" s="26" customFormat="1" ht="15" x14ac:dyDescent="0.25">
      <c r="A138" s="73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59932</v>
      </c>
      <c r="M138" s="12">
        <v>0</v>
      </c>
      <c r="N138" s="12">
        <v>0</v>
      </c>
      <c r="O138" s="12">
        <v>0</v>
      </c>
      <c r="P138" s="12">
        <v>20159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175654</v>
      </c>
      <c r="W138" s="12">
        <v>0</v>
      </c>
      <c r="X138" s="12">
        <v>3320474</v>
      </c>
      <c r="Y138" s="12">
        <v>0</v>
      </c>
      <c r="Z138" s="12">
        <v>0</v>
      </c>
      <c r="AA138" s="12">
        <v>0</v>
      </c>
      <c r="AB138" s="12">
        <v>148066</v>
      </c>
      <c r="AC138" s="12">
        <v>0</v>
      </c>
      <c r="AD138" s="12">
        <v>125890</v>
      </c>
      <c r="AE138" s="12">
        <v>165833495</v>
      </c>
      <c r="AF138" s="12">
        <v>817211</v>
      </c>
      <c r="AG138" s="12">
        <v>283319</v>
      </c>
      <c r="AH138" s="12">
        <v>0</v>
      </c>
      <c r="AI138" s="12">
        <v>0</v>
      </c>
      <c r="AJ138" s="12">
        <v>0</v>
      </c>
      <c r="AK138" s="165">
        <v>170784200</v>
      </c>
    </row>
    <row r="139" spans="1:37" s="26" customFormat="1" ht="15" x14ac:dyDescent="0.25">
      <c r="A139" s="73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37374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520744</v>
      </c>
      <c r="M139" s="12">
        <v>0</v>
      </c>
      <c r="N139" s="12">
        <v>0</v>
      </c>
      <c r="O139" s="12">
        <v>11260986</v>
      </c>
      <c r="P139" s="12">
        <v>55508003</v>
      </c>
      <c r="Q139" s="12">
        <v>0</v>
      </c>
      <c r="R139" s="12">
        <v>1243639</v>
      </c>
      <c r="S139" s="12">
        <v>0</v>
      </c>
      <c r="T139" s="12">
        <v>0</v>
      </c>
      <c r="U139" s="12">
        <v>0</v>
      </c>
      <c r="V139" s="12">
        <v>57697952</v>
      </c>
      <c r="W139" s="12">
        <v>0</v>
      </c>
      <c r="X139" s="12">
        <v>77649462</v>
      </c>
      <c r="Y139" s="12">
        <v>0</v>
      </c>
      <c r="Z139" s="12">
        <v>0</v>
      </c>
      <c r="AA139" s="12">
        <v>0</v>
      </c>
      <c r="AB139" s="12">
        <v>4383359</v>
      </c>
      <c r="AC139" s="12">
        <v>0</v>
      </c>
      <c r="AD139" s="12">
        <v>19756244</v>
      </c>
      <c r="AE139" s="12">
        <v>917369915</v>
      </c>
      <c r="AF139" s="12">
        <v>5836992</v>
      </c>
      <c r="AG139" s="12">
        <v>44132218</v>
      </c>
      <c r="AH139" s="12">
        <v>0</v>
      </c>
      <c r="AI139" s="12">
        <v>0</v>
      </c>
      <c r="AJ139" s="12">
        <v>0</v>
      </c>
      <c r="AK139" s="165">
        <v>1195396888</v>
      </c>
    </row>
    <row r="140" spans="1:37" s="26" customFormat="1" ht="15" x14ac:dyDescent="0.25">
      <c r="A140" s="73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65">
        <v>0</v>
      </c>
    </row>
    <row r="141" spans="1:37" s="26" customFormat="1" ht="15" x14ac:dyDescent="0.25">
      <c r="A141" s="73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62853</v>
      </c>
      <c r="M141" s="12">
        <v>0</v>
      </c>
      <c r="N141" s="12">
        <v>0</v>
      </c>
      <c r="O141" s="12">
        <v>0</v>
      </c>
      <c r="P141" s="12">
        <v>404615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3582</v>
      </c>
      <c r="W141" s="12">
        <v>0</v>
      </c>
      <c r="X141" s="12">
        <v>5726609</v>
      </c>
      <c r="Y141" s="12">
        <v>0</v>
      </c>
      <c r="Z141" s="12">
        <v>0</v>
      </c>
      <c r="AA141" s="12">
        <v>0</v>
      </c>
      <c r="AB141" s="12">
        <v>1591635</v>
      </c>
      <c r="AC141" s="12">
        <v>0</v>
      </c>
      <c r="AD141" s="12">
        <v>1113110</v>
      </c>
      <c r="AE141" s="12">
        <v>1779504084</v>
      </c>
      <c r="AF141" s="12">
        <v>0</v>
      </c>
      <c r="AG141" s="12">
        <v>1386895</v>
      </c>
      <c r="AH141" s="12">
        <v>0</v>
      </c>
      <c r="AI141" s="12">
        <v>0</v>
      </c>
      <c r="AJ141" s="12">
        <v>0</v>
      </c>
      <c r="AK141" s="165">
        <v>1789793383</v>
      </c>
    </row>
    <row r="142" spans="1:37" s="26" customFormat="1" ht="15" x14ac:dyDescent="0.25">
      <c r="A142" s="73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44322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229765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1969385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65">
        <v>2243472</v>
      </c>
    </row>
    <row r="143" spans="1:37" s="26" customFormat="1" ht="15" x14ac:dyDescent="0.25">
      <c r="A143" s="73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65">
        <v>0</v>
      </c>
    </row>
    <row r="144" spans="1:37" s="26" customFormat="1" ht="15" x14ac:dyDescent="0.25">
      <c r="A144" s="73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617755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2567213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83679</v>
      </c>
      <c r="AE144" s="12">
        <v>109095309</v>
      </c>
      <c r="AF144" s="12">
        <v>0</v>
      </c>
      <c r="AG144" s="12">
        <v>50041</v>
      </c>
      <c r="AH144" s="12">
        <v>0</v>
      </c>
      <c r="AI144" s="12">
        <v>0</v>
      </c>
      <c r="AJ144" s="12">
        <v>0</v>
      </c>
      <c r="AK144" s="165">
        <v>112413997</v>
      </c>
    </row>
    <row r="145" spans="1:37" s="26" customFormat="1" ht="15" x14ac:dyDescent="0.25">
      <c r="A145" s="73" t="s">
        <v>389</v>
      </c>
      <c r="B145" s="29" t="s">
        <v>153</v>
      </c>
      <c r="C145" s="12">
        <v>0</v>
      </c>
      <c r="D145" s="12">
        <v>544305</v>
      </c>
      <c r="E145" s="12">
        <v>544305</v>
      </c>
      <c r="F145" s="12">
        <v>326342</v>
      </c>
      <c r="G145" s="12">
        <v>0</v>
      </c>
      <c r="H145" s="12">
        <v>544305</v>
      </c>
      <c r="I145" s="12">
        <v>0</v>
      </c>
      <c r="J145" s="12">
        <v>544305</v>
      </c>
      <c r="K145" s="12">
        <v>544305</v>
      </c>
      <c r="L145" s="12">
        <v>326342</v>
      </c>
      <c r="M145" s="12">
        <v>544305</v>
      </c>
      <c r="N145" s="12">
        <v>0</v>
      </c>
      <c r="O145" s="12">
        <v>544305</v>
      </c>
      <c r="P145" s="12">
        <v>660667</v>
      </c>
      <c r="Q145" s="12">
        <v>544305</v>
      </c>
      <c r="R145" s="12">
        <v>544305</v>
      </c>
      <c r="S145" s="12">
        <v>544305</v>
      </c>
      <c r="T145" s="12">
        <v>544305</v>
      </c>
      <c r="U145" s="12">
        <v>0</v>
      </c>
      <c r="V145" s="12">
        <v>156186</v>
      </c>
      <c r="W145" s="12">
        <v>544305</v>
      </c>
      <c r="X145" s="12">
        <v>820270</v>
      </c>
      <c r="Y145" s="12">
        <v>544305</v>
      </c>
      <c r="Z145" s="12">
        <v>544305</v>
      </c>
      <c r="AA145" s="12">
        <v>544305</v>
      </c>
      <c r="AB145" s="12">
        <v>544305</v>
      </c>
      <c r="AC145" s="12">
        <v>544305</v>
      </c>
      <c r="AD145" s="12">
        <v>594960</v>
      </c>
      <c r="AE145" s="12">
        <v>9225783</v>
      </c>
      <c r="AF145" s="12">
        <v>544305</v>
      </c>
      <c r="AG145" s="12">
        <v>677671</v>
      </c>
      <c r="AH145" s="12">
        <v>544305</v>
      </c>
      <c r="AI145" s="12">
        <v>0</v>
      </c>
      <c r="AJ145" s="12">
        <v>0</v>
      </c>
      <c r="AK145" s="165">
        <v>23130016</v>
      </c>
    </row>
    <row r="146" spans="1:37" s="26" customFormat="1" ht="15" x14ac:dyDescent="0.25">
      <c r="A146" s="73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410168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65">
        <v>410168</v>
      </c>
    </row>
    <row r="147" spans="1:37" s="26" customFormat="1" ht="15" x14ac:dyDescent="0.25">
      <c r="A147" s="73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9450227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337292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965597</v>
      </c>
      <c r="AF147" s="12">
        <v>0</v>
      </c>
      <c r="AG147" s="12">
        <v>1</v>
      </c>
      <c r="AH147" s="12">
        <v>0</v>
      </c>
      <c r="AI147" s="12">
        <v>0</v>
      </c>
      <c r="AJ147" s="12">
        <v>0</v>
      </c>
      <c r="AK147" s="165">
        <v>10753117</v>
      </c>
    </row>
    <row r="148" spans="1:37" s="26" customFormat="1" ht="15" x14ac:dyDescent="0.25">
      <c r="A148" s="73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12750</v>
      </c>
      <c r="M148" s="12">
        <v>0</v>
      </c>
      <c r="N148" s="12">
        <v>0</v>
      </c>
      <c r="O148" s="12">
        <v>0</v>
      </c>
      <c r="P148" s="12">
        <v>297273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22493</v>
      </c>
      <c r="W148" s="12">
        <v>0</v>
      </c>
      <c r="X148" s="12">
        <v>703219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39750</v>
      </c>
      <c r="AH148" s="12">
        <v>0</v>
      </c>
      <c r="AI148" s="12">
        <v>0</v>
      </c>
      <c r="AJ148" s="12">
        <v>0</v>
      </c>
      <c r="AK148" s="165">
        <v>1075485</v>
      </c>
    </row>
    <row r="149" spans="1:37" s="26" customFormat="1" ht="15" x14ac:dyDescent="0.25">
      <c r="A149" s="73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75184</v>
      </c>
      <c r="W149" s="12">
        <v>0</v>
      </c>
      <c r="X149" s="12">
        <v>1946924</v>
      </c>
      <c r="Y149" s="12">
        <v>0</v>
      </c>
      <c r="Z149" s="12">
        <v>0</v>
      </c>
      <c r="AA149" s="12">
        <v>0</v>
      </c>
      <c r="AB149" s="12">
        <v>43641227</v>
      </c>
      <c r="AC149" s="12">
        <v>0</v>
      </c>
      <c r="AD149" s="12">
        <v>0</v>
      </c>
      <c r="AE149" s="12">
        <v>2815436819</v>
      </c>
      <c r="AF149" s="12">
        <v>0</v>
      </c>
      <c r="AG149" s="12">
        <v>516553</v>
      </c>
      <c r="AH149" s="12">
        <v>0</v>
      </c>
      <c r="AI149" s="12">
        <v>0</v>
      </c>
      <c r="AJ149" s="12">
        <v>0</v>
      </c>
      <c r="AK149" s="165">
        <v>2861616707</v>
      </c>
    </row>
    <row r="150" spans="1:37" s="26" customFormat="1" ht="15" x14ac:dyDescent="0.25">
      <c r="A150" s="119" t="s">
        <v>394</v>
      </c>
      <c r="B150" s="120" t="s">
        <v>164</v>
      </c>
      <c r="C150" s="118">
        <v>0</v>
      </c>
      <c r="D150" s="118">
        <v>544305</v>
      </c>
      <c r="E150" s="118">
        <v>544305</v>
      </c>
      <c r="F150" s="118">
        <v>363716</v>
      </c>
      <c r="G150" s="118">
        <v>0</v>
      </c>
      <c r="H150" s="118">
        <v>544305</v>
      </c>
      <c r="I150" s="118">
        <v>0</v>
      </c>
      <c r="J150" s="118">
        <v>544305</v>
      </c>
      <c r="K150" s="118">
        <v>544305</v>
      </c>
      <c r="L150" s="118">
        <v>983061</v>
      </c>
      <c r="M150" s="118">
        <v>544305</v>
      </c>
      <c r="N150" s="118">
        <v>0</v>
      </c>
      <c r="O150" s="118">
        <v>12263127</v>
      </c>
      <c r="P150" s="118">
        <v>73072935</v>
      </c>
      <c r="Q150" s="118">
        <v>544305</v>
      </c>
      <c r="R150" s="118">
        <v>2405699</v>
      </c>
      <c r="S150" s="118">
        <v>544305</v>
      </c>
      <c r="T150" s="118">
        <v>544305</v>
      </c>
      <c r="U150" s="118">
        <v>0</v>
      </c>
      <c r="V150" s="118">
        <v>58150891</v>
      </c>
      <c r="W150" s="118">
        <v>544305</v>
      </c>
      <c r="X150" s="118">
        <v>109981364</v>
      </c>
      <c r="Y150" s="118">
        <v>544305</v>
      </c>
      <c r="Z150" s="118">
        <v>544305</v>
      </c>
      <c r="AA150" s="118">
        <v>544305</v>
      </c>
      <c r="AB150" s="118">
        <v>50476151</v>
      </c>
      <c r="AC150" s="118">
        <v>544305</v>
      </c>
      <c r="AD150" s="118">
        <v>23433968</v>
      </c>
      <c r="AE150" s="118">
        <v>5948177737</v>
      </c>
      <c r="AF150" s="118">
        <v>7360735</v>
      </c>
      <c r="AG150" s="118">
        <v>50652260</v>
      </c>
      <c r="AH150" s="118">
        <v>544305</v>
      </c>
      <c r="AI150" s="118">
        <v>0</v>
      </c>
      <c r="AJ150" s="118">
        <v>0</v>
      </c>
      <c r="AK150" s="180">
        <v>6345486219</v>
      </c>
    </row>
    <row r="151" spans="1:37" s="26" customFormat="1" ht="15" collapsed="1" x14ac:dyDescent="0.25">
      <c r="A151" s="74" t="s">
        <v>35</v>
      </c>
      <c r="B151" s="32" t="s">
        <v>116</v>
      </c>
      <c r="C151" s="31">
        <v>4443462288</v>
      </c>
      <c r="D151" s="31">
        <v>2056978</v>
      </c>
      <c r="E151" s="31">
        <v>49312210</v>
      </c>
      <c r="F151" s="31">
        <v>280873499</v>
      </c>
      <c r="G151" s="31">
        <v>1035577534</v>
      </c>
      <c r="H151" s="31">
        <v>2776485189</v>
      </c>
      <c r="I151" s="31">
        <v>168201390</v>
      </c>
      <c r="J151" s="31">
        <v>1726391</v>
      </c>
      <c r="K151" s="31">
        <v>6946536</v>
      </c>
      <c r="L151" s="31">
        <v>100282553</v>
      </c>
      <c r="M151" s="31">
        <v>3691785</v>
      </c>
      <c r="N151" s="31">
        <v>1700635156</v>
      </c>
      <c r="O151" s="31">
        <v>911217094</v>
      </c>
      <c r="P151" s="31">
        <v>74528955</v>
      </c>
      <c r="Q151" s="31">
        <v>293088234</v>
      </c>
      <c r="R151" s="31">
        <v>461495062</v>
      </c>
      <c r="S151" s="31">
        <v>295554608</v>
      </c>
      <c r="T151" s="31">
        <v>1616567415</v>
      </c>
      <c r="U151" s="31">
        <v>0</v>
      </c>
      <c r="V151" s="31">
        <v>1274855172</v>
      </c>
      <c r="W151" s="31">
        <v>645101705</v>
      </c>
      <c r="X151" s="31">
        <v>1927804505</v>
      </c>
      <c r="Y151" s="31">
        <v>192668824</v>
      </c>
      <c r="Z151" s="31">
        <v>641693094</v>
      </c>
      <c r="AA151" s="31">
        <v>2000216</v>
      </c>
      <c r="AB151" s="31">
        <v>3894057080</v>
      </c>
      <c r="AC151" s="31">
        <v>179003192</v>
      </c>
      <c r="AD151" s="31">
        <v>952287945</v>
      </c>
      <c r="AE151" s="31">
        <v>10845377959</v>
      </c>
      <c r="AF151" s="31">
        <v>989638533</v>
      </c>
      <c r="AG151" s="31">
        <v>1090675652</v>
      </c>
      <c r="AH151" s="31">
        <v>580559254</v>
      </c>
      <c r="AI151" s="31">
        <v>380964320</v>
      </c>
      <c r="AJ151" s="31">
        <v>0</v>
      </c>
      <c r="AK151" s="184">
        <v>37818390328</v>
      </c>
    </row>
    <row r="152" spans="1:37" s="26" customFormat="1" ht="15" x14ac:dyDescent="0.25">
      <c r="A152" s="73" t="s">
        <v>395</v>
      </c>
      <c r="B152" s="29" t="s">
        <v>144</v>
      </c>
      <c r="C152" s="12">
        <v>68623562</v>
      </c>
      <c r="D152" s="12">
        <v>454586971</v>
      </c>
      <c r="E152" s="12">
        <v>351038956</v>
      </c>
      <c r="F152" s="12">
        <v>2594698</v>
      </c>
      <c r="G152" s="12">
        <v>5720129</v>
      </c>
      <c r="H152" s="12">
        <v>615552654</v>
      </c>
      <c r="I152" s="12">
        <v>4701818</v>
      </c>
      <c r="J152" s="12">
        <v>20097700</v>
      </c>
      <c r="K152" s="12">
        <v>31680647</v>
      </c>
      <c r="L152" s="12">
        <v>62394401</v>
      </c>
      <c r="M152" s="12">
        <v>87226592</v>
      </c>
      <c r="N152" s="12">
        <v>1261833753</v>
      </c>
      <c r="O152" s="12">
        <v>791714608</v>
      </c>
      <c r="P152" s="12">
        <v>22074731</v>
      </c>
      <c r="Q152" s="12">
        <v>123023329</v>
      </c>
      <c r="R152" s="12">
        <v>84227629</v>
      </c>
      <c r="S152" s="12">
        <v>3468576</v>
      </c>
      <c r="T152" s="12">
        <v>256296833</v>
      </c>
      <c r="U152" s="12">
        <v>0</v>
      </c>
      <c r="V152" s="12">
        <v>417394771</v>
      </c>
      <c r="W152" s="12">
        <v>6939412</v>
      </c>
      <c r="X152" s="12">
        <v>223645409</v>
      </c>
      <c r="Y152" s="12">
        <v>13395130</v>
      </c>
      <c r="Z152" s="12">
        <v>441444677</v>
      </c>
      <c r="AA152" s="12">
        <v>2511856944</v>
      </c>
      <c r="AB152" s="12">
        <v>399931066</v>
      </c>
      <c r="AC152" s="12">
        <v>0</v>
      </c>
      <c r="AD152" s="12">
        <v>389197905</v>
      </c>
      <c r="AE152" s="12">
        <v>0</v>
      </c>
      <c r="AF152" s="12">
        <v>344188195</v>
      </c>
      <c r="AG152" s="12">
        <v>5028530</v>
      </c>
      <c r="AH152" s="12">
        <v>316353000</v>
      </c>
      <c r="AI152" s="12">
        <v>3748049</v>
      </c>
      <c r="AJ152" s="12">
        <v>0</v>
      </c>
      <c r="AK152" s="165">
        <v>9319980675</v>
      </c>
    </row>
    <row r="153" spans="1:37" s="26" customFormat="1" ht="15" x14ac:dyDescent="0.25">
      <c r="A153" s="73" t="s">
        <v>396</v>
      </c>
      <c r="B153" s="29" t="s">
        <v>145</v>
      </c>
      <c r="C153" s="12">
        <v>120977607</v>
      </c>
      <c r="D153" s="12">
        <v>293871001</v>
      </c>
      <c r="E153" s="12">
        <v>154607500</v>
      </c>
      <c r="F153" s="12">
        <v>122667268</v>
      </c>
      <c r="G153" s="12">
        <v>41063400</v>
      </c>
      <c r="H153" s="12">
        <v>67907403</v>
      </c>
      <c r="I153" s="12">
        <v>49910153</v>
      </c>
      <c r="J153" s="12">
        <v>2500000</v>
      </c>
      <c r="K153" s="12">
        <v>0</v>
      </c>
      <c r="L153" s="12">
        <v>1122244</v>
      </c>
      <c r="M153" s="12">
        <v>1906342</v>
      </c>
      <c r="N153" s="12">
        <v>264069899</v>
      </c>
      <c r="O153" s="12">
        <v>88929516</v>
      </c>
      <c r="P153" s="12">
        <v>259195878</v>
      </c>
      <c r="Q153" s="12">
        <v>113061139</v>
      </c>
      <c r="R153" s="12">
        <v>191691964</v>
      </c>
      <c r="S153" s="12">
        <v>8152991</v>
      </c>
      <c r="T153" s="12">
        <v>57260709</v>
      </c>
      <c r="U153" s="12">
        <v>0</v>
      </c>
      <c r="V153" s="12">
        <v>154316894</v>
      </c>
      <c r="W153" s="12">
        <v>12131921</v>
      </c>
      <c r="X153" s="12">
        <v>167706201</v>
      </c>
      <c r="Y153" s="12">
        <v>67636</v>
      </c>
      <c r="Z153" s="12">
        <v>78661243</v>
      </c>
      <c r="AA153" s="12">
        <v>9231487</v>
      </c>
      <c r="AB153" s="12">
        <v>128938492</v>
      </c>
      <c r="AC153" s="12">
        <v>0</v>
      </c>
      <c r="AD153" s="12">
        <v>298742600</v>
      </c>
      <c r="AE153" s="12">
        <v>671322250</v>
      </c>
      <c r="AF153" s="12">
        <v>113834618</v>
      </c>
      <c r="AG153" s="12">
        <v>125523366</v>
      </c>
      <c r="AH153" s="12">
        <v>10000000</v>
      </c>
      <c r="AI153" s="12">
        <v>294986175</v>
      </c>
      <c r="AJ153" s="12">
        <v>0</v>
      </c>
      <c r="AK153" s="165">
        <v>3904357897</v>
      </c>
    </row>
    <row r="154" spans="1:37" s="26" customFormat="1" ht="15" x14ac:dyDescent="0.25">
      <c r="A154" s="73" t="s">
        <v>397</v>
      </c>
      <c r="B154" s="29" t="s">
        <v>146</v>
      </c>
      <c r="C154" s="12">
        <v>0</v>
      </c>
      <c r="D154" s="12">
        <v>29845765</v>
      </c>
      <c r="E154" s="12">
        <v>45250000</v>
      </c>
      <c r="F154" s="12">
        <v>0</v>
      </c>
      <c r="G154" s="12">
        <v>0</v>
      </c>
      <c r="H154" s="12">
        <v>4367562</v>
      </c>
      <c r="I154" s="12">
        <v>300000</v>
      </c>
      <c r="J154" s="12">
        <v>5930080</v>
      </c>
      <c r="K154" s="12">
        <v>0</v>
      </c>
      <c r="L154" s="12">
        <v>4000000</v>
      </c>
      <c r="M154" s="12">
        <v>2187500</v>
      </c>
      <c r="N154" s="12">
        <v>15943500</v>
      </c>
      <c r="O154" s="12">
        <v>24601347</v>
      </c>
      <c r="P154" s="12">
        <v>78614</v>
      </c>
      <c r="Q154" s="12">
        <v>0</v>
      </c>
      <c r="R154" s="12">
        <v>21798765</v>
      </c>
      <c r="S154" s="12">
        <v>162068</v>
      </c>
      <c r="T154" s="12">
        <v>31781630</v>
      </c>
      <c r="U154" s="12">
        <v>0</v>
      </c>
      <c r="V154" s="12">
        <v>73088259</v>
      </c>
      <c r="W154" s="12">
        <v>0</v>
      </c>
      <c r="X154" s="12">
        <v>90993546</v>
      </c>
      <c r="Y154" s="12">
        <v>0</v>
      </c>
      <c r="Z154" s="12">
        <v>1500000</v>
      </c>
      <c r="AA154" s="12">
        <v>0</v>
      </c>
      <c r="AB154" s="12">
        <v>69533641</v>
      </c>
      <c r="AC154" s="12">
        <v>0</v>
      </c>
      <c r="AD154" s="12">
        <v>4450000</v>
      </c>
      <c r="AE154" s="12">
        <v>0</v>
      </c>
      <c r="AF154" s="12">
        <v>27752601</v>
      </c>
      <c r="AG154" s="12">
        <v>3900000</v>
      </c>
      <c r="AH154" s="12">
        <v>2800000</v>
      </c>
      <c r="AI154" s="12">
        <v>5199377</v>
      </c>
      <c r="AJ154" s="12">
        <v>0</v>
      </c>
      <c r="AK154" s="165">
        <v>465464255</v>
      </c>
    </row>
    <row r="155" spans="1:37" s="26" customFormat="1" ht="15" x14ac:dyDescent="0.25">
      <c r="A155" s="73" t="s">
        <v>398</v>
      </c>
      <c r="B155" s="29" t="s">
        <v>147</v>
      </c>
      <c r="C155" s="12">
        <v>3075110586</v>
      </c>
      <c r="D155" s="12">
        <v>1634627785</v>
      </c>
      <c r="E155" s="12">
        <v>254017216</v>
      </c>
      <c r="F155" s="12">
        <v>521156891</v>
      </c>
      <c r="G155" s="12">
        <v>199618003</v>
      </c>
      <c r="H155" s="12">
        <v>1344685287</v>
      </c>
      <c r="I155" s="12">
        <v>776316881</v>
      </c>
      <c r="J155" s="12">
        <v>703104552</v>
      </c>
      <c r="K155" s="12">
        <v>215418577</v>
      </c>
      <c r="L155" s="12">
        <v>47937316</v>
      </c>
      <c r="M155" s="12">
        <v>231692107</v>
      </c>
      <c r="N155" s="12">
        <v>6809024797</v>
      </c>
      <c r="O155" s="12">
        <v>552467219</v>
      </c>
      <c r="P155" s="12">
        <v>625847240</v>
      </c>
      <c r="Q155" s="12">
        <v>335491692</v>
      </c>
      <c r="R155" s="12">
        <v>437556492</v>
      </c>
      <c r="S155" s="12">
        <v>1020952832</v>
      </c>
      <c r="T155" s="12">
        <v>979598183</v>
      </c>
      <c r="U155" s="12">
        <v>0</v>
      </c>
      <c r="V155" s="12">
        <v>644604501</v>
      </c>
      <c r="W155" s="12">
        <v>357349209</v>
      </c>
      <c r="X155" s="12">
        <v>1058257053</v>
      </c>
      <c r="Y155" s="12">
        <v>208798569</v>
      </c>
      <c r="Z155" s="12">
        <v>819188487</v>
      </c>
      <c r="AA155" s="12">
        <v>159110747</v>
      </c>
      <c r="AB155" s="12">
        <v>222354781</v>
      </c>
      <c r="AC155" s="12">
        <v>252960573</v>
      </c>
      <c r="AD155" s="12">
        <v>893591652</v>
      </c>
      <c r="AE155" s="12">
        <v>189841541</v>
      </c>
      <c r="AF155" s="12">
        <v>582095257</v>
      </c>
      <c r="AG155" s="12">
        <v>153901818</v>
      </c>
      <c r="AH155" s="12">
        <v>361821145</v>
      </c>
      <c r="AI155" s="12">
        <v>357813446</v>
      </c>
      <c r="AJ155" s="12">
        <v>0</v>
      </c>
      <c r="AK155" s="165">
        <v>26026312435</v>
      </c>
    </row>
    <row r="156" spans="1:37" s="26" customFormat="1" ht="15" x14ac:dyDescent="0.25">
      <c r="A156" s="73" t="s">
        <v>399</v>
      </c>
      <c r="B156" s="29" t="s">
        <v>148</v>
      </c>
      <c r="C156" s="12">
        <v>24102183</v>
      </c>
      <c r="D156" s="12">
        <v>0</v>
      </c>
      <c r="E156" s="12">
        <v>0</v>
      </c>
      <c r="F156" s="12">
        <v>26996249</v>
      </c>
      <c r="G156" s="12">
        <v>175420079</v>
      </c>
      <c r="H156" s="12">
        <v>24102183</v>
      </c>
      <c r="I156" s="12">
        <v>23630487</v>
      </c>
      <c r="J156" s="12">
        <v>24102183</v>
      </c>
      <c r="K156" s="12">
        <v>24102183</v>
      </c>
      <c r="L156" s="12">
        <v>24102183</v>
      </c>
      <c r="M156" s="12">
        <v>24102176</v>
      </c>
      <c r="N156" s="12">
        <v>0</v>
      </c>
      <c r="O156" s="12">
        <v>0</v>
      </c>
      <c r="P156" s="12">
        <v>24102183</v>
      </c>
      <c r="Q156" s="12">
        <v>0</v>
      </c>
      <c r="R156" s="12">
        <v>24102275</v>
      </c>
      <c r="S156" s="12">
        <v>24102183</v>
      </c>
      <c r="T156" s="12">
        <v>0</v>
      </c>
      <c r="U156" s="12">
        <v>0</v>
      </c>
      <c r="V156" s="12">
        <v>0</v>
      </c>
      <c r="W156" s="12">
        <v>24102183</v>
      </c>
      <c r="X156" s="12">
        <v>24102183</v>
      </c>
      <c r="Y156" s="12">
        <v>130757848</v>
      </c>
      <c r="Z156" s="12">
        <v>24102183</v>
      </c>
      <c r="AA156" s="12">
        <v>24102183</v>
      </c>
      <c r="AB156" s="12">
        <v>24102183</v>
      </c>
      <c r="AC156" s="12">
        <v>24102183</v>
      </c>
      <c r="AD156" s="12">
        <v>0</v>
      </c>
      <c r="AE156" s="12">
        <v>0</v>
      </c>
      <c r="AF156" s="12">
        <v>0</v>
      </c>
      <c r="AG156" s="12">
        <v>24102183</v>
      </c>
      <c r="AH156" s="12">
        <v>0</v>
      </c>
      <c r="AI156" s="12">
        <v>0</v>
      </c>
      <c r="AJ156" s="12">
        <v>0</v>
      </c>
      <c r="AK156" s="165">
        <v>742439676</v>
      </c>
    </row>
    <row r="157" spans="1:37" s="26" customFormat="1" ht="15" x14ac:dyDescent="0.25">
      <c r="A157" s="73" t="s">
        <v>400</v>
      </c>
      <c r="B157" s="29" t="s">
        <v>149</v>
      </c>
      <c r="C157" s="12">
        <v>602839437</v>
      </c>
      <c r="D157" s="12">
        <v>201038267</v>
      </c>
      <c r="E157" s="12">
        <v>162173000</v>
      </c>
      <c r="F157" s="12">
        <v>7312292</v>
      </c>
      <c r="G157" s="12">
        <v>44226236</v>
      </c>
      <c r="H157" s="12">
        <v>141980846</v>
      </c>
      <c r="I157" s="12">
        <v>156361381</v>
      </c>
      <c r="J157" s="12">
        <v>22200000</v>
      </c>
      <c r="K157" s="12">
        <v>4203124</v>
      </c>
      <c r="L157" s="12">
        <v>34667826</v>
      </c>
      <c r="M157" s="12">
        <v>6290000</v>
      </c>
      <c r="N157" s="12">
        <v>492949608</v>
      </c>
      <c r="O157" s="12">
        <v>59602213</v>
      </c>
      <c r="P157" s="12">
        <v>153257361</v>
      </c>
      <c r="Q157" s="12">
        <v>208242236</v>
      </c>
      <c r="R157" s="12">
        <v>132579959</v>
      </c>
      <c r="S157" s="12">
        <v>15279080</v>
      </c>
      <c r="T157" s="12">
        <v>75022790</v>
      </c>
      <c r="U157" s="12">
        <v>0</v>
      </c>
      <c r="V157" s="12">
        <v>72846135</v>
      </c>
      <c r="W157" s="12">
        <v>79133156</v>
      </c>
      <c r="X157" s="12">
        <v>561167807</v>
      </c>
      <c r="Y157" s="12">
        <v>7918928</v>
      </c>
      <c r="Z157" s="12">
        <v>48673100</v>
      </c>
      <c r="AA157" s="12">
        <v>36300000</v>
      </c>
      <c r="AB157" s="12">
        <v>162464552</v>
      </c>
      <c r="AC157" s="12">
        <v>50000000</v>
      </c>
      <c r="AD157" s="12">
        <v>51850000</v>
      </c>
      <c r="AE157" s="12">
        <v>674152220</v>
      </c>
      <c r="AF157" s="12">
        <v>40000000</v>
      </c>
      <c r="AG157" s="12">
        <v>43129417</v>
      </c>
      <c r="AH157" s="12">
        <v>106230765</v>
      </c>
      <c r="AI157" s="12">
        <v>1500000</v>
      </c>
      <c r="AJ157" s="12">
        <v>0</v>
      </c>
      <c r="AK157" s="165">
        <v>4455591736</v>
      </c>
    </row>
    <row r="158" spans="1:37" s="26" customFormat="1" ht="15" x14ac:dyDescent="0.25">
      <c r="A158" s="73" t="s">
        <v>401</v>
      </c>
      <c r="B158" s="29" t="s">
        <v>150</v>
      </c>
      <c r="C158" s="12">
        <v>532955</v>
      </c>
      <c r="D158" s="12">
        <v>36008505</v>
      </c>
      <c r="E158" s="12">
        <v>0</v>
      </c>
      <c r="F158" s="12">
        <v>1002999</v>
      </c>
      <c r="G158" s="12">
        <v>2332836</v>
      </c>
      <c r="H158" s="12">
        <v>58710911</v>
      </c>
      <c r="I158" s="12">
        <v>9459302</v>
      </c>
      <c r="J158" s="12">
        <v>1560000</v>
      </c>
      <c r="K158" s="12">
        <v>826452</v>
      </c>
      <c r="L158" s="12">
        <v>6527273</v>
      </c>
      <c r="M158" s="12">
        <v>0</v>
      </c>
      <c r="N158" s="12">
        <v>45894634</v>
      </c>
      <c r="O158" s="12">
        <v>3295949</v>
      </c>
      <c r="P158" s="12">
        <v>1361918</v>
      </c>
      <c r="Q158" s="12">
        <v>29636</v>
      </c>
      <c r="R158" s="12">
        <v>5759951</v>
      </c>
      <c r="S158" s="12">
        <v>17503</v>
      </c>
      <c r="T158" s="12">
        <v>0</v>
      </c>
      <c r="U158" s="12">
        <v>0</v>
      </c>
      <c r="V158" s="12">
        <v>5027787</v>
      </c>
      <c r="W158" s="12">
        <v>2177273</v>
      </c>
      <c r="X158" s="12">
        <v>6202300</v>
      </c>
      <c r="Y158" s="12">
        <v>0</v>
      </c>
      <c r="Z158" s="12">
        <v>4945455</v>
      </c>
      <c r="AA158" s="12">
        <v>21000</v>
      </c>
      <c r="AB158" s="12">
        <v>3718314</v>
      </c>
      <c r="AC158" s="12">
        <v>0</v>
      </c>
      <c r="AD158" s="12">
        <v>3956000</v>
      </c>
      <c r="AE158" s="12">
        <v>0</v>
      </c>
      <c r="AF158" s="12">
        <v>100000</v>
      </c>
      <c r="AG158" s="12">
        <v>1134542</v>
      </c>
      <c r="AH158" s="12">
        <v>3291819</v>
      </c>
      <c r="AI158" s="12">
        <v>0</v>
      </c>
      <c r="AJ158" s="12">
        <v>0</v>
      </c>
      <c r="AK158" s="165">
        <v>203895314</v>
      </c>
    </row>
    <row r="159" spans="1:37" s="26" customFormat="1" ht="15" x14ac:dyDescent="0.25">
      <c r="A159" s="73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77552122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84764600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34716263</v>
      </c>
      <c r="AG159" s="12">
        <v>0</v>
      </c>
      <c r="AH159" s="12">
        <v>0</v>
      </c>
      <c r="AI159" s="12">
        <v>5878654525</v>
      </c>
      <c r="AJ159" s="12">
        <v>0</v>
      </c>
      <c r="AK159" s="165">
        <v>6075687510</v>
      </c>
    </row>
    <row r="160" spans="1:37" s="26" customFormat="1" ht="15" x14ac:dyDescent="0.25">
      <c r="A160" s="73" t="s">
        <v>403</v>
      </c>
      <c r="B160" s="29" t="s">
        <v>152</v>
      </c>
      <c r="C160" s="12">
        <v>20183741</v>
      </c>
      <c r="D160" s="12">
        <v>172089374</v>
      </c>
      <c r="E160" s="12">
        <v>55943878</v>
      </c>
      <c r="F160" s="12">
        <v>0</v>
      </c>
      <c r="G160" s="12">
        <v>134766225</v>
      </c>
      <c r="H160" s="12">
        <v>21049465</v>
      </c>
      <c r="I160" s="12">
        <v>12101657</v>
      </c>
      <c r="J160" s="12">
        <v>7800000</v>
      </c>
      <c r="K160" s="12">
        <v>520000</v>
      </c>
      <c r="L160" s="12">
        <v>313061</v>
      </c>
      <c r="M160" s="12">
        <v>0</v>
      </c>
      <c r="N160" s="12">
        <v>1702050194</v>
      </c>
      <c r="O160" s="12">
        <v>101144690</v>
      </c>
      <c r="P160" s="12">
        <v>0</v>
      </c>
      <c r="Q160" s="12">
        <v>5515220</v>
      </c>
      <c r="R160" s="12">
        <v>2742500</v>
      </c>
      <c r="S160" s="12">
        <v>143242</v>
      </c>
      <c r="T160" s="12">
        <v>141270637</v>
      </c>
      <c r="U160" s="12">
        <v>0</v>
      </c>
      <c r="V160" s="12">
        <v>227472391</v>
      </c>
      <c r="W160" s="12">
        <v>15967693</v>
      </c>
      <c r="X160" s="12">
        <v>26939905</v>
      </c>
      <c r="Y160" s="12">
        <v>958</v>
      </c>
      <c r="Z160" s="12">
        <v>25720000</v>
      </c>
      <c r="AA160" s="12">
        <v>0</v>
      </c>
      <c r="AB160" s="12">
        <v>24176844</v>
      </c>
      <c r="AC160" s="12">
        <v>0</v>
      </c>
      <c r="AD160" s="12">
        <v>47551390</v>
      </c>
      <c r="AE160" s="12">
        <v>232098355</v>
      </c>
      <c r="AF160" s="12">
        <v>81824779</v>
      </c>
      <c r="AG160" s="12">
        <v>7126541</v>
      </c>
      <c r="AH160" s="12">
        <v>126540452</v>
      </c>
      <c r="AI160" s="12">
        <v>174226730</v>
      </c>
      <c r="AJ160" s="12">
        <v>0</v>
      </c>
      <c r="AK160" s="165">
        <v>3367279922</v>
      </c>
    </row>
    <row r="161" spans="1:37" s="26" customFormat="1" ht="15" x14ac:dyDescent="0.25">
      <c r="A161" s="73" t="s">
        <v>404</v>
      </c>
      <c r="B161" s="29" t="s">
        <v>153</v>
      </c>
      <c r="C161" s="12">
        <v>774717612</v>
      </c>
      <c r="D161" s="12">
        <v>47279156</v>
      </c>
      <c r="E161" s="12">
        <v>67205438</v>
      </c>
      <c r="F161" s="12">
        <v>31315735</v>
      </c>
      <c r="G161" s="12">
        <v>25465438</v>
      </c>
      <c r="H161" s="12">
        <v>40133368</v>
      </c>
      <c r="I161" s="12">
        <v>165612134</v>
      </c>
      <c r="J161" s="12">
        <v>25365438</v>
      </c>
      <c r="K161" s="12">
        <v>25365438</v>
      </c>
      <c r="L161" s="12">
        <v>25365438</v>
      </c>
      <c r="M161" s="12">
        <v>21950346</v>
      </c>
      <c r="N161" s="12">
        <v>711280339</v>
      </c>
      <c r="O161" s="12">
        <v>116342023</v>
      </c>
      <c r="P161" s="12">
        <v>25967394</v>
      </c>
      <c r="Q161" s="12">
        <v>67969075</v>
      </c>
      <c r="R161" s="12">
        <v>29288438</v>
      </c>
      <c r="S161" s="12">
        <v>36973773</v>
      </c>
      <c r="T161" s="12">
        <v>42065438</v>
      </c>
      <c r="U161" s="12">
        <v>0</v>
      </c>
      <c r="V161" s="12">
        <v>41247816</v>
      </c>
      <c r="W161" s="12">
        <v>26340432</v>
      </c>
      <c r="X161" s="12">
        <v>35424119</v>
      </c>
      <c r="Y161" s="12">
        <v>25365438</v>
      </c>
      <c r="Z161" s="12">
        <v>25365438</v>
      </c>
      <c r="AA161" s="12">
        <v>25365438</v>
      </c>
      <c r="AB161" s="12">
        <v>43298028</v>
      </c>
      <c r="AC161" s="12">
        <v>25365438</v>
      </c>
      <c r="AD161" s="12">
        <v>33551113</v>
      </c>
      <c r="AE161" s="12">
        <v>7884293</v>
      </c>
      <c r="AF161" s="12">
        <v>31255438</v>
      </c>
      <c r="AG161" s="12">
        <v>80551802</v>
      </c>
      <c r="AH161" s="12">
        <v>28956347</v>
      </c>
      <c r="AI161" s="12">
        <v>1148861</v>
      </c>
      <c r="AJ161" s="12">
        <v>0</v>
      </c>
      <c r="AK161" s="165">
        <v>2710782022</v>
      </c>
    </row>
    <row r="162" spans="1:37" s="26" customFormat="1" ht="15" x14ac:dyDescent="0.25">
      <c r="A162" s="73" t="s">
        <v>405</v>
      </c>
      <c r="B162" s="29" t="s">
        <v>154</v>
      </c>
      <c r="C162" s="12">
        <v>0</v>
      </c>
      <c r="D162" s="12">
        <v>2000000</v>
      </c>
      <c r="E162" s="12">
        <v>0</v>
      </c>
      <c r="F162" s="12">
        <v>0</v>
      </c>
      <c r="G162" s="12">
        <v>0</v>
      </c>
      <c r="H162" s="12">
        <v>0</v>
      </c>
      <c r="I162" s="12">
        <v>60000000</v>
      </c>
      <c r="J162" s="12">
        <v>0</v>
      </c>
      <c r="K162" s="12">
        <v>0</v>
      </c>
      <c r="L162" s="12">
        <v>0</v>
      </c>
      <c r="M162" s="12">
        <v>0</v>
      </c>
      <c r="N162" s="12">
        <v>91666666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0</v>
      </c>
      <c r="AD162" s="12">
        <v>23879808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65">
        <v>177546474</v>
      </c>
    </row>
    <row r="163" spans="1:37" s="26" customFormat="1" ht="15" x14ac:dyDescent="0.25">
      <c r="A163" s="73" t="s">
        <v>406</v>
      </c>
      <c r="B163" s="29" t="s">
        <v>155</v>
      </c>
      <c r="C163" s="12">
        <v>42477120</v>
      </c>
      <c r="D163" s="12">
        <v>43165501</v>
      </c>
      <c r="E163" s="12">
        <v>27860000</v>
      </c>
      <c r="F163" s="12">
        <v>1801263</v>
      </c>
      <c r="G163" s="12">
        <v>9740000</v>
      </c>
      <c r="H163" s="12">
        <v>7608350</v>
      </c>
      <c r="I163" s="12">
        <v>51135060</v>
      </c>
      <c r="J163" s="12">
        <v>0</v>
      </c>
      <c r="K163" s="12">
        <v>0</v>
      </c>
      <c r="L163" s="12">
        <v>0</v>
      </c>
      <c r="M163" s="12">
        <v>0</v>
      </c>
      <c r="N163" s="12">
        <v>162093038</v>
      </c>
      <c r="O163" s="12">
        <v>52126197</v>
      </c>
      <c r="P163" s="12">
        <v>130205403</v>
      </c>
      <c r="Q163" s="12">
        <v>0</v>
      </c>
      <c r="R163" s="12">
        <v>281747940</v>
      </c>
      <c r="S163" s="12">
        <v>1604371</v>
      </c>
      <c r="T163" s="12">
        <v>6670000</v>
      </c>
      <c r="U163" s="12">
        <v>0</v>
      </c>
      <c r="V163" s="12">
        <v>148696475</v>
      </c>
      <c r="W163" s="12">
        <v>67229172</v>
      </c>
      <c r="X163" s="12">
        <v>12763582</v>
      </c>
      <c r="Y163" s="12">
        <v>6402</v>
      </c>
      <c r="Z163" s="12">
        <v>2072901</v>
      </c>
      <c r="AA163" s="12">
        <v>25500000</v>
      </c>
      <c r="AB163" s="12">
        <v>12997093</v>
      </c>
      <c r="AC163" s="12">
        <v>0</v>
      </c>
      <c r="AD163" s="12">
        <v>9699500</v>
      </c>
      <c r="AE163" s="12">
        <v>0</v>
      </c>
      <c r="AF163" s="12">
        <v>23489267</v>
      </c>
      <c r="AG163" s="12">
        <v>45597144</v>
      </c>
      <c r="AH163" s="12">
        <v>15012273</v>
      </c>
      <c r="AI163" s="12">
        <v>554448</v>
      </c>
      <c r="AJ163" s="12">
        <v>0</v>
      </c>
      <c r="AK163" s="165">
        <v>1181852500</v>
      </c>
    </row>
    <row r="164" spans="1:37" s="26" customFormat="1" ht="15" x14ac:dyDescent="0.25">
      <c r="A164" s="73" t="s">
        <v>407</v>
      </c>
      <c r="B164" s="29" t="s">
        <v>156</v>
      </c>
      <c r="C164" s="12">
        <v>459442312</v>
      </c>
      <c r="D164" s="12">
        <v>11861835</v>
      </c>
      <c r="E164" s="12">
        <v>0</v>
      </c>
      <c r="F164" s="12">
        <v>157189800</v>
      </c>
      <c r="G164" s="12">
        <v>7164</v>
      </c>
      <c r="H164" s="12">
        <v>10818300</v>
      </c>
      <c r="I164" s="12">
        <v>0</v>
      </c>
      <c r="J164" s="12">
        <v>0</v>
      </c>
      <c r="K164" s="12">
        <v>0</v>
      </c>
      <c r="L164" s="12">
        <v>4454500</v>
      </c>
      <c r="M164" s="12">
        <v>0</v>
      </c>
      <c r="N164" s="12">
        <v>747355738</v>
      </c>
      <c r="O164" s="12">
        <v>761732</v>
      </c>
      <c r="P164" s="12">
        <v>25738749</v>
      </c>
      <c r="Q164" s="12">
        <v>207350000</v>
      </c>
      <c r="R164" s="12">
        <v>60637104</v>
      </c>
      <c r="S164" s="12">
        <v>3464543</v>
      </c>
      <c r="T164" s="12">
        <v>0</v>
      </c>
      <c r="U164" s="12">
        <v>0</v>
      </c>
      <c r="V164" s="12">
        <v>0</v>
      </c>
      <c r="W164" s="12">
        <v>3640036</v>
      </c>
      <c r="X164" s="12">
        <v>58000000</v>
      </c>
      <c r="Y164" s="12">
        <v>276564</v>
      </c>
      <c r="Z164" s="12">
        <v>166666750</v>
      </c>
      <c r="AA164" s="12">
        <v>0</v>
      </c>
      <c r="AB164" s="12">
        <v>18762858</v>
      </c>
      <c r="AC164" s="12">
        <v>877583622</v>
      </c>
      <c r="AD164" s="12">
        <v>85000000</v>
      </c>
      <c r="AE164" s="12">
        <v>0</v>
      </c>
      <c r="AF164" s="12">
        <v>0</v>
      </c>
      <c r="AG164" s="12">
        <v>40559114</v>
      </c>
      <c r="AH164" s="12">
        <v>200000000</v>
      </c>
      <c r="AI164" s="12">
        <v>337560000</v>
      </c>
      <c r="AJ164" s="12">
        <v>0</v>
      </c>
      <c r="AK164" s="165">
        <v>3477130721</v>
      </c>
    </row>
    <row r="165" spans="1:37" s="26" customFormat="1" ht="15" x14ac:dyDescent="0.25">
      <c r="A165" s="73" t="s">
        <v>408</v>
      </c>
      <c r="B165" s="29" t="s">
        <v>70</v>
      </c>
      <c r="C165" s="12">
        <v>0</v>
      </c>
      <c r="D165" s="12">
        <v>43147288</v>
      </c>
      <c r="E165" s="12">
        <v>31096954</v>
      </c>
      <c r="F165" s="12">
        <v>4240649</v>
      </c>
      <c r="G165" s="12">
        <v>375146817</v>
      </c>
      <c r="H165" s="12">
        <v>1241639725</v>
      </c>
      <c r="I165" s="12">
        <v>700000</v>
      </c>
      <c r="J165" s="12">
        <v>0</v>
      </c>
      <c r="K165" s="12">
        <v>18908251</v>
      </c>
      <c r="L165" s="12">
        <v>171922026</v>
      </c>
      <c r="M165" s="12">
        <v>0</v>
      </c>
      <c r="N165" s="12">
        <v>3276091168</v>
      </c>
      <c r="O165" s="12">
        <v>4973500</v>
      </c>
      <c r="P165" s="12">
        <v>17502275</v>
      </c>
      <c r="Q165" s="12">
        <v>166000000</v>
      </c>
      <c r="R165" s="12">
        <v>249349270</v>
      </c>
      <c r="S165" s="12">
        <v>0</v>
      </c>
      <c r="T165" s="12">
        <v>320061906</v>
      </c>
      <c r="U165" s="12">
        <v>0</v>
      </c>
      <c r="V165" s="12">
        <v>56713490</v>
      </c>
      <c r="W165" s="12">
        <v>0</v>
      </c>
      <c r="X165" s="12">
        <v>427696184</v>
      </c>
      <c r="Y165" s="12">
        <v>0</v>
      </c>
      <c r="Z165" s="12">
        <v>231706030</v>
      </c>
      <c r="AA165" s="12">
        <v>0</v>
      </c>
      <c r="AB165" s="12">
        <v>714497330</v>
      </c>
      <c r="AC165" s="12">
        <v>50000000</v>
      </c>
      <c r="AD165" s="12">
        <v>481322429</v>
      </c>
      <c r="AE165" s="12">
        <v>0</v>
      </c>
      <c r="AF165" s="12">
        <v>412910345</v>
      </c>
      <c r="AG165" s="12">
        <v>1372430</v>
      </c>
      <c r="AH165" s="12">
        <v>352237762</v>
      </c>
      <c r="AI165" s="12">
        <v>18950868</v>
      </c>
      <c r="AJ165" s="12">
        <v>0</v>
      </c>
      <c r="AK165" s="165">
        <v>8668186697</v>
      </c>
    </row>
    <row r="166" spans="1:37" s="26" customFormat="1" ht="15" x14ac:dyDescent="0.25">
      <c r="A166" s="119" t="s">
        <v>409</v>
      </c>
      <c r="B166" s="120" t="s">
        <v>99</v>
      </c>
      <c r="C166" s="118">
        <v>5189007115</v>
      </c>
      <c r="D166" s="118">
        <v>2969521448</v>
      </c>
      <c r="E166" s="118">
        <v>1149192942</v>
      </c>
      <c r="F166" s="118">
        <v>876277844</v>
      </c>
      <c r="G166" s="118">
        <v>1013506327</v>
      </c>
      <c r="H166" s="118">
        <v>3578556054</v>
      </c>
      <c r="I166" s="118">
        <v>1310228873</v>
      </c>
      <c r="J166" s="118">
        <v>812659953</v>
      </c>
      <c r="K166" s="118">
        <v>321024672</v>
      </c>
      <c r="L166" s="118">
        <v>382806268</v>
      </c>
      <c r="M166" s="118">
        <v>452907185</v>
      </c>
      <c r="N166" s="118">
        <v>15580253334</v>
      </c>
      <c r="O166" s="118">
        <v>1795958994</v>
      </c>
      <c r="P166" s="118">
        <v>1285331746</v>
      </c>
      <c r="Q166" s="118">
        <v>1226682327</v>
      </c>
      <c r="R166" s="118">
        <v>1521482287</v>
      </c>
      <c r="S166" s="118">
        <v>1114321162</v>
      </c>
      <c r="T166" s="118">
        <v>1994792726</v>
      </c>
      <c r="U166" s="118">
        <v>0</v>
      </c>
      <c r="V166" s="118">
        <v>1841408519</v>
      </c>
      <c r="W166" s="118">
        <v>595010487</v>
      </c>
      <c r="X166" s="118">
        <v>2692898289</v>
      </c>
      <c r="Y166" s="118">
        <v>386587473</v>
      </c>
      <c r="Z166" s="118">
        <v>1870046264</v>
      </c>
      <c r="AA166" s="118">
        <v>2791487799</v>
      </c>
      <c r="AB166" s="118">
        <v>1824775182</v>
      </c>
      <c r="AC166" s="118">
        <v>1280011816</v>
      </c>
      <c r="AD166" s="118">
        <v>2322792397</v>
      </c>
      <c r="AE166" s="118">
        <v>1775298659</v>
      </c>
      <c r="AF166" s="118">
        <v>1692166763</v>
      </c>
      <c r="AG166" s="118">
        <v>531926887</v>
      </c>
      <c r="AH166" s="118">
        <v>1523243563</v>
      </c>
      <c r="AI166" s="118">
        <v>7074342479</v>
      </c>
      <c r="AJ166" s="118">
        <v>0</v>
      </c>
      <c r="AK166" s="180">
        <v>70776507834</v>
      </c>
    </row>
    <row r="167" spans="1:37" s="26" customFormat="1" ht="15" collapsed="1" x14ac:dyDescent="0.25">
      <c r="A167" s="74" t="s">
        <v>36</v>
      </c>
      <c r="B167" s="32" t="s">
        <v>99</v>
      </c>
      <c r="C167" s="31">
        <v>5189007115</v>
      </c>
      <c r="D167" s="31">
        <v>2969521448</v>
      </c>
      <c r="E167" s="31">
        <v>1149192942</v>
      </c>
      <c r="F167" s="31">
        <v>876277844</v>
      </c>
      <c r="G167" s="31">
        <v>1013506327</v>
      </c>
      <c r="H167" s="31">
        <v>3578556054</v>
      </c>
      <c r="I167" s="31">
        <v>1310228873</v>
      </c>
      <c r="J167" s="31">
        <v>812659953</v>
      </c>
      <c r="K167" s="31">
        <v>321024672</v>
      </c>
      <c r="L167" s="31">
        <v>382806268</v>
      </c>
      <c r="M167" s="31">
        <v>452907185</v>
      </c>
      <c r="N167" s="31">
        <v>15580253334</v>
      </c>
      <c r="O167" s="31">
        <v>1795958994</v>
      </c>
      <c r="P167" s="31">
        <v>1285331746</v>
      </c>
      <c r="Q167" s="31">
        <v>1226682327</v>
      </c>
      <c r="R167" s="31">
        <v>1521482287</v>
      </c>
      <c r="S167" s="31">
        <v>1114321162</v>
      </c>
      <c r="T167" s="31">
        <v>1994792726</v>
      </c>
      <c r="U167" s="31">
        <v>0</v>
      </c>
      <c r="V167" s="31">
        <v>1841408519</v>
      </c>
      <c r="W167" s="31">
        <v>595010487</v>
      </c>
      <c r="X167" s="31">
        <v>2692898289</v>
      </c>
      <c r="Y167" s="31">
        <v>386587473</v>
      </c>
      <c r="Z167" s="31">
        <v>1870046264</v>
      </c>
      <c r="AA167" s="31">
        <v>2791487799</v>
      </c>
      <c r="AB167" s="31">
        <v>1824775182</v>
      </c>
      <c r="AC167" s="31">
        <v>1280011816</v>
      </c>
      <c r="AD167" s="31">
        <v>2322792397</v>
      </c>
      <c r="AE167" s="31">
        <v>1775298659</v>
      </c>
      <c r="AF167" s="31">
        <v>1692166763</v>
      </c>
      <c r="AG167" s="31">
        <v>531926887</v>
      </c>
      <c r="AH167" s="31">
        <v>1523243563</v>
      </c>
      <c r="AI167" s="31">
        <v>7074342479</v>
      </c>
      <c r="AJ167" s="31">
        <v>0</v>
      </c>
      <c r="AK167" s="184">
        <v>70776507834</v>
      </c>
    </row>
    <row r="168" spans="1:37" s="26" customFormat="1" ht="15" x14ac:dyDescent="0.25">
      <c r="A168" s="73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130000</v>
      </c>
      <c r="H168" s="12">
        <v>1431818</v>
      </c>
      <c r="I168" s="12">
        <v>0</v>
      </c>
      <c r="J168" s="12">
        <v>0</v>
      </c>
      <c r="K168" s="12">
        <v>0</v>
      </c>
      <c r="L168" s="12">
        <v>46165454</v>
      </c>
      <c r="M168" s="12">
        <v>2702505</v>
      </c>
      <c r="N168" s="12">
        <v>0</v>
      </c>
      <c r="O168" s="12">
        <v>0</v>
      </c>
      <c r="P168" s="12">
        <v>0</v>
      </c>
      <c r="Q168" s="12">
        <v>264637209</v>
      </c>
      <c r="R168" s="12">
        <v>188864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8227273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3000000</v>
      </c>
      <c r="AE168" s="12">
        <v>5857342709</v>
      </c>
      <c r="AF168" s="12">
        <v>5730000</v>
      </c>
      <c r="AG168" s="12">
        <v>2800000</v>
      </c>
      <c r="AH168" s="12">
        <v>0</v>
      </c>
      <c r="AI168" s="12">
        <v>0</v>
      </c>
      <c r="AJ168" s="12">
        <v>0</v>
      </c>
      <c r="AK168" s="165">
        <v>6192355832</v>
      </c>
    </row>
    <row r="169" spans="1:37" s="26" customFormat="1" ht="15" x14ac:dyDescent="0.25">
      <c r="A169" s="73" t="s">
        <v>411</v>
      </c>
      <c r="B169" s="29" t="s">
        <v>145</v>
      </c>
      <c r="C169" s="12">
        <v>0</v>
      </c>
      <c r="D169" s="12">
        <v>6000000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29903405</v>
      </c>
      <c r="Q169" s="12">
        <v>9732985</v>
      </c>
      <c r="R169" s="12">
        <v>0</v>
      </c>
      <c r="S169" s="12">
        <v>0</v>
      </c>
      <c r="T169" s="12">
        <v>22727273</v>
      </c>
      <c r="U169" s="12">
        <v>0</v>
      </c>
      <c r="V169" s="12">
        <v>0</v>
      </c>
      <c r="W169" s="12">
        <v>0</v>
      </c>
      <c r="X169" s="12">
        <v>15237727</v>
      </c>
      <c r="Y169" s="12">
        <v>0</v>
      </c>
      <c r="Z169" s="12">
        <v>0</v>
      </c>
      <c r="AA169" s="12">
        <v>3302654</v>
      </c>
      <c r="AB169" s="12">
        <v>40000000</v>
      </c>
      <c r="AC169" s="12">
        <v>0</v>
      </c>
      <c r="AD169" s="12">
        <v>0</v>
      </c>
      <c r="AE169" s="12">
        <v>0</v>
      </c>
      <c r="AF169" s="12">
        <v>0</v>
      </c>
      <c r="AG169" s="12">
        <v>6363636</v>
      </c>
      <c r="AH169" s="12">
        <v>0</v>
      </c>
      <c r="AI169" s="12">
        <v>0</v>
      </c>
      <c r="AJ169" s="12">
        <v>0</v>
      </c>
      <c r="AK169" s="165">
        <v>133267680</v>
      </c>
    </row>
    <row r="170" spans="1:37" s="26" customFormat="1" ht="15" x14ac:dyDescent="0.25">
      <c r="A170" s="73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909091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65">
        <v>909091</v>
      </c>
    </row>
    <row r="171" spans="1:37" s="26" customFormat="1" ht="15" x14ac:dyDescent="0.25">
      <c r="A171" s="73" t="s">
        <v>413</v>
      </c>
      <c r="B171" s="29" t="s">
        <v>147</v>
      </c>
      <c r="C171" s="12">
        <v>189551486</v>
      </c>
      <c r="D171" s="12">
        <v>157209511</v>
      </c>
      <c r="E171" s="12">
        <v>62835126</v>
      </c>
      <c r="F171" s="12">
        <v>33249091</v>
      </c>
      <c r="G171" s="12">
        <v>280292066</v>
      </c>
      <c r="H171" s="12">
        <v>566009908</v>
      </c>
      <c r="I171" s="12">
        <v>99403706</v>
      </c>
      <c r="J171" s="12">
        <v>86756512</v>
      </c>
      <c r="K171" s="12">
        <v>8636364</v>
      </c>
      <c r="L171" s="12">
        <v>54995409</v>
      </c>
      <c r="M171" s="12">
        <v>45777075</v>
      </c>
      <c r="N171" s="12">
        <v>181850843</v>
      </c>
      <c r="O171" s="12">
        <v>80914391</v>
      </c>
      <c r="P171" s="12">
        <v>106186287</v>
      </c>
      <c r="Q171" s="12">
        <v>15892273</v>
      </c>
      <c r="R171" s="12">
        <v>96084582</v>
      </c>
      <c r="S171" s="12">
        <v>93799735</v>
      </c>
      <c r="T171" s="12">
        <v>786083578</v>
      </c>
      <c r="U171" s="12">
        <v>0</v>
      </c>
      <c r="V171" s="12">
        <v>58853702</v>
      </c>
      <c r="W171" s="12">
        <v>126574190</v>
      </c>
      <c r="X171" s="12">
        <v>132463385</v>
      </c>
      <c r="Y171" s="12">
        <v>100397361</v>
      </c>
      <c r="Z171" s="12">
        <v>117636970</v>
      </c>
      <c r="AA171" s="12">
        <v>81834216</v>
      </c>
      <c r="AB171" s="12">
        <v>276049334</v>
      </c>
      <c r="AC171" s="12">
        <v>33752290</v>
      </c>
      <c r="AD171" s="12">
        <v>198648108</v>
      </c>
      <c r="AE171" s="12">
        <v>1622003510</v>
      </c>
      <c r="AF171" s="12">
        <v>472179484</v>
      </c>
      <c r="AG171" s="12">
        <v>229400418</v>
      </c>
      <c r="AH171" s="12">
        <v>57934218</v>
      </c>
      <c r="AI171" s="12">
        <v>0</v>
      </c>
      <c r="AJ171" s="12">
        <v>0</v>
      </c>
      <c r="AK171" s="165">
        <v>6453255129</v>
      </c>
    </row>
    <row r="172" spans="1:37" s="26" customFormat="1" ht="15" x14ac:dyDescent="0.25">
      <c r="A172" s="73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65">
        <v>0</v>
      </c>
    </row>
    <row r="173" spans="1:37" s="26" customFormat="1" ht="15" x14ac:dyDescent="0.25">
      <c r="A173" s="73" t="s">
        <v>415</v>
      </c>
      <c r="B173" s="29" t="s">
        <v>149</v>
      </c>
      <c r="C173" s="12">
        <v>0</v>
      </c>
      <c r="D173" s="12">
        <v>3955627</v>
      </c>
      <c r="E173" s="12">
        <v>2000000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15000000</v>
      </c>
      <c r="S173" s="12">
        <v>0</v>
      </c>
      <c r="T173" s="12">
        <v>0</v>
      </c>
      <c r="U173" s="12">
        <v>0</v>
      </c>
      <c r="V173" s="12">
        <v>400000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65">
        <v>21355627</v>
      </c>
    </row>
    <row r="174" spans="1:37" s="26" customFormat="1" ht="15" x14ac:dyDescent="0.25">
      <c r="A174" s="73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275000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294546</v>
      </c>
      <c r="AC174" s="12">
        <v>0</v>
      </c>
      <c r="AD174" s="12">
        <v>270000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65">
        <v>839546</v>
      </c>
    </row>
    <row r="175" spans="1:37" s="26" customFormat="1" ht="15" x14ac:dyDescent="0.25">
      <c r="A175" s="73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65">
        <v>0</v>
      </c>
    </row>
    <row r="176" spans="1:37" s="26" customFormat="1" ht="15" x14ac:dyDescent="0.25">
      <c r="A176" s="73" t="s">
        <v>418</v>
      </c>
      <c r="B176" s="29" t="s">
        <v>152</v>
      </c>
      <c r="C176" s="12">
        <v>0</v>
      </c>
      <c r="D176" s="12">
        <v>877542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195000</v>
      </c>
      <c r="K176" s="12">
        <v>0</v>
      </c>
      <c r="L176" s="12">
        <v>0</v>
      </c>
      <c r="M176" s="12">
        <v>0</v>
      </c>
      <c r="N176" s="12">
        <v>25000000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4956323</v>
      </c>
      <c r="W176" s="12">
        <v>0</v>
      </c>
      <c r="X176" s="12">
        <v>0</v>
      </c>
      <c r="Y176" s="12">
        <v>0</v>
      </c>
      <c r="Z176" s="12">
        <v>9482915</v>
      </c>
      <c r="AA176" s="12">
        <v>0</v>
      </c>
      <c r="AB176" s="12">
        <v>1363636</v>
      </c>
      <c r="AC176" s="12">
        <v>0</v>
      </c>
      <c r="AD176" s="12">
        <v>12800000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65">
        <v>54675416</v>
      </c>
    </row>
    <row r="177" spans="1:37" s="26" customFormat="1" ht="15" x14ac:dyDescent="0.25">
      <c r="A177" s="73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44780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300000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65">
        <v>344780</v>
      </c>
    </row>
    <row r="178" spans="1:37" s="26" customFormat="1" ht="15" x14ac:dyDescent="0.25">
      <c r="A178" s="73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65">
        <v>0</v>
      </c>
    </row>
    <row r="179" spans="1:37" s="26" customFormat="1" ht="15" x14ac:dyDescent="0.25">
      <c r="A179" s="73" t="s">
        <v>421</v>
      </c>
      <c r="B179" s="29" t="s">
        <v>155</v>
      </c>
      <c r="C179" s="12">
        <v>0</v>
      </c>
      <c r="D179" s="12">
        <v>0</v>
      </c>
      <c r="E179" s="12">
        <v>909091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3248884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65">
        <v>4157975</v>
      </c>
    </row>
    <row r="180" spans="1:37" s="26" customFormat="1" ht="15" x14ac:dyDescent="0.25">
      <c r="A180" s="73" t="s">
        <v>422</v>
      </c>
      <c r="B180" s="29" t="s">
        <v>156</v>
      </c>
      <c r="C180" s="12">
        <v>1800000</v>
      </c>
      <c r="D180" s="12">
        <v>47434464</v>
      </c>
      <c r="E180" s="12">
        <v>0</v>
      </c>
      <c r="F180" s="12">
        <v>0</v>
      </c>
      <c r="G180" s="12">
        <v>262000</v>
      </c>
      <c r="H180" s="12">
        <v>2615625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14300650</v>
      </c>
      <c r="S180" s="12">
        <v>700000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7500000</v>
      </c>
      <c r="Z180" s="12">
        <v>0</v>
      </c>
      <c r="AA180" s="12">
        <v>0</v>
      </c>
      <c r="AB180" s="12">
        <v>0</v>
      </c>
      <c r="AC180" s="12">
        <v>210000000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65">
        <v>284612739</v>
      </c>
    </row>
    <row r="181" spans="1:37" s="26" customFormat="1" ht="15" x14ac:dyDescent="0.25">
      <c r="A181" s="73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65">
        <v>0</v>
      </c>
    </row>
    <row r="182" spans="1:37" s="26" customFormat="1" ht="15" x14ac:dyDescent="0.25">
      <c r="A182" s="119" t="s">
        <v>424</v>
      </c>
      <c r="B182" s="120" t="s">
        <v>165</v>
      </c>
      <c r="C182" s="118">
        <v>191351486</v>
      </c>
      <c r="D182" s="118">
        <v>215477144</v>
      </c>
      <c r="E182" s="118">
        <v>65744217</v>
      </c>
      <c r="F182" s="118">
        <v>33249091</v>
      </c>
      <c r="G182" s="118">
        <v>280959066</v>
      </c>
      <c r="H182" s="118">
        <v>570057351</v>
      </c>
      <c r="I182" s="118">
        <v>99403706</v>
      </c>
      <c r="J182" s="118">
        <v>86951512</v>
      </c>
      <c r="K182" s="118">
        <v>8636364</v>
      </c>
      <c r="L182" s="118">
        <v>101205643</v>
      </c>
      <c r="M182" s="118">
        <v>48479580</v>
      </c>
      <c r="N182" s="118">
        <v>206850843</v>
      </c>
      <c r="O182" s="118">
        <v>80914391</v>
      </c>
      <c r="P182" s="118">
        <v>136089692</v>
      </c>
      <c r="Q182" s="118">
        <v>290262467</v>
      </c>
      <c r="R182" s="118">
        <v>125574096</v>
      </c>
      <c r="S182" s="118">
        <v>94499735</v>
      </c>
      <c r="T182" s="118">
        <v>808810851</v>
      </c>
      <c r="U182" s="118">
        <v>0</v>
      </c>
      <c r="V182" s="118">
        <v>64210025</v>
      </c>
      <c r="W182" s="118">
        <v>126874190</v>
      </c>
      <c r="X182" s="118">
        <v>155928385</v>
      </c>
      <c r="Y182" s="118">
        <v>107897361</v>
      </c>
      <c r="Z182" s="118">
        <v>127119885</v>
      </c>
      <c r="AA182" s="118">
        <v>85136870</v>
      </c>
      <c r="AB182" s="118">
        <v>320956400</v>
      </c>
      <c r="AC182" s="118">
        <v>243752290</v>
      </c>
      <c r="AD182" s="118">
        <v>215627199</v>
      </c>
      <c r="AE182" s="118">
        <v>7479346219</v>
      </c>
      <c r="AF182" s="118">
        <v>477909484</v>
      </c>
      <c r="AG182" s="118">
        <v>238564054</v>
      </c>
      <c r="AH182" s="118">
        <v>57934218</v>
      </c>
      <c r="AI182" s="118">
        <v>0</v>
      </c>
      <c r="AJ182" s="118">
        <v>0</v>
      </c>
      <c r="AK182" s="180">
        <v>13145773815</v>
      </c>
    </row>
    <row r="183" spans="1:37" s="26" customFormat="1" ht="15" collapsed="1" x14ac:dyDescent="0.25">
      <c r="A183" s="74" t="s">
        <v>37</v>
      </c>
      <c r="B183" s="32" t="s">
        <v>1376</v>
      </c>
      <c r="C183" s="31">
        <v>191351486</v>
      </c>
      <c r="D183" s="31">
        <v>215477144</v>
      </c>
      <c r="E183" s="31">
        <v>65744217</v>
      </c>
      <c r="F183" s="31">
        <v>33249091</v>
      </c>
      <c r="G183" s="31">
        <v>280959066</v>
      </c>
      <c r="H183" s="31">
        <v>570057351</v>
      </c>
      <c r="I183" s="31">
        <v>99403706</v>
      </c>
      <c r="J183" s="31">
        <v>86951512</v>
      </c>
      <c r="K183" s="31">
        <v>8636364</v>
      </c>
      <c r="L183" s="31">
        <v>101205643</v>
      </c>
      <c r="M183" s="31">
        <v>48479580</v>
      </c>
      <c r="N183" s="31">
        <v>206850843</v>
      </c>
      <c r="O183" s="31">
        <v>80914391</v>
      </c>
      <c r="P183" s="31">
        <v>136089692</v>
      </c>
      <c r="Q183" s="31">
        <v>290262467</v>
      </c>
      <c r="R183" s="31">
        <v>125574096</v>
      </c>
      <c r="S183" s="31">
        <v>94499735</v>
      </c>
      <c r="T183" s="31">
        <v>808810851</v>
      </c>
      <c r="U183" s="31">
        <v>0</v>
      </c>
      <c r="V183" s="31">
        <v>64210025</v>
      </c>
      <c r="W183" s="31">
        <v>126874190</v>
      </c>
      <c r="X183" s="31">
        <v>155928385</v>
      </c>
      <c r="Y183" s="31">
        <v>107897361</v>
      </c>
      <c r="Z183" s="31">
        <v>127119885</v>
      </c>
      <c r="AA183" s="31">
        <v>85136870</v>
      </c>
      <c r="AB183" s="31">
        <v>320956400</v>
      </c>
      <c r="AC183" s="31">
        <v>243752290</v>
      </c>
      <c r="AD183" s="31">
        <v>215627199</v>
      </c>
      <c r="AE183" s="31">
        <v>7479346219</v>
      </c>
      <c r="AF183" s="31">
        <v>477909484</v>
      </c>
      <c r="AG183" s="31">
        <v>238564054</v>
      </c>
      <c r="AH183" s="31">
        <v>57934218</v>
      </c>
      <c r="AI183" s="31">
        <v>0</v>
      </c>
      <c r="AJ183" s="31">
        <v>0</v>
      </c>
      <c r="AK183" s="184">
        <v>13145773815</v>
      </c>
    </row>
    <row r="184" spans="1:37" s="26" customFormat="1" ht="15" x14ac:dyDescent="0.25">
      <c r="A184" s="73" t="s">
        <v>425</v>
      </c>
      <c r="B184" s="29" t="s">
        <v>144</v>
      </c>
      <c r="C184" s="12">
        <v>0</v>
      </c>
      <c r="D184" s="12">
        <v>14689197</v>
      </c>
      <c r="E184" s="12">
        <v>525003696</v>
      </c>
      <c r="F184" s="12">
        <v>0</v>
      </c>
      <c r="G184" s="12">
        <v>0</v>
      </c>
      <c r="H184" s="12">
        <v>0</v>
      </c>
      <c r="I184" s="12">
        <v>6747275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6494752</v>
      </c>
      <c r="W184" s="12">
        <v>0</v>
      </c>
      <c r="X184" s="12">
        <v>0</v>
      </c>
      <c r="Y184" s="12">
        <v>0</v>
      </c>
      <c r="Z184" s="12">
        <v>0</v>
      </c>
      <c r="AA184" s="12">
        <v>-187500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65">
        <v>552747420</v>
      </c>
    </row>
    <row r="185" spans="1:37" s="26" customFormat="1" ht="15" x14ac:dyDescent="0.25">
      <c r="A185" s="73" t="s">
        <v>426</v>
      </c>
      <c r="B185" s="29" t="s">
        <v>145</v>
      </c>
      <c r="C185" s="12">
        <v>0</v>
      </c>
      <c r="D185" s="12">
        <v>15683889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43946885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65">
        <v>59630774</v>
      </c>
    </row>
    <row r="186" spans="1:37" s="26" customFormat="1" ht="15" x14ac:dyDescent="0.25">
      <c r="A186" s="73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39200000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65">
        <v>39200000</v>
      </c>
    </row>
    <row r="187" spans="1:37" s="26" customFormat="1" ht="15" x14ac:dyDescent="0.25">
      <c r="A187" s="73" t="s">
        <v>428</v>
      </c>
      <c r="B187" s="29" t="s">
        <v>147</v>
      </c>
      <c r="C187" s="12">
        <v>0</v>
      </c>
      <c r="D187" s="12">
        <v>117386941</v>
      </c>
      <c r="E187" s="12">
        <v>29513094</v>
      </c>
      <c r="F187" s="12">
        <v>0</v>
      </c>
      <c r="G187" s="12">
        <v>31001616</v>
      </c>
      <c r="H187" s="12">
        <v>19927710</v>
      </c>
      <c r="I187" s="12">
        <v>411512069</v>
      </c>
      <c r="J187" s="12">
        <v>0</v>
      </c>
      <c r="K187" s="12">
        <v>0</v>
      </c>
      <c r="L187" s="12">
        <v>0</v>
      </c>
      <c r="M187" s="12">
        <v>464312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92375610</v>
      </c>
      <c r="W187" s="12">
        <v>0</v>
      </c>
      <c r="X187" s="12">
        <v>24418954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65">
        <v>726600306</v>
      </c>
    </row>
    <row r="188" spans="1:37" s="26" customFormat="1" ht="15" x14ac:dyDescent="0.25">
      <c r="A188" s="73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65">
        <v>0</v>
      </c>
    </row>
    <row r="189" spans="1:37" s="26" customFormat="1" ht="15" x14ac:dyDescent="0.25">
      <c r="A189" s="73" t="s">
        <v>430</v>
      </c>
      <c r="B189" s="29" t="s">
        <v>149</v>
      </c>
      <c r="C189" s="12">
        <v>0</v>
      </c>
      <c r="D189" s="12">
        <v>0</v>
      </c>
      <c r="E189" s="12">
        <v>574806376</v>
      </c>
      <c r="F189" s="12">
        <v>0</v>
      </c>
      <c r="G189" s="12">
        <v>0</v>
      </c>
      <c r="H189" s="12">
        <v>9179702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70960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65">
        <v>584057038</v>
      </c>
    </row>
    <row r="190" spans="1:37" s="26" customFormat="1" ht="15" x14ac:dyDescent="0.25">
      <c r="A190" s="73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2430884</v>
      </c>
      <c r="I190" s="12">
        <v>1527274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65">
        <v>3958158</v>
      </c>
    </row>
    <row r="191" spans="1:37" s="26" customFormat="1" ht="15" x14ac:dyDescent="0.25">
      <c r="A191" s="73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65">
        <v>0</v>
      </c>
    </row>
    <row r="192" spans="1:37" s="26" customFormat="1" ht="15" x14ac:dyDescent="0.25">
      <c r="A192" s="73" t="s">
        <v>433</v>
      </c>
      <c r="B192" s="29" t="s">
        <v>152</v>
      </c>
      <c r="C192" s="12">
        <v>0</v>
      </c>
      <c r="D192" s="12">
        <v>0</v>
      </c>
      <c r="E192" s="12">
        <v>4784998</v>
      </c>
      <c r="F192" s="12">
        <v>0</v>
      </c>
      <c r="G192" s="12">
        <v>0</v>
      </c>
      <c r="H192" s="12">
        <v>0</v>
      </c>
      <c r="I192" s="12">
        <v>109477655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1335295</v>
      </c>
      <c r="W192" s="12">
        <v>0</v>
      </c>
      <c r="X192" s="12">
        <v>354527693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65">
        <v>470125641</v>
      </c>
    </row>
    <row r="193" spans="1:37" s="26" customFormat="1" ht="15" x14ac:dyDescent="0.25">
      <c r="A193" s="73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59423744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65">
        <v>59423744</v>
      </c>
    </row>
    <row r="194" spans="1:37" s="26" customFormat="1" ht="15" x14ac:dyDescent="0.25">
      <c r="A194" s="73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65">
        <v>0</v>
      </c>
    </row>
    <row r="195" spans="1:37" s="26" customFormat="1" ht="15" x14ac:dyDescent="0.25">
      <c r="A195" s="73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3943972</v>
      </c>
      <c r="I195" s="12">
        <v>101762499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11989992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65">
        <v>117696463</v>
      </c>
    </row>
    <row r="196" spans="1:37" s="26" customFormat="1" ht="15" x14ac:dyDescent="0.25">
      <c r="A196" s="73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65">
        <v>0</v>
      </c>
    </row>
    <row r="197" spans="1:37" s="26" customFormat="1" ht="15" x14ac:dyDescent="0.25">
      <c r="A197" s="73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24500000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65">
        <v>24500000</v>
      </c>
    </row>
    <row r="198" spans="1:37" s="26" customFormat="1" ht="15" x14ac:dyDescent="0.25">
      <c r="A198" s="119" t="s">
        <v>439</v>
      </c>
      <c r="B198" s="120" t="s">
        <v>157</v>
      </c>
      <c r="C198" s="118">
        <v>0</v>
      </c>
      <c r="D198" s="118">
        <v>147760027</v>
      </c>
      <c r="E198" s="118">
        <v>1134108164</v>
      </c>
      <c r="F198" s="118">
        <v>0</v>
      </c>
      <c r="G198" s="118">
        <v>31001616</v>
      </c>
      <c r="H198" s="118">
        <v>74682268</v>
      </c>
      <c r="I198" s="118">
        <v>631026772</v>
      </c>
      <c r="J198" s="118">
        <v>0</v>
      </c>
      <c r="K198" s="118">
        <v>0</v>
      </c>
      <c r="L198" s="118">
        <v>0</v>
      </c>
      <c r="M198" s="118">
        <v>464312</v>
      </c>
      <c r="N198" s="118">
        <v>0</v>
      </c>
      <c r="O198" s="118">
        <v>0</v>
      </c>
      <c r="P198" s="118">
        <v>0</v>
      </c>
      <c r="Q198" s="118">
        <v>0</v>
      </c>
      <c r="R198" s="118">
        <v>0</v>
      </c>
      <c r="S198" s="118">
        <v>0</v>
      </c>
      <c r="T198" s="118">
        <v>0</v>
      </c>
      <c r="U198" s="118">
        <v>0</v>
      </c>
      <c r="V198" s="118">
        <v>159700361</v>
      </c>
      <c r="W198" s="118">
        <v>0</v>
      </c>
      <c r="X198" s="118">
        <v>378946647</v>
      </c>
      <c r="Y198" s="118">
        <v>0</v>
      </c>
      <c r="Z198" s="118">
        <v>0</v>
      </c>
      <c r="AA198" s="118">
        <v>55749377</v>
      </c>
      <c r="AB198" s="118">
        <v>24500000</v>
      </c>
      <c r="AC198" s="118">
        <v>0</v>
      </c>
      <c r="AD198" s="118">
        <v>0</v>
      </c>
      <c r="AE198" s="118">
        <v>0</v>
      </c>
      <c r="AF198" s="118">
        <v>0</v>
      </c>
      <c r="AG198" s="118">
        <v>0</v>
      </c>
      <c r="AH198" s="118">
        <v>0</v>
      </c>
      <c r="AI198" s="118">
        <v>0</v>
      </c>
      <c r="AJ198" s="118">
        <v>0</v>
      </c>
      <c r="AK198" s="180">
        <v>2637939544</v>
      </c>
    </row>
    <row r="199" spans="1:37" s="26" customFormat="1" ht="15" x14ac:dyDescent="0.25">
      <c r="A199" s="73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18796350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65">
        <v>18796350</v>
      </c>
    </row>
    <row r="200" spans="1:37" s="26" customFormat="1" ht="15" x14ac:dyDescent="0.25">
      <c r="A200" s="73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76242069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65">
        <v>76242069</v>
      </c>
    </row>
    <row r="201" spans="1:37" s="26" customFormat="1" ht="15" x14ac:dyDescent="0.25">
      <c r="A201" s="73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65">
        <v>0</v>
      </c>
    </row>
    <row r="202" spans="1:37" s="26" customFormat="1" ht="15" x14ac:dyDescent="0.25">
      <c r="A202" s="73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13372400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52500000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65">
        <v>65872400</v>
      </c>
    </row>
    <row r="203" spans="1:37" s="26" customFormat="1" ht="15" x14ac:dyDescent="0.25">
      <c r="A203" s="73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65">
        <v>0</v>
      </c>
    </row>
    <row r="204" spans="1:37" s="26" customFormat="1" ht="15" x14ac:dyDescent="0.25">
      <c r="A204" s="73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482728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125454243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65">
        <v>125936971</v>
      </c>
    </row>
    <row r="205" spans="1:37" s="26" customFormat="1" ht="15" x14ac:dyDescent="0.25">
      <c r="A205" s="73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65">
        <v>0</v>
      </c>
    </row>
    <row r="206" spans="1:37" s="26" customFormat="1" ht="15" x14ac:dyDescent="0.25">
      <c r="A206" s="73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65">
        <v>0</v>
      </c>
    </row>
    <row r="207" spans="1:37" s="26" customFormat="1" ht="15" x14ac:dyDescent="0.25">
      <c r="A207" s="73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116500001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65">
        <v>116500001</v>
      </c>
    </row>
    <row r="208" spans="1:37" s="26" customFormat="1" ht="15" x14ac:dyDescent="0.25">
      <c r="A208" s="73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65">
        <v>0</v>
      </c>
    </row>
    <row r="209" spans="1:37" s="26" customFormat="1" ht="15" x14ac:dyDescent="0.25">
      <c r="A209" s="73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65">
        <v>0</v>
      </c>
    </row>
    <row r="210" spans="1:37" s="26" customFormat="1" ht="15" x14ac:dyDescent="0.25">
      <c r="A210" s="73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65">
        <v>0</v>
      </c>
    </row>
    <row r="211" spans="1:37" s="26" customFormat="1" ht="15" x14ac:dyDescent="0.25">
      <c r="A211" s="73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65">
        <v>0</v>
      </c>
    </row>
    <row r="212" spans="1:37" s="26" customFormat="1" ht="15" x14ac:dyDescent="0.25">
      <c r="A212" s="73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26271483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171292002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65">
        <v>197563485</v>
      </c>
    </row>
    <row r="213" spans="1:37" s="26" customFormat="1" ht="15" x14ac:dyDescent="0.25">
      <c r="A213" s="119" t="s">
        <v>454</v>
      </c>
      <c r="B213" s="120" t="s">
        <v>158</v>
      </c>
      <c r="C213" s="118">
        <v>0</v>
      </c>
      <c r="D213" s="118">
        <v>0</v>
      </c>
      <c r="E213" s="118">
        <v>0</v>
      </c>
      <c r="F213" s="118">
        <v>0</v>
      </c>
      <c r="G213" s="118">
        <v>0</v>
      </c>
      <c r="H213" s="118">
        <v>0</v>
      </c>
      <c r="I213" s="118">
        <v>0</v>
      </c>
      <c r="J213" s="118">
        <v>0</v>
      </c>
      <c r="K213" s="118">
        <v>0</v>
      </c>
      <c r="L213" s="118">
        <v>0</v>
      </c>
      <c r="M213" s="118">
        <v>0</v>
      </c>
      <c r="N213" s="118">
        <v>162050562</v>
      </c>
      <c r="O213" s="118">
        <v>13372400</v>
      </c>
      <c r="P213" s="118">
        <v>0</v>
      </c>
      <c r="Q213" s="118">
        <v>0</v>
      </c>
      <c r="R213" s="118">
        <v>0</v>
      </c>
      <c r="S213" s="118">
        <v>0</v>
      </c>
      <c r="T213" s="118">
        <v>0</v>
      </c>
      <c r="U213" s="118">
        <v>0</v>
      </c>
      <c r="V213" s="118">
        <v>0</v>
      </c>
      <c r="W213" s="118">
        <v>0</v>
      </c>
      <c r="X213" s="118">
        <v>201696312</v>
      </c>
      <c r="Y213" s="118">
        <v>52500000</v>
      </c>
      <c r="Z213" s="118">
        <v>171292002</v>
      </c>
      <c r="AA213" s="118">
        <v>0</v>
      </c>
      <c r="AB213" s="118">
        <v>0</v>
      </c>
      <c r="AC213" s="118">
        <v>0</v>
      </c>
      <c r="AD213" s="118">
        <v>0</v>
      </c>
      <c r="AE213" s="118">
        <v>0</v>
      </c>
      <c r="AF213" s="118">
        <v>0</v>
      </c>
      <c r="AG213" s="118">
        <v>0</v>
      </c>
      <c r="AH213" s="118">
        <v>0</v>
      </c>
      <c r="AI213" s="118">
        <v>0</v>
      </c>
      <c r="AJ213" s="118">
        <v>0</v>
      </c>
      <c r="AK213" s="180">
        <v>600911276</v>
      </c>
    </row>
    <row r="214" spans="1:37" s="26" customFormat="1" ht="15" collapsed="1" x14ac:dyDescent="0.25">
      <c r="A214" s="74" t="s">
        <v>38</v>
      </c>
      <c r="B214" s="32" t="s">
        <v>100</v>
      </c>
      <c r="C214" s="31">
        <v>0</v>
      </c>
      <c r="D214" s="31">
        <v>147760027</v>
      </c>
      <c r="E214" s="31">
        <v>1134108164</v>
      </c>
      <c r="F214" s="31">
        <v>0</v>
      </c>
      <c r="G214" s="31">
        <v>31001616</v>
      </c>
      <c r="H214" s="31">
        <v>74682268</v>
      </c>
      <c r="I214" s="31">
        <v>631026772</v>
      </c>
      <c r="J214" s="31">
        <v>0</v>
      </c>
      <c r="K214" s="31">
        <v>0</v>
      </c>
      <c r="L214" s="31">
        <v>0</v>
      </c>
      <c r="M214" s="31">
        <v>464312</v>
      </c>
      <c r="N214" s="31">
        <v>162050562</v>
      </c>
      <c r="O214" s="31">
        <v>13372400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159700361</v>
      </c>
      <c r="W214" s="31">
        <v>0</v>
      </c>
      <c r="X214" s="31">
        <v>580642959</v>
      </c>
      <c r="Y214" s="31">
        <v>52500000</v>
      </c>
      <c r="Z214" s="31">
        <v>171292002</v>
      </c>
      <c r="AA214" s="31">
        <v>55749377</v>
      </c>
      <c r="AB214" s="31">
        <v>24500000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184">
        <v>3238850820</v>
      </c>
    </row>
    <row r="215" spans="1:37" s="26" customFormat="1" ht="15" x14ac:dyDescent="0.25">
      <c r="A215" s="73" t="s">
        <v>455</v>
      </c>
      <c r="B215" s="29" t="s">
        <v>144</v>
      </c>
      <c r="C215" s="12">
        <v>203668010</v>
      </c>
      <c r="D215" s="12">
        <v>0</v>
      </c>
      <c r="E215" s="12">
        <v>986739482</v>
      </c>
      <c r="F215" s="12">
        <v>8292948</v>
      </c>
      <c r="G215" s="12">
        <v>234728334</v>
      </c>
      <c r="H215" s="12">
        <v>6785176505</v>
      </c>
      <c r="I215" s="12">
        <v>4338199</v>
      </c>
      <c r="J215" s="12">
        <v>0</v>
      </c>
      <c r="K215" s="12">
        <v>0</v>
      </c>
      <c r="L215" s="12">
        <v>279762092</v>
      </c>
      <c r="M215" s="12">
        <v>987898080</v>
      </c>
      <c r="N215" s="12">
        <v>1713436616</v>
      </c>
      <c r="O215" s="12">
        <v>1617745840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1193660843</v>
      </c>
      <c r="W215" s="12">
        <v>0</v>
      </c>
      <c r="X215" s="12">
        <v>0</v>
      </c>
      <c r="Y215" s="12">
        <v>0</v>
      </c>
      <c r="Z215" s="12">
        <v>0</v>
      </c>
      <c r="AA215" s="12">
        <v>2454375</v>
      </c>
      <c r="AB215" s="12">
        <v>0</v>
      </c>
      <c r="AC215" s="12">
        <v>0</v>
      </c>
      <c r="AD215" s="12">
        <v>0</v>
      </c>
      <c r="AE215" s="12">
        <v>20476160700</v>
      </c>
      <c r="AF215" s="12">
        <v>0</v>
      </c>
      <c r="AG215" s="12">
        <v>0</v>
      </c>
      <c r="AH215" s="12">
        <v>0</v>
      </c>
      <c r="AI215" s="12">
        <v>24289841</v>
      </c>
      <c r="AJ215" s="12">
        <v>0</v>
      </c>
      <c r="AK215" s="165">
        <v>34518351865</v>
      </c>
    </row>
    <row r="216" spans="1:37" s="26" customFormat="1" ht="15" x14ac:dyDescent="0.25">
      <c r="A216" s="73" t="s">
        <v>456</v>
      </c>
      <c r="B216" s="29" t="s">
        <v>145</v>
      </c>
      <c r="C216" s="12">
        <v>482069951</v>
      </c>
      <c r="D216" s="12">
        <v>0</v>
      </c>
      <c r="E216" s="12">
        <v>0</v>
      </c>
      <c r="F216" s="12">
        <v>0</v>
      </c>
      <c r="G216" s="12">
        <v>249017190</v>
      </c>
      <c r="H216" s="12">
        <v>551343081</v>
      </c>
      <c r="I216" s="12">
        <v>0</v>
      </c>
      <c r="J216" s="12">
        <v>0</v>
      </c>
      <c r="K216" s="12">
        <v>0</v>
      </c>
      <c r="L216" s="12">
        <v>1055727</v>
      </c>
      <c r="M216" s="12">
        <v>37631826</v>
      </c>
      <c r="N216" s="12">
        <v>284224906</v>
      </c>
      <c r="O216" s="12">
        <v>142656770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216818812</v>
      </c>
      <c r="W216" s="12">
        <v>0</v>
      </c>
      <c r="X216" s="12">
        <v>0</v>
      </c>
      <c r="Y216" s="12">
        <v>0</v>
      </c>
      <c r="Z216" s="12">
        <v>0</v>
      </c>
      <c r="AA216" s="12">
        <v>32396467</v>
      </c>
      <c r="AB216" s="12">
        <v>0</v>
      </c>
      <c r="AC216" s="12">
        <v>0</v>
      </c>
      <c r="AD216" s="12">
        <v>0</v>
      </c>
      <c r="AE216" s="12">
        <v>434348174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65">
        <v>2431562904</v>
      </c>
    </row>
    <row r="217" spans="1:37" s="26" customFormat="1" ht="15" x14ac:dyDescent="0.25">
      <c r="A217" s="73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16441618</v>
      </c>
      <c r="I217" s="12">
        <v>0</v>
      </c>
      <c r="J217" s="12">
        <v>0</v>
      </c>
      <c r="K217" s="12">
        <v>0</v>
      </c>
      <c r="L217" s="12">
        <v>9946590</v>
      </c>
      <c r="M217" s="12">
        <v>15771875</v>
      </c>
      <c r="N217" s="12">
        <v>660561195</v>
      </c>
      <c r="O217" s="12">
        <v>17714662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45061111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3369349</v>
      </c>
      <c r="AF217" s="12">
        <v>0</v>
      </c>
      <c r="AG217" s="12">
        <v>0</v>
      </c>
      <c r="AH217" s="12">
        <v>0</v>
      </c>
      <c r="AI217" s="12">
        <v>14250000</v>
      </c>
      <c r="AJ217" s="12">
        <v>0</v>
      </c>
      <c r="AK217" s="165">
        <v>783116400</v>
      </c>
    </row>
    <row r="218" spans="1:37" s="26" customFormat="1" ht="15" x14ac:dyDescent="0.25">
      <c r="A218" s="73" t="s">
        <v>458</v>
      </c>
      <c r="B218" s="29" t="s">
        <v>147</v>
      </c>
      <c r="C218" s="12">
        <v>0</v>
      </c>
      <c r="D218" s="12">
        <v>0</v>
      </c>
      <c r="E218" s="12">
        <v>89605262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773187463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4845183470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4171981308</v>
      </c>
      <c r="AE218" s="12">
        <v>50384091</v>
      </c>
      <c r="AF218" s="12">
        <v>0</v>
      </c>
      <c r="AG218" s="12">
        <v>0</v>
      </c>
      <c r="AH218" s="12">
        <v>0</v>
      </c>
      <c r="AI218" s="12">
        <v>0</v>
      </c>
      <c r="AJ218" s="12">
        <v>94233037</v>
      </c>
      <c r="AK218" s="165">
        <v>10024574631</v>
      </c>
    </row>
    <row r="219" spans="1:37" s="26" customFormat="1" ht="15" x14ac:dyDescent="0.25">
      <c r="A219" s="73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65">
        <v>0</v>
      </c>
    </row>
    <row r="220" spans="1:37" s="26" customFormat="1" ht="15" x14ac:dyDescent="0.25">
      <c r="A220" s="73" t="s">
        <v>460</v>
      </c>
      <c r="B220" s="29" t="s">
        <v>149</v>
      </c>
      <c r="C220" s="12">
        <v>94558568</v>
      </c>
      <c r="D220" s="12">
        <v>0</v>
      </c>
      <c r="E220" s="12">
        <v>0</v>
      </c>
      <c r="F220" s="12">
        <v>0</v>
      </c>
      <c r="G220" s="12">
        <v>87717078</v>
      </c>
      <c r="H220" s="12">
        <v>129366987</v>
      </c>
      <c r="I220" s="12">
        <v>0</v>
      </c>
      <c r="J220" s="12">
        <v>0</v>
      </c>
      <c r="K220" s="12">
        <v>0</v>
      </c>
      <c r="L220" s="12">
        <v>148312720</v>
      </c>
      <c r="M220" s="12">
        <v>218750</v>
      </c>
      <c r="N220" s="12">
        <v>214238009</v>
      </c>
      <c r="O220" s="12">
        <v>148752142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299311850</v>
      </c>
      <c r="W220" s="12">
        <v>0</v>
      </c>
      <c r="X220" s="12">
        <v>0</v>
      </c>
      <c r="Y220" s="12">
        <v>0</v>
      </c>
      <c r="Z220" s="12">
        <v>0</v>
      </c>
      <c r="AA220" s="12">
        <v>21546103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65">
        <v>1144022207</v>
      </c>
    </row>
    <row r="221" spans="1:37" s="26" customFormat="1" ht="15" x14ac:dyDescent="0.25">
      <c r="A221" s="73" t="s">
        <v>461</v>
      </c>
      <c r="B221" s="29" t="s">
        <v>150</v>
      </c>
      <c r="C221" s="12">
        <v>1147954</v>
      </c>
      <c r="D221" s="12">
        <v>0</v>
      </c>
      <c r="E221" s="12">
        <v>0</v>
      </c>
      <c r="F221" s="12">
        <v>72727</v>
      </c>
      <c r="G221" s="12">
        <v>477273</v>
      </c>
      <c r="H221" s="12">
        <v>32821597</v>
      </c>
      <c r="I221" s="12">
        <v>0</v>
      </c>
      <c r="J221" s="12">
        <v>0</v>
      </c>
      <c r="K221" s="12">
        <v>0</v>
      </c>
      <c r="L221" s="12">
        <v>6852274</v>
      </c>
      <c r="M221" s="12">
        <v>0</v>
      </c>
      <c r="N221" s="12">
        <v>71493883</v>
      </c>
      <c r="O221" s="12">
        <v>7014525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5306591</v>
      </c>
      <c r="W221" s="12">
        <v>0</v>
      </c>
      <c r="X221" s="12">
        <v>0</v>
      </c>
      <c r="Y221" s="12">
        <v>0</v>
      </c>
      <c r="Z221" s="12">
        <v>0</v>
      </c>
      <c r="AA221" s="12">
        <v>776364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65">
        <v>125963188</v>
      </c>
    </row>
    <row r="222" spans="1:37" s="26" customFormat="1" ht="15" x14ac:dyDescent="0.25">
      <c r="A222" s="73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2836747549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573663489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140260846</v>
      </c>
      <c r="AF222" s="12">
        <v>3421384400</v>
      </c>
      <c r="AG222" s="12">
        <v>0</v>
      </c>
      <c r="AH222" s="12">
        <v>0</v>
      </c>
      <c r="AI222" s="12">
        <v>9324984594</v>
      </c>
      <c r="AJ222" s="12">
        <v>32202911195</v>
      </c>
      <c r="AK222" s="165">
        <v>48499952073</v>
      </c>
    </row>
    <row r="223" spans="1:37" s="26" customFormat="1" ht="15" x14ac:dyDescent="0.25">
      <c r="A223" s="73" t="s">
        <v>463</v>
      </c>
      <c r="B223" s="29" t="s">
        <v>152</v>
      </c>
      <c r="C223" s="12">
        <v>22679930</v>
      </c>
      <c r="D223" s="12">
        <v>0</v>
      </c>
      <c r="E223" s="12">
        <v>0</v>
      </c>
      <c r="F223" s="12">
        <v>0</v>
      </c>
      <c r="G223" s="12">
        <v>83495275</v>
      </c>
      <c r="H223" s="12">
        <v>44728688</v>
      </c>
      <c r="I223" s="12">
        <v>27359730</v>
      </c>
      <c r="J223" s="12">
        <v>0</v>
      </c>
      <c r="K223" s="12">
        <v>0</v>
      </c>
      <c r="L223" s="12">
        <v>31704473</v>
      </c>
      <c r="M223" s="12">
        <v>0</v>
      </c>
      <c r="N223" s="12">
        <v>72867867</v>
      </c>
      <c r="O223" s="12">
        <v>167357705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772686085</v>
      </c>
      <c r="W223" s="12">
        <v>0</v>
      </c>
      <c r="X223" s="12">
        <v>0</v>
      </c>
      <c r="Y223" s="12">
        <v>0</v>
      </c>
      <c r="Z223" s="12">
        <v>0</v>
      </c>
      <c r="AA223" s="12">
        <v>8877235</v>
      </c>
      <c r="AB223" s="12">
        <v>0</v>
      </c>
      <c r="AC223" s="12">
        <v>0</v>
      </c>
      <c r="AD223" s="12">
        <v>4181172</v>
      </c>
      <c r="AE223" s="12">
        <v>688866327</v>
      </c>
      <c r="AF223" s="12">
        <v>0</v>
      </c>
      <c r="AG223" s="12">
        <v>0</v>
      </c>
      <c r="AH223" s="12">
        <v>0</v>
      </c>
      <c r="AI223" s="12">
        <v>696111187</v>
      </c>
      <c r="AJ223" s="12">
        <v>0</v>
      </c>
      <c r="AK223" s="165">
        <v>2620915674</v>
      </c>
    </row>
    <row r="224" spans="1:37" s="26" customFormat="1" ht="15" x14ac:dyDescent="0.25">
      <c r="A224" s="73" t="s">
        <v>464</v>
      </c>
      <c r="B224" s="29" t="s">
        <v>153</v>
      </c>
      <c r="C224" s="12">
        <v>960849882</v>
      </c>
      <c r="D224" s="12">
        <v>0</v>
      </c>
      <c r="E224" s="12">
        <v>0</v>
      </c>
      <c r="F224" s="12">
        <v>0</v>
      </c>
      <c r="G224" s="12">
        <v>102273</v>
      </c>
      <c r="H224" s="12">
        <v>21686947</v>
      </c>
      <c r="I224" s="12">
        <v>0</v>
      </c>
      <c r="J224" s="12">
        <v>0</v>
      </c>
      <c r="K224" s="12">
        <v>0</v>
      </c>
      <c r="L224" s="12">
        <v>5228560</v>
      </c>
      <c r="M224" s="12">
        <v>0</v>
      </c>
      <c r="N224" s="12">
        <v>111840621</v>
      </c>
      <c r="O224" s="12">
        <v>35516295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23209949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1073836</v>
      </c>
      <c r="AE224" s="12">
        <v>5753184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65">
        <v>1165261547</v>
      </c>
    </row>
    <row r="225" spans="1:37" s="26" customFormat="1" ht="15" x14ac:dyDescent="0.25">
      <c r="A225" s="73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1065000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65">
        <v>1065000</v>
      </c>
    </row>
    <row r="226" spans="1:37" s="26" customFormat="1" ht="15" x14ac:dyDescent="0.25">
      <c r="A226" s="73" t="s">
        <v>466</v>
      </c>
      <c r="B226" s="29" t="s">
        <v>155</v>
      </c>
      <c r="C226" s="12">
        <v>53798358</v>
      </c>
      <c r="D226" s="12">
        <v>31793242</v>
      </c>
      <c r="E226" s="12">
        <v>0</v>
      </c>
      <c r="F226" s="12">
        <v>0</v>
      </c>
      <c r="G226" s="12">
        <v>5628577</v>
      </c>
      <c r="H226" s="12">
        <v>47865421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1866348800</v>
      </c>
      <c r="O226" s="12">
        <v>31618051</v>
      </c>
      <c r="P226" s="12">
        <v>0</v>
      </c>
      <c r="Q226" s="12">
        <v>0</v>
      </c>
      <c r="R226" s="12">
        <v>627750000</v>
      </c>
      <c r="S226" s="12">
        <v>0</v>
      </c>
      <c r="T226" s="12">
        <v>0</v>
      </c>
      <c r="U226" s="12">
        <v>0</v>
      </c>
      <c r="V226" s="12">
        <v>223465074</v>
      </c>
      <c r="W226" s="12">
        <v>0</v>
      </c>
      <c r="X226" s="12">
        <v>0</v>
      </c>
      <c r="Y226" s="12">
        <v>0</v>
      </c>
      <c r="Z226" s="12">
        <v>0</v>
      </c>
      <c r="AA226" s="12">
        <v>12793130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209651321</v>
      </c>
      <c r="AJ226" s="12">
        <v>0</v>
      </c>
      <c r="AK226" s="165">
        <v>3110711974</v>
      </c>
    </row>
    <row r="227" spans="1:37" s="26" customFormat="1" ht="15" x14ac:dyDescent="0.25">
      <c r="A227" s="73" t="s">
        <v>467</v>
      </c>
      <c r="B227" s="29" t="s">
        <v>156</v>
      </c>
      <c r="C227" s="12">
        <v>258494543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795262996</v>
      </c>
      <c r="O227" s="12">
        <v>0</v>
      </c>
      <c r="P227" s="12">
        <v>0</v>
      </c>
      <c r="Q227" s="12">
        <v>0</v>
      </c>
      <c r="R227" s="12">
        <v>28119153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1845846759</v>
      </c>
      <c r="AJ227" s="12">
        <v>0</v>
      </c>
      <c r="AK227" s="165">
        <v>2927723451</v>
      </c>
    </row>
    <row r="228" spans="1:37" s="26" customFormat="1" ht="15" x14ac:dyDescent="0.25">
      <c r="A228" s="73" t="s">
        <v>468</v>
      </c>
      <c r="B228" s="29" t="s">
        <v>70</v>
      </c>
      <c r="C228" s="12">
        <v>0</v>
      </c>
      <c r="D228" s="12">
        <v>294201130</v>
      </c>
      <c r="E228" s="12">
        <v>372091500</v>
      </c>
      <c r="F228" s="12">
        <v>0</v>
      </c>
      <c r="G228" s="12">
        <v>686066223</v>
      </c>
      <c r="H228" s="12">
        <v>1993477694</v>
      </c>
      <c r="I228" s="12">
        <v>0</v>
      </c>
      <c r="J228" s="12">
        <v>0</v>
      </c>
      <c r="K228" s="12">
        <v>168633170</v>
      </c>
      <c r="L228" s="12">
        <v>1375066652</v>
      </c>
      <c r="M228" s="12">
        <v>0</v>
      </c>
      <c r="N228" s="12">
        <v>1753392912</v>
      </c>
      <c r="O228" s="12">
        <v>1418069</v>
      </c>
      <c r="P228" s="12">
        <v>0</v>
      </c>
      <c r="Q228" s="12">
        <v>0</v>
      </c>
      <c r="R228" s="12">
        <v>0</v>
      </c>
      <c r="S228" s="12">
        <v>0</v>
      </c>
      <c r="T228" s="12">
        <v>1056431808</v>
      </c>
      <c r="U228" s="12">
        <v>0</v>
      </c>
      <c r="V228" s="12">
        <v>1020070896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40000000</v>
      </c>
      <c r="AC228" s="12">
        <v>0</v>
      </c>
      <c r="AD228" s="12">
        <v>0</v>
      </c>
      <c r="AE228" s="12">
        <v>2111006843</v>
      </c>
      <c r="AF228" s="12">
        <v>0</v>
      </c>
      <c r="AG228" s="12">
        <v>0</v>
      </c>
      <c r="AH228" s="12">
        <v>1779913969</v>
      </c>
      <c r="AI228" s="12">
        <v>358085632</v>
      </c>
      <c r="AJ228" s="12">
        <v>0</v>
      </c>
      <c r="AK228" s="165">
        <v>13009856498</v>
      </c>
    </row>
    <row r="229" spans="1:37" s="26" customFormat="1" ht="15" x14ac:dyDescent="0.25">
      <c r="A229" s="119" t="s">
        <v>469</v>
      </c>
      <c r="B229" s="120" t="s">
        <v>157</v>
      </c>
      <c r="C229" s="118">
        <v>2077267196</v>
      </c>
      <c r="D229" s="118">
        <v>325994372</v>
      </c>
      <c r="E229" s="118">
        <v>1448436244</v>
      </c>
      <c r="F229" s="118">
        <v>8365675</v>
      </c>
      <c r="G229" s="118">
        <v>1347232223</v>
      </c>
      <c r="H229" s="118">
        <v>9622908538</v>
      </c>
      <c r="I229" s="118">
        <v>31697929</v>
      </c>
      <c r="J229" s="118">
        <v>0</v>
      </c>
      <c r="K229" s="118">
        <v>168633170</v>
      </c>
      <c r="L229" s="118">
        <v>1857929088</v>
      </c>
      <c r="M229" s="118">
        <v>3878268080</v>
      </c>
      <c r="N229" s="118">
        <v>8317920268</v>
      </c>
      <c r="O229" s="118">
        <v>2169794059</v>
      </c>
      <c r="P229" s="118">
        <v>0</v>
      </c>
      <c r="Q229" s="118">
        <v>0</v>
      </c>
      <c r="R229" s="118">
        <v>655869153</v>
      </c>
      <c r="S229" s="118">
        <v>0</v>
      </c>
      <c r="T229" s="118">
        <v>1630095297</v>
      </c>
      <c r="U229" s="118">
        <v>0</v>
      </c>
      <c r="V229" s="118">
        <v>8644774681</v>
      </c>
      <c r="W229" s="118">
        <v>0</v>
      </c>
      <c r="X229" s="118">
        <v>0</v>
      </c>
      <c r="Y229" s="118">
        <v>0</v>
      </c>
      <c r="Z229" s="118">
        <v>0</v>
      </c>
      <c r="AA229" s="118">
        <v>78843674</v>
      </c>
      <c r="AB229" s="118">
        <v>40000000</v>
      </c>
      <c r="AC229" s="118">
        <v>0</v>
      </c>
      <c r="AD229" s="118">
        <v>4177236316</v>
      </c>
      <c r="AE229" s="118">
        <v>23910149514</v>
      </c>
      <c r="AF229" s="118">
        <v>3421384400</v>
      </c>
      <c r="AG229" s="118">
        <v>0</v>
      </c>
      <c r="AH229" s="118">
        <v>1779913969</v>
      </c>
      <c r="AI229" s="118">
        <v>12473219334</v>
      </c>
      <c r="AJ229" s="118">
        <v>32297144232</v>
      </c>
      <c r="AK229" s="180">
        <v>120363077412</v>
      </c>
    </row>
    <row r="230" spans="1:37" s="26" customFormat="1" ht="15" x14ac:dyDescent="0.25">
      <c r="A230" s="73" t="s">
        <v>470</v>
      </c>
      <c r="B230" s="29" t="s">
        <v>144</v>
      </c>
      <c r="C230" s="12">
        <v>0</v>
      </c>
      <c r="D230" s="12">
        <v>529583340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3321014</v>
      </c>
      <c r="O230" s="12">
        <v>577688004</v>
      </c>
      <c r="P230" s="12">
        <v>0</v>
      </c>
      <c r="Q230" s="12">
        <v>0</v>
      </c>
      <c r="R230" s="12">
        <v>0</v>
      </c>
      <c r="S230" s="12">
        <v>0</v>
      </c>
      <c r="T230" s="12">
        <v>80787269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706256874</v>
      </c>
      <c r="AD230" s="12">
        <v>176565359</v>
      </c>
      <c r="AE230" s="12">
        <v>78246431511</v>
      </c>
      <c r="AF230" s="12">
        <v>86600000</v>
      </c>
      <c r="AG230" s="12">
        <v>0</v>
      </c>
      <c r="AH230" s="12">
        <v>0</v>
      </c>
      <c r="AI230" s="12">
        <v>4035214</v>
      </c>
      <c r="AJ230" s="12">
        <v>0</v>
      </c>
      <c r="AK230" s="165">
        <v>80411268585</v>
      </c>
    </row>
    <row r="231" spans="1:37" s="26" customFormat="1" ht="15" x14ac:dyDescent="0.25">
      <c r="A231" s="73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12968709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1370114633</v>
      </c>
      <c r="AF231" s="12">
        <v>0</v>
      </c>
      <c r="AG231" s="12">
        <v>0</v>
      </c>
      <c r="AH231" s="12">
        <v>0</v>
      </c>
      <c r="AI231" s="12">
        <v>8731662</v>
      </c>
      <c r="AJ231" s="12">
        <v>0</v>
      </c>
      <c r="AK231" s="165">
        <v>1391815004</v>
      </c>
    </row>
    <row r="232" spans="1:37" s="26" customFormat="1" ht="15" x14ac:dyDescent="0.25">
      <c r="A232" s="73" t="s">
        <v>472</v>
      </c>
      <c r="B232" s="29" t="s">
        <v>146</v>
      </c>
      <c r="C232" s="12">
        <v>0</v>
      </c>
      <c r="D232" s="12">
        <v>107700010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65">
        <v>107700010</v>
      </c>
    </row>
    <row r="233" spans="1:37" s="26" customFormat="1" ht="15" x14ac:dyDescent="0.25">
      <c r="A233" s="73" t="s">
        <v>473</v>
      </c>
      <c r="B233" s="29" t="s">
        <v>147</v>
      </c>
      <c r="C233" s="12">
        <v>0</v>
      </c>
      <c r="D233" s="12">
        <v>44407598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3589489631</v>
      </c>
      <c r="O233" s="12">
        <v>0</v>
      </c>
      <c r="P233" s="12">
        <v>0</v>
      </c>
      <c r="Q233" s="12">
        <v>0</v>
      </c>
      <c r="R233" s="12">
        <v>0</v>
      </c>
      <c r="S233" s="12">
        <v>36029000</v>
      </c>
      <c r="T233" s="12">
        <v>79756120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105146207</v>
      </c>
      <c r="AG233" s="12">
        <v>0</v>
      </c>
      <c r="AH233" s="12">
        <v>0</v>
      </c>
      <c r="AI233" s="12">
        <v>0</v>
      </c>
      <c r="AJ233" s="12">
        <v>0</v>
      </c>
      <c r="AK233" s="165">
        <v>3854828556</v>
      </c>
    </row>
    <row r="234" spans="1:37" s="26" customFormat="1" ht="15" x14ac:dyDescent="0.25">
      <c r="A234" s="73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65">
        <v>0</v>
      </c>
    </row>
    <row r="235" spans="1:37" s="26" customFormat="1" ht="15" x14ac:dyDescent="0.25">
      <c r="A235" s="73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2334955961</v>
      </c>
      <c r="X235" s="12">
        <v>487829503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590505812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65">
        <v>3413291276</v>
      </c>
    </row>
    <row r="236" spans="1:37" s="26" customFormat="1" ht="15" x14ac:dyDescent="0.25">
      <c r="A236" s="73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65">
        <v>0</v>
      </c>
    </row>
    <row r="237" spans="1:37" s="26" customFormat="1" ht="15" x14ac:dyDescent="0.25">
      <c r="A237" s="73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220409894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65">
        <v>220409894</v>
      </c>
    </row>
    <row r="238" spans="1:37" s="26" customFormat="1" ht="15" x14ac:dyDescent="0.25">
      <c r="A238" s="73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577339672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163894536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22098896201</v>
      </c>
      <c r="AF238" s="12">
        <v>95291495</v>
      </c>
      <c r="AG238" s="12">
        <v>0</v>
      </c>
      <c r="AH238" s="12">
        <v>0</v>
      </c>
      <c r="AI238" s="12">
        <v>37220894</v>
      </c>
      <c r="AJ238" s="12">
        <v>0</v>
      </c>
      <c r="AK238" s="165">
        <v>22972642798</v>
      </c>
    </row>
    <row r="239" spans="1:37" s="26" customFormat="1" ht="15" x14ac:dyDescent="0.25">
      <c r="A239" s="73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314894670</v>
      </c>
      <c r="AF239" s="12">
        <v>0</v>
      </c>
      <c r="AG239" s="12">
        <v>0</v>
      </c>
      <c r="AH239" s="12">
        <v>0</v>
      </c>
      <c r="AI239" s="12">
        <v>1129505</v>
      </c>
      <c r="AJ239" s="12">
        <v>0</v>
      </c>
      <c r="AK239" s="165">
        <v>316024175</v>
      </c>
    </row>
    <row r="240" spans="1:37" s="26" customFormat="1" ht="15" x14ac:dyDescent="0.25">
      <c r="A240" s="73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43150000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65">
        <v>43150000</v>
      </c>
    </row>
    <row r="241" spans="1:37" s="26" customFormat="1" ht="15" x14ac:dyDescent="0.25">
      <c r="A241" s="73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65">
        <v>0</v>
      </c>
    </row>
    <row r="242" spans="1:37" s="26" customFormat="1" ht="15" x14ac:dyDescent="0.25">
      <c r="A242" s="73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42333655</v>
      </c>
      <c r="AG242" s="12">
        <v>0</v>
      </c>
      <c r="AH242" s="12">
        <v>0</v>
      </c>
      <c r="AI242" s="12">
        <v>1185632961</v>
      </c>
      <c r="AJ242" s="12">
        <v>0</v>
      </c>
      <c r="AK242" s="165">
        <v>1227966616</v>
      </c>
    </row>
    <row r="243" spans="1:37" s="26" customFormat="1" ht="15" x14ac:dyDescent="0.25">
      <c r="A243" s="73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96293288</v>
      </c>
      <c r="M243" s="12">
        <v>0</v>
      </c>
      <c r="N243" s="12">
        <v>192174113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973674334</v>
      </c>
      <c r="AE243" s="12">
        <v>0</v>
      </c>
      <c r="AF243" s="12">
        <v>222970505</v>
      </c>
      <c r="AG243" s="12">
        <v>0</v>
      </c>
      <c r="AH243" s="12">
        <v>0</v>
      </c>
      <c r="AI243" s="12">
        <v>0</v>
      </c>
      <c r="AJ243" s="12">
        <v>0</v>
      </c>
      <c r="AK243" s="165">
        <v>1485112240</v>
      </c>
    </row>
    <row r="244" spans="1:37" s="26" customFormat="1" ht="15" x14ac:dyDescent="0.25">
      <c r="A244" s="119" t="s">
        <v>484</v>
      </c>
      <c r="B244" s="120" t="s">
        <v>158</v>
      </c>
      <c r="C244" s="118">
        <v>0</v>
      </c>
      <c r="D244" s="118">
        <v>681690948</v>
      </c>
      <c r="E244" s="118">
        <v>0</v>
      </c>
      <c r="F244" s="118">
        <v>0</v>
      </c>
      <c r="G244" s="118">
        <v>0</v>
      </c>
      <c r="H244" s="118">
        <v>0</v>
      </c>
      <c r="I244" s="118">
        <v>0</v>
      </c>
      <c r="J244" s="118">
        <v>0</v>
      </c>
      <c r="K244" s="118">
        <v>0</v>
      </c>
      <c r="L244" s="118">
        <v>96293288</v>
      </c>
      <c r="M244" s="118">
        <v>0</v>
      </c>
      <c r="N244" s="118">
        <v>4405474430</v>
      </c>
      <c r="O244" s="118">
        <v>577688004</v>
      </c>
      <c r="P244" s="118">
        <v>0</v>
      </c>
      <c r="Q244" s="118">
        <v>0</v>
      </c>
      <c r="R244" s="118">
        <v>0</v>
      </c>
      <c r="S244" s="118">
        <v>36029000</v>
      </c>
      <c r="T244" s="118">
        <v>337406634</v>
      </c>
      <c r="U244" s="118">
        <v>0</v>
      </c>
      <c r="V244" s="118">
        <v>0</v>
      </c>
      <c r="W244" s="118">
        <v>2334955961</v>
      </c>
      <c r="X244" s="118">
        <v>487829503</v>
      </c>
      <c r="Y244" s="118">
        <v>0</v>
      </c>
      <c r="Z244" s="118">
        <v>0</v>
      </c>
      <c r="AA244" s="118">
        <v>0</v>
      </c>
      <c r="AB244" s="118">
        <v>0</v>
      </c>
      <c r="AC244" s="118">
        <v>706256874</v>
      </c>
      <c r="AD244" s="118">
        <v>1150239693</v>
      </c>
      <c r="AE244" s="118">
        <v>102841252721</v>
      </c>
      <c r="AF244" s="118">
        <v>552341862</v>
      </c>
      <c r="AG244" s="118">
        <v>0</v>
      </c>
      <c r="AH244" s="118">
        <v>0</v>
      </c>
      <c r="AI244" s="118">
        <v>1236750236</v>
      </c>
      <c r="AJ244" s="118">
        <v>0</v>
      </c>
      <c r="AK244" s="180">
        <v>115444209154</v>
      </c>
    </row>
    <row r="245" spans="1:37" s="26" customFormat="1" ht="15" collapsed="1" x14ac:dyDescent="0.25">
      <c r="A245" s="74" t="s">
        <v>39</v>
      </c>
      <c r="B245" s="32" t="s">
        <v>101</v>
      </c>
      <c r="C245" s="31">
        <v>2077267196</v>
      </c>
      <c r="D245" s="31">
        <v>1007685320</v>
      </c>
      <c r="E245" s="31">
        <v>1448436244</v>
      </c>
      <c r="F245" s="31">
        <v>8365675</v>
      </c>
      <c r="G245" s="31">
        <v>1347232223</v>
      </c>
      <c r="H245" s="31">
        <v>9622908538</v>
      </c>
      <c r="I245" s="31">
        <v>31697929</v>
      </c>
      <c r="J245" s="31">
        <v>0</v>
      </c>
      <c r="K245" s="31">
        <v>168633170</v>
      </c>
      <c r="L245" s="31">
        <v>1954222376</v>
      </c>
      <c r="M245" s="31">
        <v>3878268080</v>
      </c>
      <c r="N245" s="31">
        <v>12723394698</v>
      </c>
      <c r="O245" s="31">
        <v>2747482063</v>
      </c>
      <c r="P245" s="31">
        <v>0</v>
      </c>
      <c r="Q245" s="31">
        <v>0</v>
      </c>
      <c r="R245" s="31">
        <v>655869153</v>
      </c>
      <c r="S245" s="31">
        <v>36029000</v>
      </c>
      <c r="T245" s="31">
        <v>1967501931</v>
      </c>
      <c r="U245" s="31">
        <v>0</v>
      </c>
      <c r="V245" s="31">
        <v>8644774681</v>
      </c>
      <c r="W245" s="31">
        <v>2334955961</v>
      </c>
      <c r="X245" s="31">
        <v>487829503</v>
      </c>
      <c r="Y245" s="31">
        <v>0</v>
      </c>
      <c r="Z245" s="31">
        <v>0</v>
      </c>
      <c r="AA245" s="31">
        <v>78843674</v>
      </c>
      <c r="AB245" s="31">
        <v>40000000</v>
      </c>
      <c r="AC245" s="31">
        <v>706256874</v>
      </c>
      <c r="AD245" s="31">
        <v>5327476009</v>
      </c>
      <c r="AE245" s="31">
        <v>126751402235</v>
      </c>
      <c r="AF245" s="31">
        <v>3973726262</v>
      </c>
      <c r="AG245" s="31">
        <v>0</v>
      </c>
      <c r="AH245" s="31">
        <v>1779913969</v>
      </c>
      <c r="AI245" s="31">
        <v>13709969570</v>
      </c>
      <c r="AJ245" s="31">
        <v>32297144232</v>
      </c>
      <c r="AK245" s="184">
        <v>235807286566</v>
      </c>
    </row>
    <row r="246" spans="1:37" s="26" customFormat="1" ht="15" x14ac:dyDescent="0.25">
      <c r="A246" s="73" t="s">
        <v>485</v>
      </c>
      <c r="B246" s="29" t="s">
        <v>144</v>
      </c>
      <c r="C246" s="12">
        <v>13721003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15147</v>
      </c>
      <c r="O246" s="12">
        <v>0</v>
      </c>
      <c r="P246" s="12">
        <v>0</v>
      </c>
      <c r="Q246" s="12">
        <v>332336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65">
        <v>14068486</v>
      </c>
    </row>
    <row r="247" spans="1:37" s="26" customFormat="1" ht="15" x14ac:dyDescent="0.25">
      <c r="A247" s="73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65">
        <v>0</v>
      </c>
    </row>
    <row r="248" spans="1:37" s="26" customFormat="1" ht="15" x14ac:dyDescent="0.25">
      <c r="A248" s="73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47735947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65">
        <v>47735947</v>
      </c>
    </row>
    <row r="249" spans="1:37" s="26" customFormat="1" ht="15" x14ac:dyDescent="0.25">
      <c r="A249" s="73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65">
        <v>0</v>
      </c>
    </row>
    <row r="250" spans="1:37" s="26" customFormat="1" ht="15" x14ac:dyDescent="0.25">
      <c r="A250" s="73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65">
        <v>0</v>
      </c>
    </row>
    <row r="251" spans="1:37" s="26" customFormat="1" ht="15" x14ac:dyDescent="0.25">
      <c r="A251" s="73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65">
        <v>0</v>
      </c>
    </row>
    <row r="252" spans="1:37" s="26" customFormat="1" ht="15" x14ac:dyDescent="0.25">
      <c r="A252" s="73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65">
        <v>0</v>
      </c>
    </row>
    <row r="253" spans="1:37" s="26" customFormat="1" ht="15" x14ac:dyDescent="0.25">
      <c r="A253" s="73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65">
        <v>0</v>
      </c>
    </row>
    <row r="254" spans="1:37" s="26" customFormat="1" ht="15" x14ac:dyDescent="0.25">
      <c r="A254" s="73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65">
        <v>0</v>
      </c>
    </row>
    <row r="255" spans="1:37" s="26" customFormat="1" ht="15" x14ac:dyDescent="0.25">
      <c r="A255" s="73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65">
        <v>0</v>
      </c>
    </row>
    <row r="256" spans="1:37" s="26" customFormat="1" ht="15" x14ac:dyDescent="0.25">
      <c r="A256" s="73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65">
        <v>0</v>
      </c>
    </row>
    <row r="257" spans="1:37" s="26" customFormat="1" ht="15" x14ac:dyDescent="0.25">
      <c r="A257" s="73" t="s">
        <v>496</v>
      </c>
      <c r="B257" s="29" t="s">
        <v>155</v>
      </c>
      <c r="C257" s="12">
        <v>482599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65">
        <v>482599</v>
      </c>
    </row>
    <row r="258" spans="1:37" s="26" customFormat="1" ht="15" x14ac:dyDescent="0.25">
      <c r="A258" s="73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65">
        <v>0</v>
      </c>
    </row>
    <row r="259" spans="1:37" s="26" customFormat="1" ht="15" x14ac:dyDescent="0.25">
      <c r="A259" s="73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65">
        <v>0</v>
      </c>
    </row>
    <row r="260" spans="1:37" s="26" customFormat="1" ht="15" x14ac:dyDescent="0.25">
      <c r="A260" s="119" t="s">
        <v>499</v>
      </c>
      <c r="B260" s="120" t="s">
        <v>166</v>
      </c>
      <c r="C260" s="118">
        <v>14203602</v>
      </c>
      <c r="D260" s="118">
        <v>0</v>
      </c>
      <c r="E260" s="118">
        <v>0</v>
      </c>
      <c r="F260" s="118">
        <v>0</v>
      </c>
      <c r="G260" s="118">
        <v>0</v>
      </c>
      <c r="H260" s="118">
        <v>47735947</v>
      </c>
      <c r="I260" s="118">
        <v>0</v>
      </c>
      <c r="J260" s="118">
        <v>0</v>
      </c>
      <c r="K260" s="118">
        <v>0</v>
      </c>
      <c r="L260" s="118">
        <v>0</v>
      </c>
      <c r="M260" s="118">
        <v>0</v>
      </c>
      <c r="N260" s="118">
        <v>15147</v>
      </c>
      <c r="O260" s="118">
        <v>0</v>
      </c>
      <c r="P260" s="118">
        <v>0</v>
      </c>
      <c r="Q260" s="118">
        <v>332336</v>
      </c>
      <c r="R260" s="118">
        <v>0</v>
      </c>
      <c r="S260" s="118">
        <v>0</v>
      </c>
      <c r="T260" s="118">
        <v>0</v>
      </c>
      <c r="U260" s="118">
        <v>0</v>
      </c>
      <c r="V260" s="118">
        <v>0</v>
      </c>
      <c r="W260" s="118">
        <v>0</v>
      </c>
      <c r="X260" s="118">
        <v>0</v>
      </c>
      <c r="Y260" s="118">
        <v>0</v>
      </c>
      <c r="Z260" s="118">
        <v>0</v>
      </c>
      <c r="AA260" s="118">
        <v>0</v>
      </c>
      <c r="AB260" s="118">
        <v>0</v>
      </c>
      <c r="AC260" s="118">
        <v>0</v>
      </c>
      <c r="AD260" s="118">
        <v>0</v>
      </c>
      <c r="AE260" s="118">
        <v>0</v>
      </c>
      <c r="AF260" s="118">
        <v>0</v>
      </c>
      <c r="AG260" s="118">
        <v>0</v>
      </c>
      <c r="AH260" s="118">
        <v>0</v>
      </c>
      <c r="AI260" s="118">
        <v>0</v>
      </c>
      <c r="AJ260" s="118">
        <v>0</v>
      </c>
      <c r="AK260" s="180">
        <v>62287032</v>
      </c>
    </row>
    <row r="261" spans="1:37" s="26" customFormat="1" ht="15" x14ac:dyDescent="0.25">
      <c r="A261" s="73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65">
        <v>0</v>
      </c>
    </row>
    <row r="262" spans="1:37" s="26" customFormat="1" ht="15" x14ac:dyDescent="0.25">
      <c r="A262" s="73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65">
        <v>0</v>
      </c>
    </row>
    <row r="263" spans="1:37" s="26" customFormat="1" ht="15" x14ac:dyDescent="0.25">
      <c r="A263" s="73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65">
        <v>0</v>
      </c>
    </row>
    <row r="264" spans="1:37" s="26" customFormat="1" ht="15" x14ac:dyDescent="0.25">
      <c r="A264" s="73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65">
        <v>0</v>
      </c>
    </row>
    <row r="265" spans="1:37" s="26" customFormat="1" ht="15" x14ac:dyDescent="0.25">
      <c r="A265" s="73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65">
        <v>0</v>
      </c>
    </row>
    <row r="266" spans="1:37" s="26" customFormat="1" ht="15" x14ac:dyDescent="0.25">
      <c r="A266" s="73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65">
        <v>0</v>
      </c>
    </row>
    <row r="267" spans="1:37" s="26" customFormat="1" ht="15" x14ac:dyDescent="0.25">
      <c r="A267" s="73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65">
        <v>0</v>
      </c>
    </row>
    <row r="268" spans="1:37" s="26" customFormat="1" ht="15" x14ac:dyDescent="0.25">
      <c r="A268" s="73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65">
        <v>0</v>
      </c>
    </row>
    <row r="269" spans="1:37" s="26" customFormat="1" ht="15" x14ac:dyDescent="0.25">
      <c r="A269" s="73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65">
        <v>0</v>
      </c>
    </row>
    <row r="270" spans="1:37" s="26" customFormat="1" ht="15" x14ac:dyDescent="0.25">
      <c r="A270" s="73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65">
        <v>0</v>
      </c>
    </row>
    <row r="271" spans="1:37" s="26" customFormat="1" ht="15" x14ac:dyDescent="0.25">
      <c r="A271" s="73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65">
        <v>0</v>
      </c>
    </row>
    <row r="272" spans="1:37" s="26" customFormat="1" ht="15" x14ac:dyDescent="0.25">
      <c r="A272" s="73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65">
        <v>0</v>
      </c>
    </row>
    <row r="273" spans="1:37" s="26" customFormat="1" ht="15" x14ac:dyDescent="0.25">
      <c r="A273" s="73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65">
        <v>0</v>
      </c>
    </row>
    <row r="274" spans="1:37" s="26" customFormat="1" ht="15" x14ac:dyDescent="0.25">
      <c r="A274" s="73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65">
        <v>0</v>
      </c>
    </row>
    <row r="275" spans="1:37" s="26" customFormat="1" ht="15" x14ac:dyDescent="0.25">
      <c r="A275" s="119" t="s">
        <v>514</v>
      </c>
      <c r="B275" s="120" t="s">
        <v>167</v>
      </c>
      <c r="C275" s="118">
        <v>0</v>
      </c>
      <c r="D275" s="118">
        <v>0</v>
      </c>
      <c r="E275" s="118">
        <v>0</v>
      </c>
      <c r="F275" s="118">
        <v>0</v>
      </c>
      <c r="G275" s="118">
        <v>0</v>
      </c>
      <c r="H275" s="118">
        <v>0</v>
      </c>
      <c r="I275" s="118">
        <v>0</v>
      </c>
      <c r="J275" s="118">
        <v>0</v>
      </c>
      <c r="K275" s="118">
        <v>0</v>
      </c>
      <c r="L275" s="118">
        <v>0</v>
      </c>
      <c r="M275" s="118">
        <v>0</v>
      </c>
      <c r="N275" s="118">
        <v>0</v>
      </c>
      <c r="O275" s="118">
        <v>0</v>
      </c>
      <c r="P275" s="118">
        <v>0</v>
      </c>
      <c r="Q275" s="118">
        <v>0</v>
      </c>
      <c r="R275" s="118">
        <v>0</v>
      </c>
      <c r="S275" s="118">
        <v>0</v>
      </c>
      <c r="T275" s="118">
        <v>0</v>
      </c>
      <c r="U275" s="118">
        <v>0</v>
      </c>
      <c r="V275" s="118">
        <v>0</v>
      </c>
      <c r="W275" s="118">
        <v>0</v>
      </c>
      <c r="X275" s="118">
        <v>0</v>
      </c>
      <c r="Y275" s="118">
        <v>0</v>
      </c>
      <c r="Z275" s="118">
        <v>0</v>
      </c>
      <c r="AA275" s="118">
        <v>0</v>
      </c>
      <c r="AB275" s="118">
        <v>0</v>
      </c>
      <c r="AC275" s="118">
        <v>0</v>
      </c>
      <c r="AD275" s="118">
        <v>0</v>
      </c>
      <c r="AE275" s="118">
        <v>0</v>
      </c>
      <c r="AF275" s="118">
        <v>0</v>
      </c>
      <c r="AG275" s="118">
        <v>0</v>
      </c>
      <c r="AH275" s="118">
        <v>0</v>
      </c>
      <c r="AI275" s="118">
        <v>0</v>
      </c>
      <c r="AJ275" s="118">
        <v>0</v>
      </c>
      <c r="AK275" s="180">
        <v>0</v>
      </c>
    </row>
    <row r="276" spans="1:37" s="26" customFormat="1" ht="15" x14ac:dyDescent="0.25">
      <c r="A276" s="73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65">
        <v>0</v>
      </c>
    </row>
    <row r="277" spans="1:37" s="26" customFormat="1" ht="15" x14ac:dyDescent="0.25">
      <c r="A277" s="73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65">
        <v>0</v>
      </c>
    </row>
    <row r="278" spans="1:37" s="26" customFormat="1" ht="15" x14ac:dyDescent="0.25">
      <c r="A278" s="73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65">
        <v>0</v>
      </c>
    </row>
    <row r="279" spans="1:37" s="26" customFormat="1" ht="15" x14ac:dyDescent="0.25">
      <c r="A279" s="73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65">
        <v>0</v>
      </c>
    </row>
    <row r="280" spans="1:37" s="26" customFormat="1" ht="15" x14ac:dyDescent="0.25">
      <c r="A280" s="73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65">
        <v>0</v>
      </c>
    </row>
    <row r="281" spans="1:37" s="26" customFormat="1" ht="15" x14ac:dyDescent="0.25">
      <c r="A281" s="73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65">
        <v>0</v>
      </c>
    </row>
    <row r="282" spans="1:37" s="26" customFormat="1" ht="15" x14ac:dyDescent="0.25">
      <c r="A282" s="73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65">
        <v>0</v>
      </c>
    </row>
    <row r="283" spans="1:37" s="26" customFormat="1" ht="15" x14ac:dyDescent="0.25">
      <c r="A283" s="73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65">
        <v>0</v>
      </c>
    </row>
    <row r="284" spans="1:37" s="26" customFormat="1" ht="15" x14ac:dyDescent="0.25">
      <c r="A284" s="73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65">
        <v>0</v>
      </c>
    </row>
    <row r="285" spans="1:37" s="26" customFormat="1" ht="15" x14ac:dyDescent="0.25">
      <c r="A285" s="73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65">
        <v>0</v>
      </c>
    </row>
    <row r="286" spans="1:37" s="26" customFormat="1" ht="15" x14ac:dyDescent="0.25">
      <c r="A286" s="73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65">
        <v>0</v>
      </c>
    </row>
    <row r="287" spans="1:37" s="26" customFormat="1" ht="15" x14ac:dyDescent="0.25">
      <c r="A287" s="73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65">
        <v>0</v>
      </c>
    </row>
    <row r="288" spans="1:37" s="26" customFormat="1" ht="15" x14ac:dyDescent="0.25">
      <c r="A288" s="73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65">
        <v>0</v>
      </c>
    </row>
    <row r="289" spans="1:37" s="26" customFormat="1" ht="15" x14ac:dyDescent="0.25">
      <c r="A289" s="73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65">
        <v>0</v>
      </c>
    </row>
    <row r="290" spans="1:37" s="26" customFormat="1" ht="15" x14ac:dyDescent="0.25">
      <c r="A290" s="119" t="s">
        <v>529</v>
      </c>
      <c r="B290" s="120" t="s">
        <v>168</v>
      </c>
      <c r="C290" s="118">
        <v>0</v>
      </c>
      <c r="D290" s="118">
        <v>0</v>
      </c>
      <c r="E290" s="118">
        <v>0</v>
      </c>
      <c r="F290" s="118">
        <v>0</v>
      </c>
      <c r="G290" s="118">
        <v>0</v>
      </c>
      <c r="H290" s="118">
        <v>0</v>
      </c>
      <c r="I290" s="118">
        <v>0</v>
      </c>
      <c r="J290" s="118">
        <v>0</v>
      </c>
      <c r="K290" s="118">
        <v>0</v>
      </c>
      <c r="L290" s="118">
        <v>0</v>
      </c>
      <c r="M290" s="118">
        <v>0</v>
      </c>
      <c r="N290" s="118">
        <v>0</v>
      </c>
      <c r="O290" s="118">
        <v>0</v>
      </c>
      <c r="P290" s="118">
        <v>0</v>
      </c>
      <c r="Q290" s="118">
        <v>0</v>
      </c>
      <c r="R290" s="118">
        <v>0</v>
      </c>
      <c r="S290" s="118">
        <v>0</v>
      </c>
      <c r="T290" s="118">
        <v>0</v>
      </c>
      <c r="U290" s="118">
        <v>0</v>
      </c>
      <c r="V290" s="118">
        <v>0</v>
      </c>
      <c r="W290" s="118">
        <v>0</v>
      </c>
      <c r="X290" s="118">
        <v>0</v>
      </c>
      <c r="Y290" s="118">
        <v>0</v>
      </c>
      <c r="Z290" s="118">
        <v>0</v>
      </c>
      <c r="AA290" s="118">
        <v>0</v>
      </c>
      <c r="AB290" s="118">
        <v>0</v>
      </c>
      <c r="AC290" s="118">
        <v>0</v>
      </c>
      <c r="AD290" s="118">
        <v>0</v>
      </c>
      <c r="AE290" s="118">
        <v>0</v>
      </c>
      <c r="AF290" s="118">
        <v>0</v>
      </c>
      <c r="AG290" s="118">
        <v>0</v>
      </c>
      <c r="AH290" s="118">
        <v>0</v>
      </c>
      <c r="AI290" s="118">
        <v>0</v>
      </c>
      <c r="AJ290" s="118">
        <v>0</v>
      </c>
      <c r="AK290" s="180">
        <v>0</v>
      </c>
    </row>
    <row r="291" spans="1:37" s="26" customFormat="1" ht="15" collapsed="1" x14ac:dyDescent="0.25">
      <c r="A291" s="74" t="s">
        <v>40</v>
      </c>
      <c r="B291" s="32" t="s">
        <v>117</v>
      </c>
      <c r="C291" s="31">
        <v>14203602</v>
      </c>
      <c r="D291" s="31">
        <v>0</v>
      </c>
      <c r="E291" s="31">
        <v>0</v>
      </c>
      <c r="F291" s="31">
        <v>0</v>
      </c>
      <c r="G291" s="31">
        <v>0</v>
      </c>
      <c r="H291" s="31">
        <v>47735947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15147</v>
      </c>
      <c r="O291" s="31">
        <v>0</v>
      </c>
      <c r="P291" s="31">
        <v>0</v>
      </c>
      <c r="Q291" s="31">
        <v>332336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184">
        <v>62287032</v>
      </c>
    </row>
    <row r="292" spans="1:37" s="26" customFormat="1" ht="15" x14ac:dyDescent="0.25">
      <c r="A292" s="73" t="s">
        <v>530</v>
      </c>
      <c r="B292" s="29" t="s">
        <v>144</v>
      </c>
      <c r="C292" s="12">
        <v>272586165</v>
      </c>
      <c r="D292" s="12">
        <v>5406634</v>
      </c>
      <c r="E292" s="12">
        <v>0</v>
      </c>
      <c r="F292" s="12">
        <v>106672399</v>
      </c>
      <c r="G292" s="12">
        <v>380236352</v>
      </c>
      <c r="H292" s="12">
        <v>790880847</v>
      </c>
      <c r="I292" s="12">
        <v>147908258</v>
      </c>
      <c r="J292" s="12">
        <v>0</v>
      </c>
      <c r="K292" s="12">
        <v>0</v>
      </c>
      <c r="L292" s="12">
        <v>536184211</v>
      </c>
      <c r="M292" s="12">
        <v>44726184</v>
      </c>
      <c r="N292" s="12">
        <v>581760331</v>
      </c>
      <c r="O292" s="12">
        <v>558899137</v>
      </c>
      <c r="P292" s="12">
        <v>1101145</v>
      </c>
      <c r="Q292" s="12">
        <v>0</v>
      </c>
      <c r="R292" s="12">
        <v>869996</v>
      </c>
      <c r="S292" s="12">
        <v>0</v>
      </c>
      <c r="T292" s="12">
        <v>115751672</v>
      </c>
      <c r="U292" s="12">
        <v>0</v>
      </c>
      <c r="V292" s="12">
        <v>886565048</v>
      </c>
      <c r="W292" s="12">
        <v>0</v>
      </c>
      <c r="X292" s="12">
        <v>0</v>
      </c>
      <c r="Y292" s="12">
        <v>0</v>
      </c>
      <c r="Z292" s="12">
        <v>0</v>
      </c>
      <c r="AA292" s="12">
        <v>136933487</v>
      </c>
      <c r="AB292" s="12">
        <v>0</v>
      </c>
      <c r="AC292" s="12">
        <v>0</v>
      </c>
      <c r="AD292" s="12">
        <v>0</v>
      </c>
      <c r="AE292" s="12">
        <v>5106620730</v>
      </c>
      <c r="AF292" s="12">
        <v>0</v>
      </c>
      <c r="AG292" s="12">
        <v>0</v>
      </c>
      <c r="AH292" s="12">
        <v>17586106</v>
      </c>
      <c r="AI292" s="12">
        <v>78900560</v>
      </c>
      <c r="AJ292" s="12">
        <v>6986862</v>
      </c>
      <c r="AK292" s="165">
        <v>9776576124</v>
      </c>
    </row>
    <row r="293" spans="1:37" s="26" customFormat="1" ht="15" x14ac:dyDescent="0.25">
      <c r="A293" s="73" t="s">
        <v>531</v>
      </c>
      <c r="B293" s="29" t="s">
        <v>145</v>
      </c>
      <c r="C293" s="12">
        <v>146245588</v>
      </c>
      <c r="D293" s="12">
        <v>0</v>
      </c>
      <c r="E293" s="12">
        <v>0</v>
      </c>
      <c r="F293" s="12">
        <v>0</v>
      </c>
      <c r="G293" s="12">
        <v>211270098</v>
      </c>
      <c r="H293" s="12">
        <v>681887716</v>
      </c>
      <c r="I293" s="12">
        <v>0</v>
      </c>
      <c r="J293" s="12">
        <v>0</v>
      </c>
      <c r="K293" s="12">
        <v>0</v>
      </c>
      <c r="L293" s="12">
        <v>60167446</v>
      </c>
      <c r="M293" s="12">
        <v>29372655</v>
      </c>
      <c r="N293" s="12">
        <v>240856464</v>
      </c>
      <c r="O293" s="12">
        <v>152112776</v>
      </c>
      <c r="P293" s="12">
        <v>0</v>
      </c>
      <c r="Q293" s="12">
        <v>0</v>
      </c>
      <c r="R293" s="12">
        <v>0</v>
      </c>
      <c r="S293" s="12">
        <v>0</v>
      </c>
      <c r="T293" s="12">
        <v>10860247</v>
      </c>
      <c r="U293" s="12">
        <v>0</v>
      </c>
      <c r="V293" s="12">
        <v>433368398</v>
      </c>
      <c r="W293" s="12">
        <v>0</v>
      </c>
      <c r="X293" s="12">
        <v>0</v>
      </c>
      <c r="Y293" s="12">
        <v>0</v>
      </c>
      <c r="Z293" s="12">
        <v>0</v>
      </c>
      <c r="AA293" s="12">
        <v>46436645</v>
      </c>
      <c r="AB293" s="12">
        <v>0</v>
      </c>
      <c r="AC293" s="12">
        <v>0</v>
      </c>
      <c r="AD293" s="12">
        <v>0</v>
      </c>
      <c r="AE293" s="12">
        <v>1250665828</v>
      </c>
      <c r="AF293" s="12">
        <v>0</v>
      </c>
      <c r="AG293" s="12">
        <v>0</v>
      </c>
      <c r="AH293" s="12">
        <v>0</v>
      </c>
      <c r="AI293" s="12">
        <v>0</v>
      </c>
      <c r="AJ293" s="12">
        <v>24464349</v>
      </c>
      <c r="AK293" s="165">
        <v>3287708210</v>
      </c>
    </row>
    <row r="294" spans="1:37" s="26" customFormat="1" ht="15" x14ac:dyDescent="0.25">
      <c r="A294" s="73" t="s">
        <v>532</v>
      </c>
      <c r="B294" s="29" t="s">
        <v>146</v>
      </c>
      <c r="C294" s="12">
        <v>49131772</v>
      </c>
      <c r="D294" s="12">
        <v>0</v>
      </c>
      <c r="E294" s="12">
        <v>0</v>
      </c>
      <c r="F294" s="12">
        <v>-7513560</v>
      </c>
      <c r="G294" s="12">
        <v>28470582</v>
      </c>
      <c r="H294" s="12">
        <v>0</v>
      </c>
      <c r="I294" s="12">
        <v>0</v>
      </c>
      <c r="J294" s="12">
        <v>0</v>
      </c>
      <c r="K294" s="12">
        <v>0</v>
      </c>
      <c r="L294" s="12">
        <v>65991630</v>
      </c>
      <c r="M294" s="12">
        <v>7262790</v>
      </c>
      <c r="N294" s="12">
        <v>54579694</v>
      </c>
      <c r="O294" s="12">
        <v>37544939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97317353</v>
      </c>
      <c r="W294" s="12">
        <v>0</v>
      </c>
      <c r="X294" s="12">
        <v>0</v>
      </c>
      <c r="Y294" s="12">
        <v>0</v>
      </c>
      <c r="Z294" s="12">
        <v>0</v>
      </c>
      <c r="AA294" s="12">
        <v>8269605</v>
      </c>
      <c r="AB294" s="12">
        <v>0</v>
      </c>
      <c r="AC294" s="12">
        <v>0</v>
      </c>
      <c r="AD294" s="12">
        <v>0</v>
      </c>
      <c r="AE294" s="12">
        <v>169612082</v>
      </c>
      <c r="AF294" s="12">
        <v>0</v>
      </c>
      <c r="AG294" s="12">
        <v>0</v>
      </c>
      <c r="AH294" s="12">
        <v>0</v>
      </c>
      <c r="AI294" s="12">
        <v>13649205</v>
      </c>
      <c r="AJ294" s="12">
        <v>0</v>
      </c>
      <c r="AK294" s="165">
        <v>524316092</v>
      </c>
    </row>
    <row r="295" spans="1:37" s="26" customFormat="1" ht="15" x14ac:dyDescent="0.25">
      <c r="A295" s="73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3333960661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2619310872</v>
      </c>
      <c r="W295" s="12">
        <v>0</v>
      </c>
      <c r="X295" s="12">
        <v>0</v>
      </c>
      <c r="Y295" s="12">
        <v>0</v>
      </c>
      <c r="Z295" s="12">
        <v>0</v>
      </c>
      <c r="AA295" s="12">
        <v>100707</v>
      </c>
      <c r="AB295" s="12">
        <v>0</v>
      </c>
      <c r="AC295" s="12">
        <v>0</v>
      </c>
      <c r="AD295" s="12">
        <v>1468134311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12218938</v>
      </c>
      <c r="AK295" s="165">
        <v>7433725489</v>
      </c>
    </row>
    <row r="296" spans="1:37" s="26" customFormat="1" ht="15" x14ac:dyDescent="0.25">
      <c r="A296" s="73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65">
        <v>0</v>
      </c>
    </row>
    <row r="297" spans="1:37" s="26" customFormat="1" ht="15" x14ac:dyDescent="0.25">
      <c r="A297" s="73" t="s">
        <v>535</v>
      </c>
      <c r="B297" s="29" t="s">
        <v>149</v>
      </c>
      <c r="C297" s="12">
        <v>44022419</v>
      </c>
      <c r="D297" s="12">
        <v>0</v>
      </c>
      <c r="E297" s="12">
        <v>0</v>
      </c>
      <c r="F297" s="12">
        <v>0</v>
      </c>
      <c r="G297" s="12">
        <v>124691302</v>
      </c>
      <c r="H297" s="12">
        <v>258991453</v>
      </c>
      <c r="I297" s="12">
        <v>0</v>
      </c>
      <c r="J297" s="12">
        <v>0</v>
      </c>
      <c r="K297" s="12">
        <v>0</v>
      </c>
      <c r="L297" s="12">
        <v>263463847</v>
      </c>
      <c r="M297" s="12">
        <v>21689437</v>
      </c>
      <c r="N297" s="12">
        <v>237895164</v>
      </c>
      <c r="O297" s="12">
        <v>179307617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327128389</v>
      </c>
      <c r="W297" s="12">
        <v>0</v>
      </c>
      <c r="X297" s="12">
        <v>0</v>
      </c>
      <c r="Y297" s="12">
        <v>0</v>
      </c>
      <c r="Z297" s="12">
        <v>0</v>
      </c>
      <c r="AA297" s="12">
        <v>34702192</v>
      </c>
      <c r="AB297" s="12">
        <v>0</v>
      </c>
      <c r="AC297" s="12">
        <v>0</v>
      </c>
      <c r="AD297" s="12">
        <v>0</v>
      </c>
      <c r="AE297" s="12">
        <v>271009808</v>
      </c>
      <c r="AF297" s="12">
        <v>0</v>
      </c>
      <c r="AG297" s="12">
        <v>0</v>
      </c>
      <c r="AH297" s="12">
        <v>0</v>
      </c>
      <c r="AI297" s="12">
        <v>96804656</v>
      </c>
      <c r="AJ297" s="12">
        <v>3103018</v>
      </c>
      <c r="AK297" s="165">
        <v>1862809302</v>
      </c>
    </row>
    <row r="298" spans="1:37" s="26" customFormat="1" ht="15" x14ac:dyDescent="0.25">
      <c r="A298" s="73" t="s">
        <v>536</v>
      </c>
      <c r="B298" s="29" t="s">
        <v>150</v>
      </c>
      <c r="C298" s="12">
        <v>2834126</v>
      </c>
      <c r="D298" s="12">
        <v>0</v>
      </c>
      <c r="E298" s="12">
        <v>0</v>
      </c>
      <c r="F298" s="12">
        <v>26296</v>
      </c>
      <c r="G298" s="12">
        <v>8021349</v>
      </c>
      <c r="H298" s="12">
        <v>27437928</v>
      </c>
      <c r="I298" s="12">
        <v>0</v>
      </c>
      <c r="J298" s="12">
        <v>0</v>
      </c>
      <c r="K298" s="12">
        <v>0</v>
      </c>
      <c r="L298" s="12">
        <v>2308315</v>
      </c>
      <c r="M298" s="12">
        <v>2111610</v>
      </c>
      <c r="N298" s="12">
        <v>20344208</v>
      </c>
      <c r="O298" s="12">
        <v>7118071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9181049</v>
      </c>
      <c r="W298" s="12">
        <v>0</v>
      </c>
      <c r="X298" s="12">
        <v>0</v>
      </c>
      <c r="Y298" s="12">
        <v>0</v>
      </c>
      <c r="Z298" s="12">
        <v>0</v>
      </c>
      <c r="AA298" s="12">
        <v>4063127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65">
        <v>83446079</v>
      </c>
    </row>
    <row r="299" spans="1:37" s="26" customFormat="1" ht="15" x14ac:dyDescent="0.25">
      <c r="A299" s="73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701648953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84923667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123836634</v>
      </c>
      <c r="AF299" s="12">
        <v>2198629731</v>
      </c>
      <c r="AG299" s="12">
        <v>0</v>
      </c>
      <c r="AH299" s="12">
        <v>0</v>
      </c>
      <c r="AI299" s="12">
        <v>2483749922</v>
      </c>
      <c r="AJ299" s="12">
        <v>1330042345</v>
      </c>
      <c r="AK299" s="165">
        <v>6922831252</v>
      </c>
    </row>
    <row r="300" spans="1:37" s="26" customFormat="1" ht="15" x14ac:dyDescent="0.25">
      <c r="A300" s="73" t="s">
        <v>538</v>
      </c>
      <c r="B300" s="29" t="s">
        <v>152</v>
      </c>
      <c r="C300" s="12">
        <v>31048215</v>
      </c>
      <c r="D300" s="12">
        <v>0</v>
      </c>
      <c r="E300" s="12">
        <v>0</v>
      </c>
      <c r="F300" s="12">
        <v>0</v>
      </c>
      <c r="G300" s="12">
        <v>150565461</v>
      </c>
      <c r="H300" s="12">
        <v>156295563</v>
      </c>
      <c r="I300" s="12">
        <v>9312981</v>
      </c>
      <c r="J300" s="12">
        <v>0</v>
      </c>
      <c r="K300" s="12">
        <v>0</v>
      </c>
      <c r="L300" s="12">
        <v>41719272</v>
      </c>
      <c r="M300" s="12">
        <v>121834</v>
      </c>
      <c r="N300" s="12">
        <v>180463630</v>
      </c>
      <c r="O300" s="12">
        <v>98995302</v>
      </c>
      <c r="P300" s="12">
        <v>0</v>
      </c>
      <c r="Q300" s="12">
        <v>0</v>
      </c>
      <c r="R300" s="12">
        <v>0</v>
      </c>
      <c r="S300" s="12">
        <v>0</v>
      </c>
      <c r="T300" s="12">
        <v>135400970</v>
      </c>
      <c r="U300" s="12">
        <v>0</v>
      </c>
      <c r="V300" s="12">
        <v>367120196</v>
      </c>
      <c r="W300" s="12">
        <v>0</v>
      </c>
      <c r="X300" s="12">
        <v>0</v>
      </c>
      <c r="Y300" s="12">
        <v>0</v>
      </c>
      <c r="Z300" s="12">
        <v>0</v>
      </c>
      <c r="AA300" s="12">
        <v>23979441</v>
      </c>
      <c r="AB300" s="12">
        <v>0</v>
      </c>
      <c r="AC300" s="12">
        <v>0</v>
      </c>
      <c r="AD300" s="12">
        <v>0</v>
      </c>
      <c r="AE300" s="12">
        <v>474708295</v>
      </c>
      <c r="AF300" s="12">
        <v>0</v>
      </c>
      <c r="AG300" s="12">
        <v>0</v>
      </c>
      <c r="AH300" s="12">
        <v>0</v>
      </c>
      <c r="AI300" s="12">
        <v>329842160</v>
      </c>
      <c r="AJ300" s="12">
        <v>0</v>
      </c>
      <c r="AK300" s="165">
        <v>1999573320</v>
      </c>
    </row>
    <row r="301" spans="1:37" s="26" customFormat="1" ht="15" x14ac:dyDescent="0.25">
      <c r="A301" s="73" t="s">
        <v>539</v>
      </c>
      <c r="B301" s="29" t="s">
        <v>153</v>
      </c>
      <c r="C301" s="12">
        <v>943229150</v>
      </c>
      <c r="D301" s="12">
        <v>0</v>
      </c>
      <c r="E301" s="12">
        <v>0</v>
      </c>
      <c r="F301" s="12">
        <v>0</v>
      </c>
      <c r="G301" s="12">
        <v>122841215</v>
      </c>
      <c r="H301" s="12">
        <v>187232166</v>
      </c>
      <c r="I301" s="12">
        <v>0</v>
      </c>
      <c r="J301" s="12">
        <v>0</v>
      </c>
      <c r="K301" s="12">
        <v>0</v>
      </c>
      <c r="L301" s="12">
        <v>11184448</v>
      </c>
      <c r="M301" s="12">
        <v>4747350</v>
      </c>
      <c r="N301" s="12">
        <v>63705349</v>
      </c>
      <c r="O301" s="12">
        <v>64168649</v>
      </c>
      <c r="P301" s="12">
        <v>0</v>
      </c>
      <c r="Q301" s="12">
        <v>0</v>
      </c>
      <c r="R301" s="12">
        <v>0</v>
      </c>
      <c r="S301" s="12">
        <v>0</v>
      </c>
      <c r="T301" s="12">
        <v>50078220</v>
      </c>
      <c r="U301" s="12">
        <v>0</v>
      </c>
      <c r="V301" s="12">
        <v>206161707</v>
      </c>
      <c r="W301" s="12">
        <v>0</v>
      </c>
      <c r="X301" s="12">
        <v>0</v>
      </c>
      <c r="Y301" s="12">
        <v>0</v>
      </c>
      <c r="Z301" s="12">
        <v>0</v>
      </c>
      <c r="AA301" s="12">
        <v>4718812</v>
      </c>
      <c r="AB301" s="12">
        <v>0</v>
      </c>
      <c r="AC301" s="12">
        <v>0</v>
      </c>
      <c r="AD301" s="12">
        <v>0</v>
      </c>
      <c r="AE301" s="12">
        <v>638942744</v>
      </c>
      <c r="AF301" s="12">
        <v>0</v>
      </c>
      <c r="AG301" s="12">
        <v>0</v>
      </c>
      <c r="AH301" s="12">
        <v>0</v>
      </c>
      <c r="AI301" s="12">
        <v>28035411</v>
      </c>
      <c r="AJ301" s="12">
        <v>489846</v>
      </c>
      <c r="AK301" s="165">
        <v>2325535067</v>
      </c>
    </row>
    <row r="302" spans="1:37" s="26" customFormat="1" ht="15" x14ac:dyDescent="0.25">
      <c r="A302" s="73" t="s">
        <v>540</v>
      </c>
      <c r="B302" s="29" t="s">
        <v>154</v>
      </c>
      <c r="C302" s="12">
        <v>20101644</v>
      </c>
      <c r="D302" s="12">
        <v>0</v>
      </c>
      <c r="E302" s="12">
        <v>0</v>
      </c>
      <c r="F302" s="12">
        <v>0</v>
      </c>
      <c r="G302" s="12">
        <v>5592990</v>
      </c>
      <c r="H302" s="12">
        <v>0</v>
      </c>
      <c r="I302" s="12">
        <v>0</v>
      </c>
      <c r="J302" s="12">
        <v>0</v>
      </c>
      <c r="K302" s="12">
        <v>0</v>
      </c>
      <c r="L302" s="12">
        <v>5245413</v>
      </c>
      <c r="M302" s="12">
        <v>0</v>
      </c>
      <c r="N302" s="12">
        <v>24207843</v>
      </c>
      <c r="O302" s="12">
        <v>7111726</v>
      </c>
      <c r="P302" s="12">
        <v>0</v>
      </c>
      <c r="Q302" s="12">
        <v>0</v>
      </c>
      <c r="R302" s="12">
        <v>0</v>
      </c>
      <c r="S302" s="12">
        <v>0</v>
      </c>
      <c r="T302" s="12">
        <v>1304100</v>
      </c>
      <c r="U302" s="12">
        <v>0</v>
      </c>
      <c r="V302" s="12">
        <v>4211650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278356710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65">
        <v>346132076</v>
      </c>
    </row>
    <row r="303" spans="1:37" s="26" customFormat="1" ht="15" x14ac:dyDescent="0.25">
      <c r="A303" s="73" t="s">
        <v>541</v>
      </c>
      <c r="B303" s="29" t="s">
        <v>155</v>
      </c>
      <c r="C303" s="12">
        <v>176838610</v>
      </c>
      <c r="D303" s="12">
        <v>0</v>
      </c>
      <c r="E303" s="12">
        <v>0</v>
      </c>
      <c r="F303" s="12">
        <v>10597735</v>
      </c>
      <c r="G303" s="12">
        <v>111078735</v>
      </c>
      <c r="H303" s="12">
        <v>278402954</v>
      </c>
      <c r="I303" s="12">
        <v>0</v>
      </c>
      <c r="J303" s="12">
        <v>0</v>
      </c>
      <c r="K303" s="12">
        <v>0</v>
      </c>
      <c r="L303" s="12">
        <v>4293093</v>
      </c>
      <c r="M303" s="12">
        <v>4745347</v>
      </c>
      <c r="N303" s="12">
        <v>142172022</v>
      </c>
      <c r="O303" s="12">
        <v>98416409</v>
      </c>
      <c r="P303" s="12">
        <v>0</v>
      </c>
      <c r="Q303" s="12">
        <v>0</v>
      </c>
      <c r="R303" s="12">
        <v>114309921</v>
      </c>
      <c r="S303" s="12">
        <v>0</v>
      </c>
      <c r="T303" s="12">
        <v>15648372</v>
      </c>
      <c r="U303" s="12">
        <v>0</v>
      </c>
      <c r="V303" s="12">
        <v>150649240</v>
      </c>
      <c r="W303" s="12">
        <v>0</v>
      </c>
      <c r="X303" s="12">
        <v>0</v>
      </c>
      <c r="Y303" s="12">
        <v>0</v>
      </c>
      <c r="Z303" s="12">
        <v>0</v>
      </c>
      <c r="AA303" s="12">
        <v>866915</v>
      </c>
      <c r="AB303" s="12">
        <v>0</v>
      </c>
      <c r="AC303" s="12">
        <v>0</v>
      </c>
      <c r="AD303" s="12">
        <v>0</v>
      </c>
      <c r="AE303" s="12">
        <v>144680802</v>
      </c>
      <c r="AF303" s="12">
        <v>0</v>
      </c>
      <c r="AG303" s="12">
        <v>0</v>
      </c>
      <c r="AH303" s="12">
        <v>12462761</v>
      </c>
      <c r="AI303" s="12">
        <v>75672556</v>
      </c>
      <c r="AJ303" s="12">
        <v>3030558</v>
      </c>
      <c r="AK303" s="165">
        <v>1343866030</v>
      </c>
    </row>
    <row r="304" spans="1:37" s="26" customFormat="1" ht="15" x14ac:dyDescent="0.25">
      <c r="A304" s="73" t="s">
        <v>542</v>
      </c>
      <c r="B304" s="29" t="s">
        <v>156</v>
      </c>
      <c r="C304" s="12">
        <v>994798551</v>
      </c>
      <c r="D304" s="12">
        <v>0</v>
      </c>
      <c r="E304" s="12">
        <v>0</v>
      </c>
      <c r="F304" s="12">
        <v>37925085</v>
      </c>
      <c r="G304" s="12">
        <v>89438052</v>
      </c>
      <c r="H304" s="12">
        <v>1465602039</v>
      </c>
      <c r="I304" s="12">
        <v>0</v>
      </c>
      <c r="J304" s="12">
        <v>0</v>
      </c>
      <c r="K304" s="12">
        <v>0</v>
      </c>
      <c r="L304" s="12">
        <v>81039721</v>
      </c>
      <c r="M304" s="12">
        <v>79625680</v>
      </c>
      <c r="N304" s="12">
        <v>628247918</v>
      </c>
      <c r="O304" s="12">
        <v>1823654</v>
      </c>
      <c r="P304" s="12">
        <v>0</v>
      </c>
      <c r="Q304" s="12">
        <v>0</v>
      </c>
      <c r="R304" s="12">
        <v>553064450</v>
      </c>
      <c r="S304" s="12">
        <v>0</v>
      </c>
      <c r="T304" s="12">
        <v>12364</v>
      </c>
      <c r="U304" s="12">
        <v>0</v>
      </c>
      <c r="V304" s="12">
        <v>202245368</v>
      </c>
      <c r="W304" s="12">
        <v>0</v>
      </c>
      <c r="X304" s="12">
        <v>0</v>
      </c>
      <c r="Y304" s="12">
        <v>0</v>
      </c>
      <c r="Z304" s="12">
        <v>0</v>
      </c>
      <c r="AA304" s="12">
        <v>1483539</v>
      </c>
      <c r="AB304" s="12">
        <v>0</v>
      </c>
      <c r="AC304" s="12">
        <v>0</v>
      </c>
      <c r="AD304" s="12">
        <v>0</v>
      </c>
      <c r="AE304" s="12">
        <v>26512352</v>
      </c>
      <c r="AF304" s="12">
        <v>6042916</v>
      </c>
      <c r="AG304" s="12">
        <v>0</v>
      </c>
      <c r="AH304" s="12">
        <v>0</v>
      </c>
      <c r="AI304" s="12">
        <v>127280718</v>
      </c>
      <c r="AJ304" s="12">
        <v>14765451</v>
      </c>
      <c r="AK304" s="165">
        <v>4309907858</v>
      </c>
    </row>
    <row r="305" spans="1:37" s="26" customFormat="1" ht="15" x14ac:dyDescent="0.25">
      <c r="A305" s="73" t="s">
        <v>543</v>
      </c>
      <c r="B305" s="29" t="s">
        <v>70</v>
      </c>
      <c r="C305" s="12">
        <v>25536</v>
      </c>
      <c r="D305" s="12">
        <v>236084971</v>
      </c>
      <c r="E305" s="12">
        <v>0</v>
      </c>
      <c r="F305" s="12">
        <v>0</v>
      </c>
      <c r="G305" s="12">
        <v>480741592</v>
      </c>
      <c r="H305" s="12">
        <v>0</v>
      </c>
      <c r="I305" s="12">
        <v>0</v>
      </c>
      <c r="J305" s="12">
        <v>0</v>
      </c>
      <c r="K305" s="12">
        <v>203781067</v>
      </c>
      <c r="L305" s="12">
        <v>448658815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64250196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1450089</v>
      </c>
      <c r="AB305" s="12">
        <v>0</v>
      </c>
      <c r="AC305" s="12">
        <v>0</v>
      </c>
      <c r="AD305" s="12">
        <v>0</v>
      </c>
      <c r="AE305" s="12">
        <v>17864719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65">
        <v>1452856985</v>
      </c>
    </row>
    <row r="306" spans="1:37" s="26" customFormat="1" ht="15" x14ac:dyDescent="0.25">
      <c r="A306" s="119" t="s">
        <v>544</v>
      </c>
      <c r="B306" s="120" t="s">
        <v>166</v>
      </c>
      <c r="C306" s="118">
        <v>2680861776</v>
      </c>
      <c r="D306" s="118">
        <v>241491605</v>
      </c>
      <c r="E306" s="118">
        <v>0</v>
      </c>
      <c r="F306" s="118">
        <v>147707955</v>
      </c>
      <c r="G306" s="118">
        <v>1712947728</v>
      </c>
      <c r="H306" s="118">
        <v>3846730666</v>
      </c>
      <c r="I306" s="118">
        <v>157221239</v>
      </c>
      <c r="J306" s="118">
        <v>0</v>
      </c>
      <c r="K306" s="118">
        <v>203781067</v>
      </c>
      <c r="L306" s="118">
        <v>1520256211</v>
      </c>
      <c r="M306" s="118">
        <v>896051840</v>
      </c>
      <c r="N306" s="118">
        <v>5508193284</v>
      </c>
      <c r="O306" s="118">
        <v>1205498280</v>
      </c>
      <c r="P306" s="118">
        <v>1101145</v>
      </c>
      <c r="Q306" s="118">
        <v>0</v>
      </c>
      <c r="R306" s="118">
        <v>668244367</v>
      </c>
      <c r="S306" s="118">
        <v>0</v>
      </c>
      <c r="T306" s="118">
        <v>478229808</v>
      </c>
      <c r="U306" s="118">
        <v>0</v>
      </c>
      <c r="V306" s="118">
        <v>5303259270</v>
      </c>
      <c r="W306" s="118">
        <v>0</v>
      </c>
      <c r="X306" s="118">
        <v>0</v>
      </c>
      <c r="Y306" s="118">
        <v>0</v>
      </c>
      <c r="Z306" s="118">
        <v>0</v>
      </c>
      <c r="AA306" s="118">
        <v>263004559</v>
      </c>
      <c r="AB306" s="118">
        <v>0</v>
      </c>
      <c r="AC306" s="118">
        <v>0</v>
      </c>
      <c r="AD306" s="118">
        <v>1468134311</v>
      </c>
      <c r="AE306" s="118">
        <v>8502810704</v>
      </c>
      <c r="AF306" s="118">
        <v>2204672647</v>
      </c>
      <c r="AG306" s="118">
        <v>0</v>
      </c>
      <c r="AH306" s="118">
        <v>30048867</v>
      </c>
      <c r="AI306" s="118">
        <v>3233935188</v>
      </c>
      <c r="AJ306" s="118">
        <v>1395101367</v>
      </c>
      <c r="AK306" s="180">
        <v>41669283884</v>
      </c>
    </row>
    <row r="307" spans="1:37" s="26" customFormat="1" ht="15" x14ac:dyDescent="0.25">
      <c r="A307" s="73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110768713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65">
        <v>110768713</v>
      </c>
    </row>
    <row r="308" spans="1:37" s="26" customFormat="1" ht="15" x14ac:dyDescent="0.25">
      <c r="A308" s="73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20319546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65">
        <v>20319546</v>
      </c>
    </row>
    <row r="309" spans="1:37" s="26" customFormat="1" ht="15" x14ac:dyDescent="0.25">
      <c r="A309" s="73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23840979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65">
        <v>23840979</v>
      </c>
    </row>
    <row r="310" spans="1:37" s="26" customFormat="1" ht="15" x14ac:dyDescent="0.25">
      <c r="A310" s="73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1528982011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4389861931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65">
        <v>5918843942</v>
      </c>
    </row>
    <row r="311" spans="1:37" s="26" customFormat="1" ht="15" x14ac:dyDescent="0.25">
      <c r="A311" s="73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65">
        <v>0</v>
      </c>
    </row>
    <row r="312" spans="1:37" s="26" customFormat="1" ht="15" x14ac:dyDescent="0.25">
      <c r="A312" s="73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80271083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65">
        <v>80271083</v>
      </c>
    </row>
    <row r="313" spans="1:37" s="26" customFormat="1" ht="15" x14ac:dyDescent="0.25">
      <c r="A313" s="73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65">
        <v>0</v>
      </c>
    </row>
    <row r="314" spans="1:37" s="26" customFormat="1" ht="15" x14ac:dyDescent="0.25">
      <c r="A314" s="73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65">
        <v>0</v>
      </c>
    </row>
    <row r="315" spans="1:37" s="26" customFormat="1" ht="15" x14ac:dyDescent="0.25">
      <c r="A315" s="73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4421434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65">
        <v>4421434</v>
      </c>
    </row>
    <row r="316" spans="1:37" s="26" customFormat="1" ht="15" x14ac:dyDescent="0.25">
      <c r="A316" s="73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65">
        <v>0</v>
      </c>
    </row>
    <row r="317" spans="1:37" s="26" customFormat="1" ht="15" x14ac:dyDescent="0.25">
      <c r="A317" s="73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65">
        <v>0</v>
      </c>
    </row>
    <row r="318" spans="1:37" s="26" customFormat="1" ht="15" x14ac:dyDescent="0.25">
      <c r="A318" s="73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65">
        <v>0</v>
      </c>
    </row>
    <row r="319" spans="1:37" s="26" customFormat="1" ht="15" x14ac:dyDescent="0.25">
      <c r="A319" s="73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33439140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248893736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65">
        <v>282332876</v>
      </c>
    </row>
    <row r="320" spans="1:37" s="26" customFormat="1" ht="15" x14ac:dyDescent="0.25">
      <c r="A320" s="73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253574694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66134870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65">
        <v>319709564</v>
      </c>
    </row>
    <row r="321" spans="1:37" s="26" customFormat="1" ht="15" x14ac:dyDescent="0.25">
      <c r="A321" s="119" t="s">
        <v>559</v>
      </c>
      <c r="B321" s="120" t="s">
        <v>167</v>
      </c>
      <c r="C321" s="118">
        <v>0</v>
      </c>
      <c r="D321" s="118">
        <v>0</v>
      </c>
      <c r="E321" s="118">
        <v>0</v>
      </c>
      <c r="F321" s="118">
        <v>0</v>
      </c>
      <c r="G321" s="118">
        <v>0</v>
      </c>
      <c r="H321" s="118">
        <v>0</v>
      </c>
      <c r="I321" s="118">
        <v>0</v>
      </c>
      <c r="J321" s="118">
        <v>0</v>
      </c>
      <c r="K321" s="118">
        <v>253574694</v>
      </c>
      <c r="L321" s="118">
        <v>273060895</v>
      </c>
      <c r="M321" s="118">
        <v>0</v>
      </c>
      <c r="N321" s="118">
        <v>1528982011</v>
      </c>
      <c r="O321" s="118">
        <v>0</v>
      </c>
      <c r="P321" s="118">
        <v>0</v>
      </c>
      <c r="Q321" s="118">
        <v>0</v>
      </c>
      <c r="R321" s="118">
        <v>248893736</v>
      </c>
      <c r="S321" s="118">
        <v>0</v>
      </c>
      <c r="T321" s="118">
        <v>0</v>
      </c>
      <c r="U321" s="118">
        <v>0</v>
      </c>
      <c r="V321" s="118">
        <v>66134870</v>
      </c>
      <c r="W321" s="118">
        <v>0</v>
      </c>
      <c r="X321" s="118">
        <v>0</v>
      </c>
      <c r="Y321" s="118">
        <v>0</v>
      </c>
      <c r="Z321" s="118">
        <v>0</v>
      </c>
      <c r="AA321" s="118">
        <v>0</v>
      </c>
      <c r="AB321" s="118">
        <v>0</v>
      </c>
      <c r="AC321" s="118">
        <v>0</v>
      </c>
      <c r="AD321" s="118">
        <v>4389861931</v>
      </c>
      <c r="AE321" s="118">
        <v>0</v>
      </c>
      <c r="AF321" s="118">
        <v>0</v>
      </c>
      <c r="AG321" s="118">
        <v>0</v>
      </c>
      <c r="AH321" s="118">
        <v>0</v>
      </c>
      <c r="AI321" s="118">
        <v>0</v>
      </c>
      <c r="AJ321" s="118">
        <v>0</v>
      </c>
      <c r="AK321" s="180">
        <v>6760508137</v>
      </c>
    </row>
    <row r="322" spans="1:37" s="26" customFormat="1" ht="15" x14ac:dyDescent="0.25">
      <c r="A322" s="73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47714286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65">
        <v>47714286</v>
      </c>
    </row>
    <row r="323" spans="1:37" s="26" customFormat="1" ht="15" x14ac:dyDescent="0.25">
      <c r="A323" s="73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65">
        <v>0</v>
      </c>
    </row>
    <row r="324" spans="1:37" s="26" customFormat="1" ht="15" x14ac:dyDescent="0.25">
      <c r="A324" s="73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65">
        <v>0</v>
      </c>
    </row>
    <row r="325" spans="1:37" s="26" customFormat="1" ht="15" x14ac:dyDescent="0.25">
      <c r="A325" s="73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65">
        <v>0</v>
      </c>
    </row>
    <row r="326" spans="1:37" s="26" customFormat="1" ht="15" x14ac:dyDescent="0.25">
      <c r="A326" s="73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65">
        <v>0</v>
      </c>
    </row>
    <row r="327" spans="1:37" s="26" customFormat="1" ht="15" x14ac:dyDescent="0.25">
      <c r="A327" s="73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65">
        <v>0</v>
      </c>
    </row>
    <row r="328" spans="1:37" s="26" customFormat="1" ht="15" x14ac:dyDescent="0.25">
      <c r="A328" s="73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65">
        <v>0</v>
      </c>
    </row>
    <row r="329" spans="1:37" s="26" customFormat="1" ht="15" x14ac:dyDescent="0.25">
      <c r="A329" s="73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65">
        <v>0</v>
      </c>
    </row>
    <row r="330" spans="1:37" s="26" customFormat="1" ht="15" x14ac:dyDescent="0.25">
      <c r="A330" s="73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65">
        <v>0</v>
      </c>
    </row>
    <row r="331" spans="1:37" s="26" customFormat="1" ht="15" x14ac:dyDescent="0.25">
      <c r="A331" s="73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65">
        <v>0</v>
      </c>
    </row>
    <row r="332" spans="1:37" s="26" customFormat="1" ht="15" x14ac:dyDescent="0.25">
      <c r="A332" s="73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65">
        <v>0</v>
      </c>
    </row>
    <row r="333" spans="1:37" s="26" customFormat="1" ht="15" x14ac:dyDescent="0.25">
      <c r="A333" s="73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65">
        <v>0</v>
      </c>
    </row>
    <row r="334" spans="1:37" s="26" customFormat="1" ht="15" x14ac:dyDescent="0.25">
      <c r="A334" s="73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65">
        <v>0</v>
      </c>
    </row>
    <row r="335" spans="1:37" s="26" customFormat="1" ht="15" x14ac:dyDescent="0.25">
      <c r="A335" s="73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65">
        <v>0</v>
      </c>
    </row>
    <row r="336" spans="1:37" s="26" customFormat="1" ht="15" x14ac:dyDescent="0.25">
      <c r="A336" s="119" t="s">
        <v>574</v>
      </c>
      <c r="B336" s="120" t="s">
        <v>168</v>
      </c>
      <c r="C336" s="118">
        <v>0</v>
      </c>
      <c r="D336" s="118">
        <v>0</v>
      </c>
      <c r="E336" s="118">
        <v>0</v>
      </c>
      <c r="F336" s="118">
        <v>0</v>
      </c>
      <c r="G336" s="118">
        <v>0</v>
      </c>
      <c r="H336" s="118">
        <v>0</v>
      </c>
      <c r="I336" s="118">
        <v>0</v>
      </c>
      <c r="J336" s="118">
        <v>0</v>
      </c>
      <c r="K336" s="118">
        <v>0</v>
      </c>
      <c r="L336" s="118">
        <v>0</v>
      </c>
      <c r="M336" s="118">
        <v>0</v>
      </c>
      <c r="N336" s="118">
        <v>0</v>
      </c>
      <c r="O336" s="118">
        <v>0</v>
      </c>
      <c r="P336" s="118">
        <v>0</v>
      </c>
      <c r="Q336" s="118">
        <v>0</v>
      </c>
      <c r="R336" s="118">
        <v>0</v>
      </c>
      <c r="S336" s="118">
        <v>0</v>
      </c>
      <c r="T336" s="118">
        <v>47714286</v>
      </c>
      <c r="U336" s="118">
        <v>0</v>
      </c>
      <c r="V336" s="118">
        <v>0</v>
      </c>
      <c r="W336" s="118">
        <v>0</v>
      </c>
      <c r="X336" s="118">
        <v>0</v>
      </c>
      <c r="Y336" s="118">
        <v>0</v>
      </c>
      <c r="Z336" s="118">
        <v>0</v>
      </c>
      <c r="AA336" s="118">
        <v>0</v>
      </c>
      <c r="AB336" s="118">
        <v>0</v>
      </c>
      <c r="AC336" s="118">
        <v>0</v>
      </c>
      <c r="AD336" s="118">
        <v>0</v>
      </c>
      <c r="AE336" s="118">
        <v>0</v>
      </c>
      <c r="AF336" s="118">
        <v>0</v>
      </c>
      <c r="AG336" s="118">
        <v>0</v>
      </c>
      <c r="AH336" s="118">
        <v>0</v>
      </c>
      <c r="AI336" s="118">
        <v>0</v>
      </c>
      <c r="AJ336" s="118">
        <v>0</v>
      </c>
      <c r="AK336" s="180">
        <v>47714286</v>
      </c>
    </row>
    <row r="337" spans="1:37" s="26" customFormat="1" ht="15" collapsed="1" x14ac:dyDescent="0.25">
      <c r="A337" s="74" t="s">
        <v>41</v>
      </c>
      <c r="B337" s="32" t="s">
        <v>138</v>
      </c>
      <c r="C337" s="31">
        <v>2680861776</v>
      </c>
      <c r="D337" s="31">
        <v>241491605</v>
      </c>
      <c r="E337" s="31">
        <v>0</v>
      </c>
      <c r="F337" s="31">
        <v>147707955</v>
      </c>
      <c r="G337" s="31">
        <v>1712947728</v>
      </c>
      <c r="H337" s="31">
        <v>3846730666</v>
      </c>
      <c r="I337" s="31">
        <v>157221239</v>
      </c>
      <c r="J337" s="31">
        <v>0</v>
      </c>
      <c r="K337" s="31">
        <v>457355761</v>
      </c>
      <c r="L337" s="31">
        <v>1793317106</v>
      </c>
      <c r="M337" s="31">
        <v>896051840</v>
      </c>
      <c r="N337" s="31">
        <v>7037175295</v>
      </c>
      <c r="O337" s="31">
        <v>1205498280</v>
      </c>
      <c r="P337" s="31">
        <v>1101145</v>
      </c>
      <c r="Q337" s="31">
        <v>0</v>
      </c>
      <c r="R337" s="31">
        <v>917138103</v>
      </c>
      <c r="S337" s="31">
        <v>0</v>
      </c>
      <c r="T337" s="31">
        <v>525944094</v>
      </c>
      <c r="U337" s="31">
        <v>0</v>
      </c>
      <c r="V337" s="31">
        <v>5369394140</v>
      </c>
      <c r="W337" s="31">
        <v>0</v>
      </c>
      <c r="X337" s="31">
        <v>0</v>
      </c>
      <c r="Y337" s="31">
        <v>0</v>
      </c>
      <c r="Z337" s="31">
        <v>0</v>
      </c>
      <c r="AA337" s="31">
        <v>263004559</v>
      </c>
      <c r="AB337" s="31">
        <v>0</v>
      </c>
      <c r="AC337" s="31">
        <v>0</v>
      </c>
      <c r="AD337" s="31">
        <v>5857996242</v>
      </c>
      <c r="AE337" s="31">
        <v>8502810704</v>
      </c>
      <c r="AF337" s="31">
        <v>2204672647</v>
      </c>
      <c r="AG337" s="31">
        <v>0</v>
      </c>
      <c r="AH337" s="31">
        <v>30048867</v>
      </c>
      <c r="AI337" s="31">
        <v>3233935188</v>
      </c>
      <c r="AJ337" s="31">
        <v>1395101367</v>
      </c>
      <c r="AK337" s="184">
        <v>48477506307</v>
      </c>
    </row>
    <row r="338" spans="1:37" s="26" customFormat="1" ht="15" x14ac:dyDescent="0.25">
      <c r="A338" s="73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65">
        <v>0</v>
      </c>
    </row>
    <row r="339" spans="1:37" s="26" customFormat="1" ht="15" x14ac:dyDescent="0.25">
      <c r="A339" s="73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65">
        <v>0</v>
      </c>
    </row>
    <row r="340" spans="1:37" s="26" customFormat="1" ht="15" x14ac:dyDescent="0.25">
      <c r="A340" s="73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65">
        <v>0</v>
      </c>
    </row>
    <row r="341" spans="1:37" s="26" customFormat="1" ht="15" x14ac:dyDescent="0.25">
      <c r="A341" s="73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65">
        <v>0</v>
      </c>
    </row>
    <row r="342" spans="1:37" s="26" customFormat="1" ht="15" x14ac:dyDescent="0.25">
      <c r="A342" s="73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65">
        <v>0</v>
      </c>
    </row>
    <row r="343" spans="1:37" s="26" customFormat="1" ht="15" x14ac:dyDescent="0.25">
      <c r="A343" s="73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65">
        <v>0</v>
      </c>
    </row>
    <row r="344" spans="1:37" s="26" customFormat="1" ht="15" x14ac:dyDescent="0.25">
      <c r="A344" s="73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65">
        <v>0</v>
      </c>
    </row>
    <row r="345" spans="1:37" s="26" customFormat="1" ht="15" x14ac:dyDescent="0.25">
      <c r="A345" s="73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65">
        <v>0</v>
      </c>
    </row>
    <row r="346" spans="1:37" s="26" customFormat="1" ht="15" x14ac:dyDescent="0.25">
      <c r="A346" s="73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65">
        <v>0</v>
      </c>
    </row>
    <row r="347" spans="1:37" s="26" customFormat="1" ht="15" x14ac:dyDescent="0.25">
      <c r="A347" s="73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65">
        <v>0</v>
      </c>
    </row>
    <row r="348" spans="1:37" s="26" customFormat="1" ht="15" x14ac:dyDescent="0.25">
      <c r="A348" s="73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65">
        <v>0</v>
      </c>
    </row>
    <row r="349" spans="1:37" s="26" customFormat="1" ht="15" x14ac:dyDescent="0.25">
      <c r="A349" s="73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65">
        <v>0</v>
      </c>
    </row>
    <row r="350" spans="1:37" s="26" customFormat="1" ht="15" x14ac:dyDescent="0.25">
      <c r="A350" s="73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65">
        <v>0</v>
      </c>
    </row>
    <row r="351" spans="1:37" s="26" customFormat="1" ht="15" x14ac:dyDescent="0.25">
      <c r="A351" s="73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65">
        <v>0</v>
      </c>
    </row>
    <row r="352" spans="1:37" s="26" customFormat="1" ht="15" x14ac:dyDescent="0.25">
      <c r="A352" s="119" t="s">
        <v>589</v>
      </c>
      <c r="B352" s="120" t="s">
        <v>157</v>
      </c>
      <c r="C352" s="118">
        <v>0</v>
      </c>
      <c r="D352" s="118">
        <v>0</v>
      </c>
      <c r="E352" s="118">
        <v>0</v>
      </c>
      <c r="F352" s="118">
        <v>0</v>
      </c>
      <c r="G352" s="118">
        <v>0</v>
      </c>
      <c r="H352" s="118">
        <v>0</v>
      </c>
      <c r="I352" s="118">
        <v>0</v>
      </c>
      <c r="J352" s="118">
        <v>0</v>
      </c>
      <c r="K352" s="118">
        <v>0</v>
      </c>
      <c r="L352" s="118">
        <v>0</v>
      </c>
      <c r="M352" s="118">
        <v>0</v>
      </c>
      <c r="N352" s="118">
        <v>0</v>
      </c>
      <c r="O352" s="118">
        <v>0</v>
      </c>
      <c r="P352" s="118">
        <v>0</v>
      </c>
      <c r="Q352" s="118">
        <v>0</v>
      </c>
      <c r="R352" s="118">
        <v>0</v>
      </c>
      <c r="S352" s="118">
        <v>0</v>
      </c>
      <c r="T352" s="118">
        <v>0</v>
      </c>
      <c r="U352" s="118">
        <v>0</v>
      </c>
      <c r="V352" s="118">
        <v>0</v>
      </c>
      <c r="W352" s="118">
        <v>0</v>
      </c>
      <c r="X352" s="118">
        <v>0</v>
      </c>
      <c r="Y352" s="118">
        <v>0</v>
      </c>
      <c r="Z352" s="118">
        <v>0</v>
      </c>
      <c r="AA352" s="118">
        <v>0</v>
      </c>
      <c r="AB352" s="118">
        <v>0</v>
      </c>
      <c r="AC352" s="118">
        <v>0</v>
      </c>
      <c r="AD352" s="118">
        <v>0</v>
      </c>
      <c r="AE352" s="118">
        <v>0</v>
      </c>
      <c r="AF352" s="118">
        <v>0</v>
      </c>
      <c r="AG352" s="118">
        <v>0</v>
      </c>
      <c r="AH352" s="118">
        <v>0</v>
      </c>
      <c r="AI352" s="118">
        <v>0</v>
      </c>
      <c r="AJ352" s="118">
        <v>0</v>
      </c>
      <c r="AK352" s="180">
        <v>0</v>
      </c>
    </row>
    <row r="353" spans="1:37" s="26" customFormat="1" ht="15" x14ac:dyDescent="0.25">
      <c r="A353" s="73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65">
        <v>0</v>
      </c>
    </row>
    <row r="354" spans="1:37" s="26" customFormat="1" ht="15" x14ac:dyDescent="0.25">
      <c r="A354" s="73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65">
        <v>0</v>
      </c>
    </row>
    <row r="355" spans="1:37" s="26" customFormat="1" ht="15" x14ac:dyDescent="0.25">
      <c r="A355" s="73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65">
        <v>0</v>
      </c>
    </row>
    <row r="356" spans="1:37" s="26" customFormat="1" ht="15" x14ac:dyDescent="0.25">
      <c r="A356" s="73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65">
        <v>0</v>
      </c>
    </row>
    <row r="357" spans="1:37" s="26" customFormat="1" ht="15" x14ac:dyDescent="0.25">
      <c r="A357" s="73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65">
        <v>0</v>
      </c>
    </row>
    <row r="358" spans="1:37" s="26" customFormat="1" ht="15" x14ac:dyDescent="0.25">
      <c r="A358" s="73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65">
        <v>0</v>
      </c>
    </row>
    <row r="359" spans="1:37" s="26" customFormat="1" ht="15" x14ac:dyDescent="0.25">
      <c r="A359" s="73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65">
        <v>0</v>
      </c>
    </row>
    <row r="360" spans="1:37" s="26" customFormat="1" ht="15" x14ac:dyDescent="0.25">
      <c r="A360" s="73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65">
        <v>0</v>
      </c>
    </row>
    <row r="361" spans="1:37" s="26" customFormat="1" ht="15" x14ac:dyDescent="0.25">
      <c r="A361" s="73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65">
        <v>0</v>
      </c>
    </row>
    <row r="362" spans="1:37" s="26" customFormat="1" ht="15" x14ac:dyDescent="0.25">
      <c r="A362" s="73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65">
        <v>0</v>
      </c>
    </row>
    <row r="363" spans="1:37" s="26" customFormat="1" ht="15" x14ac:dyDescent="0.25">
      <c r="A363" s="73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65">
        <v>0</v>
      </c>
    </row>
    <row r="364" spans="1:37" s="26" customFormat="1" ht="15" x14ac:dyDescent="0.25">
      <c r="A364" s="73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65">
        <v>0</v>
      </c>
    </row>
    <row r="365" spans="1:37" s="26" customFormat="1" ht="15" x14ac:dyDescent="0.25">
      <c r="A365" s="73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65">
        <v>0</v>
      </c>
    </row>
    <row r="366" spans="1:37" s="26" customFormat="1" ht="15" x14ac:dyDescent="0.25">
      <c r="A366" s="73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65">
        <v>0</v>
      </c>
    </row>
    <row r="367" spans="1:37" s="26" customFormat="1" ht="15" x14ac:dyDescent="0.25">
      <c r="A367" s="119" t="s">
        <v>604</v>
      </c>
      <c r="B367" s="120" t="s">
        <v>158</v>
      </c>
      <c r="C367" s="118">
        <v>0</v>
      </c>
      <c r="D367" s="118">
        <v>0</v>
      </c>
      <c r="E367" s="118">
        <v>0</v>
      </c>
      <c r="F367" s="118">
        <v>0</v>
      </c>
      <c r="G367" s="118">
        <v>0</v>
      </c>
      <c r="H367" s="118">
        <v>0</v>
      </c>
      <c r="I367" s="118">
        <v>0</v>
      </c>
      <c r="J367" s="118">
        <v>0</v>
      </c>
      <c r="K367" s="118">
        <v>0</v>
      </c>
      <c r="L367" s="118">
        <v>0</v>
      </c>
      <c r="M367" s="118">
        <v>0</v>
      </c>
      <c r="N367" s="118">
        <v>0</v>
      </c>
      <c r="O367" s="118">
        <v>0</v>
      </c>
      <c r="P367" s="118">
        <v>0</v>
      </c>
      <c r="Q367" s="118">
        <v>0</v>
      </c>
      <c r="R367" s="118">
        <v>0</v>
      </c>
      <c r="S367" s="118">
        <v>0</v>
      </c>
      <c r="T367" s="118">
        <v>0</v>
      </c>
      <c r="U367" s="118">
        <v>0</v>
      </c>
      <c r="V367" s="118">
        <v>0</v>
      </c>
      <c r="W367" s="118">
        <v>0</v>
      </c>
      <c r="X367" s="118">
        <v>0</v>
      </c>
      <c r="Y367" s="118">
        <v>0</v>
      </c>
      <c r="Z367" s="118">
        <v>0</v>
      </c>
      <c r="AA367" s="118">
        <v>0</v>
      </c>
      <c r="AB367" s="118">
        <v>0</v>
      </c>
      <c r="AC367" s="118">
        <v>0</v>
      </c>
      <c r="AD367" s="118">
        <v>0</v>
      </c>
      <c r="AE367" s="118">
        <v>0</v>
      </c>
      <c r="AF367" s="118">
        <v>0</v>
      </c>
      <c r="AG367" s="118">
        <v>0</v>
      </c>
      <c r="AH367" s="118">
        <v>0</v>
      </c>
      <c r="AI367" s="118">
        <v>0</v>
      </c>
      <c r="AJ367" s="118">
        <v>0</v>
      </c>
      <c r="AK367" s="180">
        <v>0</v>
      </c>
    </row>
    <row r="368" spans="1:37" s="26" customFormat="1" ht="15" collapsed="1" x14ac:dyDescent="0.25">
      <c r="A368" s="74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184">
        <v>0</v>
      </c>
    </row>
    <row r="369" spans="1:37" s="26" customFormat="1" ht="15" x14ac:dyDescent="0.25">
      <c r="A369" s="73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65">
        <v>0</v>
      </c>
    </row>
    <row r="370" spans="1:37" s="26" customFormat="1" ht="15" x14ac:dyDescent="0.25">
      <c r="A370" s="73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65">
        <v>0</v>
      </c>
    </row>
    <row r="371" spans="1:37" s="26" customFormat="1" ht="15" x14ac:dyDescent="0.25">
      <c r="A371" s="73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65">
        <v>0</v>
      </c>
    </row>
    <row r="372" spans="1:37" s="26" customFormat="1" ht="15" x14ac:dyDescent="0.25">
      <c r="A372" s="73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65">
        <v>0</v>
      </c>
    </row>
    <row r="373" spans="1:37" s="26" customFormat="1" ht="15" x14ac:dyDescent="0.25">
      <c r="A373" s="73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65">
        <v>0</v>
      </c>
    </row>
    <row r="374" spans="1:37" s="26" customFormat="1" ht="15" x14ac:dyDescent="0.25">
      <c r="A374" s="73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65">
        <v>0</v>
      </c>
    </row>
    <row r="375" spans="1:37" s="26" customFormat="1" ht="15" x14ac:dyDescent="0.25">
      <c r="A375" s="73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65">
        <v>0</v>
      </c>
    </row>
    <row r="376" spans="1:37" s="26" customFormat="1" ht="15" x14ac:dyDescent="0.25">
      <c r="A376" s="73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65">
        <v>0</v>
      </c>
    </row>
    <row r="377" spans="1:37" s="26" customFormat="1" ht="15" x14ac:dyDescent="0.25">
      <c r="A377" s="73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65">
        <v>0</v>
      </c>
    </row>
    <row r="378" spans="1:37" s="26" customFormat="1" ht="15" x14ac:dyDescent="0.25">
      <c r="A378" s="73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65">
        <v>0</v>
      </c>
    </row>
    <row r="379" spans="1:37" s="26" customFormat="1" ht="15" x14ac:dyDescent="0.25">
      <c r="A379" s="73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65">
        <v>0</v>
      </c>
    </row>
    <row r="380" spans="1:37" s="26" customFormat="1" ht="15" x14ac:dyDescent="0.25">
      <c r="A380" s="73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65">
        <v>0</v>
      </c>
    </row>
    <row r="381" spans="1:37" s="26" customFormat="1" ht="15" x14ac:dyDescent="0.25">
      <c r="A381" s="73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65">
        <v>0</v>
      </c>
    </row>
    <row r="382" spans="1:37" s="26" customFormat="1" ht="15" x14ac:dyDescent="0.25">
      <c r="A382" s="73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65">
        <v>0</v>
      </c>
    </row>
    <row r="383" spans="1:37" s="26" customFormat="1" ht="15" x14ac:dyDescent="0.25">
      <c r="A383" s="119" t="s">
        <v>619</v>
      </c>
      <c r="B383" s="120" t="s">
        <v>169</v>
      </c>
      <c r="C383" s="118">
        <v>0</v>
      </c>
      <c r="D383" s="118">
        <v>0</v>
      </c>
      <c r="E383" s="118">
        <v>0</v>
      </c>
      <c r="F383" s="118">
        <v>0</v>
      </c>
      <c r="G383" s="118">
        <v>0</v>
      </c>
      <c r="H383" s="118">
        <v>0</v>
      </c>
      <c r="I383" s="118">
        <v>0</v>
      </c>
      <c r="J383" s="118">
        <v>0</v>
      </c>
      <c r="K383" s="118">
        <v>0</v>
      </c>
      <c r="L383" s="118">
        <v>0</v>
      </c>
      <c r="M383" s="118">
        <v>0</v>
      </c>
      <c r="N383" s="118">
        <v>0</v>
      </c>
      <c r="O383" s="118">
        <v>0</v>
      </c>
      <c r="P383" s="118">
        <v>0</v>
      </c>
      <c r="Q383" s="118">
        <v>0</v>
      </c>
      <c r="R383" s="118">
        <v>0</v>
      </c>
      <c r="S383" s="118">
        <v>0</v>
      </c>
      <c r="T383" s="118">
        <v>0</v>
      </c>
      <c r="U383" s="118">
        <v>0</v>
      </c>
      <c r="V383" s="118">
        <v>0</v>
      </c>
      <c r="W383" s="118">
        <v>0</v>
      </c>
      <c r="X383" s="118">
        <v>0</v>
      </c>
      <c r="Y383" s="118">
        <v>0</v>
      </c>
      <c r="Z383" s="118">
        <v>0</v>
      </c>
      <c r="AA383" s="118">
        <v>0</v>
      </c>
      <c r="AB383" s="118">
        <v>0</v>
      </c>
      <c r="AC383" s="118">
        <v>0</v>
      </c>
      <c r="AD383" s="118">
        <v>0</v>
      </c>
      <c r="AE383" s="118">
        <v>0</v>
      </c>
      <c r="AF383" s="118">
        <v>0</v>
      </c>
      <c r="AG383" s="118">
        <v>0</v>
      </c>
      <c r="AH383" s="118">
        <v>0</v>
      </c>
      <c r="AI383" s="118">
        <v>0</v>
      </c>
      <c r="AJ383" s="118">
        <v>0</v>
      </c>
      <c r="AK383" s="180">
        <v>0</v>
      </c>
    </row>
    <row r="384" spans="1:37" s="26" customFormat="1" ht="15" x14ac:dyDescent="0.25">
      <c r="A384" s="73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65">
        <v>0</v>
      </c>
    </row>
    <row r="385" spans="1:37" s="26" customFormat="1" ht="15" x14ac:dyDescent="0.25">
      <c r="A385" s="119" t="s">
        <v>621</v>
      </c>
      <c r="B385" s="120" t="s">
        <v>170</v>
      </c>
      <c r="C385" s="118">
        <v>0</v>
      </c>
      <c r="D385" s="118">
        <v>0</v>
      </c>
      <c r="E385" s="118">
        <v>0</v>
      </c>
      <c r="F385" s="118">
        <v>0</v>
      </c>
      <c r="G385" s="118">
        <v>0</v>
      </c>
      <c r="H385" s="118">
        <v>0</v>
      </c>
      <c r="I385" s="118">
        <v>0</v>
      </c>
      <c r="J385" s="118">
        <v>0</v>
      </c>
      <c r="K385" s="118">
        <v>0</v>
      </c>
      <c r="L385" s="118">
        <v>0</v>
      </c>
      <c r="M385" s="118">
        <v>0</v>
      </c>
      <c r="N385" s="118">
        <v>0</v>
      </c>
      <c r="O385" s="118">
        <v>0</v>
      </c>
      <c r="P385" s="118">
        <v>0</v>
      </c>
      <c r="Q385" s="118">
        <v>0</v>
      </c>
      <c r="R385" s="118">
        <v>0</v>
      </c>
      <c r="S385" s="118">
        <v>0</v>
      </c>
      <c r="T385" s="118">
        <v>0</v>
      </c>
      <c r="U385" s="118">
        <v>0</v>
      </c>
      <c r="V385" s="118">
        <v>0</v>
      </c>
      <c r="W385" s="118">
        <v>0</v>
      </c>
      <c r="X385" s="118">
        <v>0</v>
      </c>
      <c r="Y385" s="118">
        <v>0</v>
      </c>
      <c r="Z385" s="118">
        <v>0</v>
      </c>
      <c r="AA385" s="118">
        <v>0</v>
      </c>
      <c r="AB385" s="118">
        <v>0</v>
      </c>
      <c r="AC385" s="118">
        <v>0</v>
      </c>
      <c r="AD385" s="118">
        <v>0</v>
      </c>
      <c r="AE385" s="118">
        <v>0</v>
      </c>
      <c r="AF385" s="118">
        <v>0</v>
      </c>
      <c r="AG385" s="118">
        <v>0</v>
      </c>
      <c r="AH385" s="118">
        <v>0</v>
      </c>
      <c r="AI385" s="118">
        <v>0</v>
      </c>
      <c r="AJ385" s="118">
        <v>0</v>
      </c>
      <c r="AK385" s="180">
        <v>0</v>
      </c>
    </row>
    <row r="386" spans="1:37" s="26" customFormat="1" ht="15" collapsed="1" x14ac:dyDescent="0.25">
      <c r="A386" s="74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184">
        <v>0</v>
      </c>
    </row>
    <row r="387" spans="1:37" s="26" customFormat="1" ht="15" x14ac:dyDescent="0.25">
      <c r="A387" s="73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65">
        <v>0</v>
      </c>
    </row>
    <row r="388" spans="1:37" s="26" customFormat="1" ht="15" x14ac:dyDescent="0.25">
      <c r="A388" s="73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65">
        <v>0</v>
      </c>
    </row>
    <row r="389" spans="1:37" s="26" customFormat="1" ht="15" x14ac:dyDescent="0.25">
      <c r="A389" s="73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65">
        <v>0</v>
      </c>
    </row>
    <row r="390" spans="1:37" s="26" customFormat="1" ht="15" x14ac:dyDescent="0.25">
      <c r="A390" s="73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65">
        <v>0</v>
      </c>
    </row>
    <row r="391" spans="1:37" s="26" customFormat="1" ht="15" x14ac:dyDescent="0.25">
      <c r="A391" s="73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65">
        <v>0</v>
      </c>
    </row>
    <row r="392" spans="1:37" s="26" customFormat="1" ht="15" x14ac:dyDescent="0.25">
      <c r="A392" s="73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65">
        <v>0</v>
      </c>
    </row>
    <row r="393" spans="1:37" s="26" customFormat="1" ht="15" x14ac:dyDescent="0.25">
      <c r="A393" s="73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65">
        <v>0</v>
      </c>
    </row>
    <row r="394" spans="1:37" s="26" customFormat="1" ht="15" x14ac:dyDescent="0.25">
      <c r="A394" s="73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65">
        <v>0</v>
      </c>
    </row>
    <row r="395" spans="1:37" s="26" customFormat="1" ht="15" x14ac:dyDescent="0.25">
      <c r="A395" s="73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65">
        <v>0</v>
      </c>
    </row>
    <row r="396" spans="1:37" s="26" customFormat="1" ht="15" x14ac:dyDescent="0.25">
      <c r="A396" s="73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65">
        <v>0</v>
      </c>
    </row>
    <row r="397" spans="1:37" s="26" customFormat="1" ht="15" x14ac:dyDescent="0.25">
      <c r="A397" s="73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65">
        <v>0</v>
      </c>
    </row>
    <row r="398" spans="1:37" s="26" customFormat="1" ht="15" x14ac:dyDescent="0.25">
      <c r="A398" s="73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65">
        <v>0</v>
      </c>
    </row>
    <row r="399" spans="1:37" s="26" customFormat="1" ht="15" x14ac:dyDescent="0.25">
      <c r="A399" s="73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65">
        <v>0</v>
      </c>
    </row>
    <row r="400" spans="1:37" s="26" customFormat="1" ht="15" x14ac:dyDescent="0.25">
      <c r="A400" s="73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65">
        <v>0</v>
      </c>
    </row>
    <row r="401" spans="1:37" s="26" customFormat="1" ht="15" x14ac:dyDescent="0.25">
      <c r="A401" s="119" t="s">
        <v>636</v>
      </c>
      <c r="B401" s="120" t="s">
        <v>157</v>
      </c>
      <c r="C401" s="118">
        <v>0</v>
      </c>
      <c r="D401" s="118">
        <v>0</v>
      </c>
      <c r="E401" s="118">
        <v>0</v>
      </c>
      <c r="F401" s="118">
        <v>0</v>
      </c>
      <c r="G401" s="118">
        <v>0</v>
      </c>
      <c r="H401" s="118">
        <v>0</v>
      </c>
      <c r="I401" s="118">
        <v>0</v>
      </c>
      <c r="J401" s="118">
        <v>0</v>
      </c>
      <c r="K401" s="118">
        <v>0</v>
      </c>
      <c r="L401" s="118">
        <v>0</v>
      </c>
      <c r="M401" s="118">
        <v>0</v>
      </c>
      <c r="N401" s="118">
        <v>0</v>
      </c>
      <c r="O401" s="118">
        <v>0</v>
      </c>
      <c r="P401" s="118">
        <v>0</v>
      </c>
      <c r="Q401" s="118">
        <v>0</v>
      </c>
      <c r="R401" s="118">
        <v>0</v>
      </c>
      <c r="S401" s="118">
        <v>0</v>
      </c>
      <c r="T401" s="118">
        <v>0</v>
      </c>
      <c r="U401" s="118">
        <v>0</v>
      </c>
      <c r="V401" s="118">
        <v>0</v>
      </c>
      <c r="W401" s="118">
        <v>0</v>
      </c>
      <c r="X401" s="118">
        <v>0</v>
      </c>
      <c r="Y401" s="118">
        <v>0</v>
      </c>
      <c r="Z401" s="118">
        <v>0</v>
      </c>
      <c r="AA401" s="118">
        <v>0</v>
      </c>
      <c r="AB401" s="118">
        <v>0</v>
      </c>
      <c r="AC401" s="118">
        <v>0</v>
      </c>
      <c r="AD401" s="118">
        <v>0</v>
      </c>
      <c r="AE401" s="118">
        <v>0</v>
      </c>
      <c r="AF401" s="118">
        <v>0</v>
      </c>
      <c r="AG401" s="118">
        <v>0</v>
      </c>
      <c r="AH401" s="118">
        <v>0</v>
      </c>
      <c r="AI401" s="118">
        <v>0</v>
      </c>
      <c r="AJ401" s="118">
        <v>0</v>
      </c>
      <c r="AK401" s="180">
        <v>0</v>
      </c>
    </row>
    <row r="402" spans="1:37" s="26" customFormat="1" ht="15" x14ac:dyDescent="0.25">
      <c r="A402" s="73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65">
        <v>0</v>
      </c>
    </row>
    <row r="403" spans="1:37" s="26" customFormat="1" ht="15" x14ac:dyDescent="0.25">
      <c r="A403" s="73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65">
        <v>0</v>
      </c>
    </row>
    <row r="404" spans="1:37" s="26" customFormat="1" ht="15" x14ac:dyDescent="0.25">
      <c r="A404" s="73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65">
        <v>0</v>
      </c>
    </row>
    <row r="405" spans="1:37" s="26" customFormat="1" ht="15" x14ac:dyDescent="0.25">
      <c r="A405" s="73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65">
        <v>0</v>
      </c>
    </row>
    <row r="406" spans="1:37" s="26" customFormat="1" ht="15" x14ac:dyDescent="0.25">
      <c r="A406" s="73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65">
        <v>0</v>
      </c>
    </row>
    <row r="407" spans="1:37" s="26" customFormat="1" ht="15" x14ac:dyDescent="0.25">
      <c r="A407" s="73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65">
        <v>0</v>
      </c>
    </row>
    <row r="408" spans="1:37" s="26" customFormat="1" ht="15" x14ac:dyDescent="0.25">
      <c r="A408" s="73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65">
        <v>0</v>
      </c>
    </row>
    <row r="409" spans="1:37" s="26" customFormat="1" ht="15" x14ac:dyDescent="0.25">
      <c r="A409" s="73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65">
        <v>0</v>
      </c>
    </row>
    <row r="410" spans="1:37" s="26" customFormat="1" ht="15" x14ac:dyDescent="0.25">
      <c r="A410" s="73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188255868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65">
        <v>188255868</v>
      </c>
    </row>
    <row r="411" spans="1:37" s="26" customFormat="1" ht="15" x14ac:dyDescent="0.25">
      <c r="A411" s="73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65">
        <v>0</v>
      </c>
    </row>
    <row r="412" spans="1:37" s="26" customFormat="1" ht="15" x14ac:dyDescent="0.25">
      <c r="A412" s="73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65">
        <v>0</v>
      </c>
    </row>
    <row r="413" spans="1:37" s="26" customFormat="1" ht="15" x14ac:dyDescent="0.25">
      <c r="A413" s="73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65">
        <v>0</v>
      </c>
    </row>
    <row r="414" spans="1:37" s="26" customFormat="1" ht="15" x14ac:dyDescent="0.25">
      <c r="A414" s="73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65">
        <v>0</v>
      </c>
    </row>
    <row r="415" spans="1:37" s="26" customFormat="1" ht="15" x14ac:dyDescent="0.25">
      <c r="A415" s="73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65">
        <v>0</v>
      </c>
    </row>
    <row r="416" spans="1:37" s="26" customFormat="1" ht="15" x14ac:dyDescent="0.25">
      <c r="A416" s="119" t="s">
        <v>651</v>
      </c>
      <c r="B416" s="120" t="s">
        <v>158</v>
      </c>
      <c r="C416" s="118">
        <v>0</v>
      </c>
      <c r="D416" s="118">
        <v>0</v>
      </c>
      <c r="E416" s="118">
        <v>0</v>
      </c>
      <c r="F416" s="118">
        <v>0</v>
      </c>
      <c r="G416" s="118">
        <v>0</v>
      </c>
      <c r="H416" s="118">
        <v>0</v>
      </c>
      <c r="I416" s="118">
        <v>0</v>
      </c>
      <c r="J416" s="118">
        <v>0</v>
      </c>
      <c r="K416" s="118">
        <v>0</v>
      </c>
      <c r="L416" s="118">
        <v>0</v>
      </c>
      <c r="M416" s="118">
        <v>0</v>
      </c>
      <c r="N416" s="118">
        <v>0</v>
      </c>
      <c r="O416" s="118">
        <v>0</v>
      </c>
      <c r="P416" s="118">
        <v>0</v>
      </c>
      <c r="Q416" s="118">
        <v>0</v>
      </c>
      <c r="R416" s="118">
        <v>0</v>
      </c>
      <c r="S416" s="118">
        <v>0</v>
      </c>
      <c r="T416" s="118">
        <v>188255868</v>
      </c>
      <c r="U416" s="118">
        <v>0</v>
      </c>
      <c r="V416" s="118">
        <v>0</v>
      </c>
      <c r="W416" s="118">
        <v>0</v>
      </c>
      <c r="X416" s="118">
        <v>0</v>
      </c>
      <c r="Y416" s="118">
        <v>0</v>
      </c>
      <c r="Z416" s="118">
        <v>0</v>
      </c>
      <c r="AA416" s="118">
        <v>0</v>
      </c>
      <c r="AB416" s="118">
        <v>0</v>
      </c>
      <c r="AC416" s="118">
        <v>0</v>
      </c>
      <c r="AD416" s="118">
        <v>0</v>
      </c>
      <c r="AE416" s="118">
        <v>0</v>
      </c>
      <c r="AF416" s="118">
        <v>0</v>
      </c>
      <c r="AG416" s="118">
        <v>0</v>
      </c>
      <c r="AH416" s="118">
        <v>0</v>
      </c>
      <c r="AI416" s="118">
        <v>0</v>
      </c>
      <c r="AJ416" s="118">
        <v>0</v>
      </c>
      <c r="AK416" s="180">
        <v>188255868</v>
      </c>
    </row>
    <row r="417" spans="1:37" s="26" customFormat="1" ht="15" collapsed="1" x14ac:dyDescent="0.25">
      <c r="A417" s="74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188255868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184">
        <v>188255868</v>
      </c>
    </row>
    <row r="418" spans="1:37" s="26" customFormat="1" ht="15" x14ac:dyDescent="0.25">
      <c r="A418" s="73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65">
        <v>0</v>
      </c>
    </row>
    <row r="419" spans="1:37" s="26" customFormat="1" ht="15" x14ac:dyDescent="0.25">
      <c r="A419" s="73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65">
        <v>0</v>
      </c>
    </row>
    <row r="420" spans="1:37" s="26" customFormat="1" ht="15" x14ac:dyDescent="0.25">
      <c r="A420" s="73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65">
        <v>0</v>
      </c>
    </row>
    <row r="421" spans="1:37" s="26" customFormat="1" ht="15" x14ac:dyDescent="0.25">
      <c r="A421" s="73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65">
        <v>0</v>
      </c>
    </row>
    <row r="422" spans="1:37" s="26" customFormat="1" ht="15" x14ac:dyDescent="0.25">
      <c r="A422" s="73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65">
        <v>0</v>
      </c>
    </row>
    <row r="423" spans="1:37" s="26" customFormat="1" ht="15" x14ac:dyDescent="0.25">
      <c r="A423" s="73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65">
        <v>0</v>
      </c>
    </row>
    <row r="424" spans="1:37" s="26" customFormat="1" ht="15" x14ac:dyDescent="0.25">
      <c r="A424" s="73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65">
        <v>0</v>
      </c>
    </row>
    <row r="425" spans="1:37" s="26" customFormat="1" ht="15" x14ac:dyDescent="0.25">
      <c r="A425" s="73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65">
        <v>0</v>
      </c>
    </row>
    <row r="426" spans="1:37" s="26" customFormat="1" ht="15" x14ac:dyDescent="0.25">
      <c r="A426" s="73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65">
        <v>0</v>
      </c>
    </row>
    <row r="427" spans="1:37" s="26" customFormat="1" ht="15" x14ac:dyDescent="0.25">
      <c r="A427" s="73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65">
        <v>0</v>
      </c>
    </row>
    <row r="428" spans="1:37" s="26" customFormat="1" ht="15" x14ac:dyDescent="0.25">
      <c r="A428" s="73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65">
        <v>0</v>
      </c>
    </row>
    <row r="429" spans="1:37" s="26" customFormat="1" ht="15" x14ac:dyDescent="0.25">
      <c r="A429" s="73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65">
        <v>0</v>
      </c>
    </row>
    <row r="430" spans="1:37" s="26" customFormat="1" ht="15" x14ac:dyDescent="0.25">
      <c r="A430" s="73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65">
        <v>0</v>
      </c>
    </row>
    <row r="431" spans="1:37" s="26" customFormat="1" ht="15" x14ac:dyDescent="0.25">
      <c r="A431" s="73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65">
        <v>0</v>
      </c>
    </row>
    <row r="432" spans="1:37" s="26" customFormat="1" ht="15" x14ac:dyDescent="0.25">
      <c r="A432" s="119" t="s">
        <v>666</v>
      </c>
      <c r="B432" s="120" t="s">
        <v>169</v>
      </c>
      <c r="C432" s="118">
        <v>0</v>
      </c>
      <c r="D432" s="118">
        <v>0</v>
      </c>
      <c r="E432" s="118">
        <v>0</v>
      </c>
      <c r="F432" s="118">
        <v>0</v>
      </c>
      <c r="G432" s="118">
        <v>0</v>
      </c>
      <c r="H432" s="118">
        <v>0</v>
      </c>
      <c r="I432" s="118">
        <v>0</v>
      </c>
      <c r="J432" s="118">
        <v>0</v>
      </c>
      <c r="K432" s="118">
        <v>0</v>
      </c>
      <c r="L432" s="118">
        <v>0</v>
      </c>
      <c r="M432" s="118">
        <v>0</v>
      </c>
      <c r="N432" s="118">
        <v>0</v>
      </c>
      <c r="O432" s="118">
        <v>0</v>
      </c>
      <c r="P432" s="118">
        <v>0</v>
      </c>
      <c r="Q432" s="118">
        <v>0</v>
      </c>
      <c r="R432" s="118">
        <v>0</v>
      </c>
      <c r="S432" s="118">
        <v>0</v>
      </c>
      <c r="T432" s="118">
        <v>0</v>
      </c>
      <c r="U432" s="118">
        <v>0</v>
      </c>
      <c r="V432" s="118">
        <v>0</v>
      </c>
      <c r="W432" s="118">
        <v>0</v>
      </c>
      <c r="X432" s="118">
        <v>0</v>
      </c>
      <c r="Y432" s="118">
        <v>0</v>
      </c>
      <c r="Z432" s="118">
        <v>0</v>
      </c>
      <c r="AA432" s="118">
        <v>0</v>
      </c>
      <c r="AB432" s="118">
        <v>0</v>
      </c>
      <c r="AC432" s="118">
        <v>0</v>
      </c>
      <c r="AD432" s="118">
        <v>0</v>
      </c>
      <c r="AE432" s="118">
        <v>0</v>
      </c>
      <c r="AF432" s="118">
        <v>0</v>
      </c>
      <c r="AG432" s="118">
        <v>0</v>
      </c>
      <c r="AH432" s="118">
        <v>0</v>
      </c>
      <c r="AI432" s="118">
        <v>0</v>
      </c>
      <c r="AJ432" s="118">
        <v>0</v>
      </c>
      <c r="AK432" s="180">
        <v>0</v>
      </c>
    </row>
    <row r="433" spans="1:37" s="26" customFormat="1" ht="15" x14ac:dyDescent="0.25">
      <c r="A433" s="73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65">
        <v>0</v>
      </c>
    </row>
    <row r="434" spans="1:37" s="26" customFormat="1" ht="15" x14ac:dyDescent="0.25">
      <c r="A434" s="119" t="s">
        <v>668</v>
      </c>
      <c r="B434" s="120" t="s">
        <v>170</v>
      </c>
      <c r="C434" s="118">
        <v>0</v>
      </c>
      <c r="D434" s="118">
        <v>0</v>
      </c>
      <c r="E434" s="118">
        <v>0</v>
      </c>
      <c r="F434" s="118">
        <v>0</v>
      </c>
      <c r="G434" s="118">
        <v>0</v>
      </c>
      <c r="H434" s="118">
        <v>0</v>
      </c>
      <c r="I434" s="118">
        <v>0</v>
      </c>
      <c r="J434" s="118">
        <v>0</v>
      </c>
      <c r="K434" s="118">
        <v>0</v>
      </c>
      <c r="L434" s="118">
        <v>0</v>
      </c>
      <c r="M434" s="118">
        <v>0</v>
      </c>
      <c r="N434" s="118">
        <v>0</v>
      </c>
      <c r="O434" s="118">
        <v>0</v>
      </c>
      <c r="P434" s="118">
        <v>0</v>
      </c>
      <c r="Q434" s="118">
        <v>0</v>
      </c>
      <c r="R434" s="118">
        <v>0</v>
      </c>
      <c r="S434" s="118">
        <v>0</v>
      </c>
      <c r="T434" s="118">
        <v>0</v>
      </c>
      <c r="U434" s="118">
        <v>0</v>
      </c>
      <c r="V434" s="118">
        <v>0</v>
      </c>
      <c r="W434" s="118">
        <v>0</v>
      </c>
      <c r="X434" s="118">
        <v>0</v>
      </c>
      <c r="Y434" s="118">
        <v>0</v>
      </c>
      <c r="Z434" s="118">
        <v>0</v>
      </c>
      <c r="AA434" s="118">
        <v>0</v>
      </c>
      <c r="AB434" s="118">
        <v>0</v>
      </c>
      <c r="AC434" s="118">
        <v>0</v>
      </c>
      <c r="AD434" s="118">
        <v>0</v>
      </c>
      <c r="AE434" s="118">
        <v>0</v>
      </c>
      <c r="AF434" s="118">
        <v>0</v>
      </c>
      <c r="AG434" s="118">
        <v>0</v>
      </c>
      <c r="AH434" s="118">
        <v>0</v>
      </c>
      <c r="AI434" s="118">
        <v>0</v>
      </c>
      <c r="AJ434" s="118">
        <v>0</v>
      </c>
      <c r="AK434" s="180">
        <v>0</v>
      </c>
    </row>
    <row r="435" spans="1:37" s="26" customFormat="1" ht="15" collapsed="1" x14ac:dyDescent="0.25">
      <c r="A435" s="74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184">
        <v>0</v>
      </c>
    </row>
    <row r="436" spans="1:37" s="26" customFormat="1" ht="15" x14ac:dyDescent="0.25">
      <c r="A436" s="73" t="s">
        <v>669</v>
      </c>
      <c r="B436" s="29" t="s">
        <v>173</v>
      </c>
      <c r="C436" s="12">
        <v>777471503</v>
      </c>
      <c r="D436" s="12">
        <v>447335161</v>
      </c>
      <c r="E436" s="12">
        <v>596376792</v>
      </c>
      <c r="F436" s="12">
        <v>222382942</v>
      </c>
      <c r="G436" s="12">
        <v>2276952418</v>
      </c>
      <c r="H436" s="12">
        <v>2436219166</v>
      </c>
      <c r="I436" s="12">
        <v>872753165</v>
      </c>
      <c r="J436" s="12">
        <v>332823837</v>
      </c>
      <c r="K436" s="12">
        <v>663371098</v>
      </c>
      <c r="L436" s="12">
        <v>2310056464</v>
      </c>
      <c r="M436" s="12">
        <v>355166481</v>
      </c>
      <c r="N436" s="12">
        <v>89440852</v>
      </c>
      <c r="O436" s="12">
        <v>523845764</v>
      </c>
      <c r="P436" s="12">
        <v>334515396</v>
      </c>
      <c r="Q436" s="12">
        <v>561709832</v>
      </c>
      <c r="R436" s="12">
        <v>563358930</v>
      </c>
      <c r="S436" s="12">
        <v>154939695</v>
      </c>
      <c r="T436" s="12">
        <v>853652787</v>
      </c>
      <c r="U436" s="12">
        <v>0</v>
      </c>
      <c r="V436" s="12">
        <v>2629799291</v>
      </c>
      <c r="W436" s="12">
        <v>486202276</v>
      </c>
      <c r="X436" s="12">
        <v>806421029</v>
      </c>
      <c r="Y436" s="12">
        <v>309852322</v>
      </c>
      <c r="Z436" s="12">
        <v>889438752</v>
      </c>
      <c r="AA436" s="12">
        <v>217638729</v>
      </c>
      <c r="AB436" s="12">
        <v>2066226400</v>
      </c>
      <c r="AC436" s="12">
        <v>312557333</v>
      </c>
      <c r="AD436" s="12">
        <v>924013459</v>
      </c>
      <c r="AE436" s="12">
        <v>9299791230</v>
      </c>
      <c r="AF436" s="12">
        <v>1339418526</v>
      </c>
      <c r="AG436" s="12">
        <v>1433130007</v>
      </c>
      <c r="AH436" s="12">
        <v>1170265012</v>
      </c>
      <c r="AI436" s="12">
        <v>72733853</v>
      </c>
      <c r="AJ436" s="12">
        <v>23619717</v>
      </c>
      <c r="AK436" s="165">
        <v>36353480219</v>
      </c>
    </row>
    <row r="437" spans="1:37" s="26" customFormat="1" ht="15" x14ac:dyDescent="0.25">
      <c r="A437" s="73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65">
        <v>0</v>
      </c>
    </row>
    <row r="438" spans="1:37" s="26" customFormat="1" ht="15" x14ac:dyDescent="0.25">
      <c r="A438" s="73" t="s">
        <v>671</v>
      </c>
      <c r="B438" s="29" t="s">
        <v>119</v>
      </c>
      <c r="C438" s="12">
        <v>0</v>
      </c>
      <c r="D438" s="12">
        <v>2461146</v>
      </c>
      <c r="E438" s="12">
        <v>2461146</v>
      </c>
      <c r="F438" s="12">
        <v>2419940</v>
      </c>
      <c r="G438" s="12">
        <v>0</v>
      </c>
      <c r="H438" s="12">
        <v>2461146</v>
      </c>
      <c r="I438" s="12">
        <v>0</v>
      </c>
      <c r="J438" s="12">
        <v>0</v>
      </c>
      <c r="K438" s="12">
        <v>2461146</v>
      </c>
      <c r="L438" s="12">
        <v>2419940</v>
      </c>
      <c r="M438" s="12">
        <v>0</v>
      </c>
      <c r="N438" s="12">
        <v>0</v>
      </c>
      <c r="O438" s="12">
        <v>2461146</v>
      </c>
      <c r="P438" s="12">
        <v>2461194</v>
      </c>
      <c r="Q438" s="12">
        <v>2461146</v>
      </c>
      <c r="R438" s="12">
        <v>2461146</v>
      </c>
      <c r="S438" s="12">
        <v>2461146</v>
      </c>
      <c r="T438" s="12">
        <v>2461046</v>
      </c>
      <c r="U438" s="12">
        <v>0</v>
      </c>
      <c r="V438" s="12">
        <v>0</v>
      </c>
      <c r="W438" s="12">
        <v>2461146</v>
      </c>
      <c r="X438" s="12">
        <v>0</v>
      </c>
      <c r="Y438" s="12">
        <v>2461146</v>
      </c>
      <c r="Z438" s="12">
        <v>2461146</v>
      </c>
      <c r="AA438" s="12">
        <v>2461146</v>
      </c>
      <c r="AB438" s="12">
        <v>0</v>
      </c>
      <c r="AC438" s="12">
        <v>2461146</v>
      </c>
      <c r="AD438" s="12">
        <v>2461146</v>
      </c>
      <c r="AE438" s="12">
        <v>0</v>
      </c>
      <c r="AF438" s="12">
        <v>2461146</v>
      </c>
      <c r="AG438" s="12">
        <v>2461146</v>
      </c>
      <c r="AH438" s="12">
        <v>0</v>
      </c>
      <c r="AI438" s="12">
        <v>0</v>
      </c>
      <c r="AJ438" s="12">
        <v>0</v>
      </c>
      <c r="AK438" s="165">
        <v>49140456</v>
      </c>
    </row>
    <row r="439" spans="1:37" s="26" customFormat="1" ht="15" x14ac:dyDescent="0.25">
      <c r="A439" s="119" t="s">
        <v>672</v>
      </c>
      <c r="B439" s="120" t="s">
        <v>172</v>
      </c>
      <c r="C439" s="118">
        <v>777471503</v>
      </c>
      <c r="D439" s="118">
        <v>449796307</v>
      </c>
      <c r="E439" s="118">
        <v>598837938</v>
      </c>
      <c r="F439" s="118">
        <v>224802882</v>
      </c>
      <c r="G439" s="118">
        <v>2276952418</v>
      </c>
      <c r="H439" s="118">
        <v>2438680312</v>
      </c>
      <c r="I439" s="118">
        <v>872753165</v>
      </c>
      <c r="J439" s="118">
        <v>332823837</v>
      </c>
      <c r="K439" s="118">
        <v>665832244</v>
      </c>
      <c r="L439" s="118">
        <v>2312476404</v>
      </c>
      <c r="M439" s="118">
        <v>355166481</v>
      </c>
      <c r="N439" s="118">
        <v>89440852</v>
      </c>
      <c r="O439" s="118">
        <v>526306910</v>
      </c>
      <c r="P439" s="118">
        <v>336976590</v>
      </c>
      <c r="Q439" s="118">
        <v>564170978</v>
      </c>
      <c r="R439" s="118">
        <v>565820076</v>
      </c>
      <c r="S439" s="118">
        <v>157400841</v>
      </c>
      <c r="T439" s="118">
        <v>856113833</v>
      </c>
      <c r="U439" s="118">
        <v>0</v>
      </c>
      <c r="V439" s="118">
        <v>2629799291</v>
      </c>
      <c r="W439" s="118">
        <v>488663422</v>
      </c>
      <c r="X439" s="118">
        <v>806421029</v>
      </c>
      <c r="Y439" s="118">
        <v>312313468</v>
      </c>
      <c r="Z439" s="118">
        <v>891899898</v>
      </c>
      <c r="AA439" s="118">
        <v>220099875</v>
      </c>
      <c r="AB439" s="118">
        <v>2066226400</v>
      </c>
      <c r="AC439" s="118">
        <v>315018479</v>
      </c>
      <c r="AD439" s="118">
        <v>926474605</v>
      </c>
      <c r="AE439" s="118">
        <v>9299791230</v>
      </c>
      <c r="AF439" s="118">
        <v>1341879672</v>
      </c>
      <c r="AG439" s="118">
        <v>1435591153</v>
      </c>
      <c r="AH439" s="118">
        <v>1170265012</v>
      </c>
      <c r="AI439" s="118">
        <v>72733853</v>
      </c>
      <c r="AJ439" s="118">
        <v>23619717</v>
      </c>
      <c r="AK439" s="180">
        <v>36402620675</v>
      </c>
    </row>
    <row r="440" spans="1:37" s="26" customFormat="1" ht="15" x14ac:dyDescent="0.25">
      <c r="A440" s="73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225371794</v>
      </c>
      <c r="H440" s="12">
        <v>11066301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6344214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65">
        <v>242782309</v>
      </c>
    </row>
    <row r="441" spans="1:37" s="26" customFormat="1" ht="15" x14ac:dyDescent="0.25">
      <c r="A441" s="73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65">
        <v>0</v>
      </c>
    </row>
    <row r="442" spans="1:37" s="26" customFormat="1" ht="15" x14ac:dyDescent="0.25">
      <c r="A442" s="73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65">
        <v>0</v>
      </c>
    </row>
    <row r="443" spans="1:37" s="26" customFormat="1" ht="15" x14ac:dyDescent="0.25">
      <c r="A443" s="119" t="s">
        <v>676</v>
      </c>
      <c r="B443" s="120" t="s">
        <v>175</v>
      </c>
      <c r="C443" s="118">
        <v>0</v>
      </c>
      <c r="D443" s="118">
        <v>0</v>
      </c>
      <c r="E443" s="118">
        <v>0</v>
      </c>
      <c r="F443" s="118">
        <v>0</v>
      </c>
      <c r="G443" s="118">
        <v>225371794</v>
      </c>
      <c r="H443" s="118">
        <v>11066301</v>
      </c>
      <c r="I443" s="118">
        <v>0</v>
      </c>
      <c r="J443" s="118">
        <v>0</v>
      </c>
      <c r="K443" s="118">
        <v>0</v>
      </c>
      <c r="L443" s="118">
        <v>0</v>
      </c>
      <c r="M443" s="118">
        <v>0</v>
      </c>
      <c r="N443" s="118">
        <v>0</v>
      </c>
      <c r="O443" s="118">
        <v>0</v>
      </c>
      <c r="P443" s="118">
        <v>0</v>
      </c>
      <c r="Q443" s="118">
        <v>0</v>
      </c>
      <c r="R443" s="118">
        <v>0</v>
      </c>
      <c r="S443" s="118">
        <v>0</v>
      </c>
      <c r="T443" s="118">
        <v>0</v>
      </c>
      <c r="U443" s="118">
        <v>0</v>
      </c>
      <c r="V443" s="118">
        <v>0</v>
      </c>
      <c r="W443" s="118">
        <v>6344214</v>
      </c>
      <c r="X443" s="118">
        <v>0</v>
      </c>
      <c r="Y443" s="118">
        <v>0</v>
      </c>
      <c r="Z443" s="118">
        <v>0</v>
      </c>
      <c r="AA443" s="118">
        <v>0</v>
      </c>
      <c r="AB443" s="118">
        <v>0</v>
      </c>
      <c r="AC443" s="118">
        <v>0</v>
      </c>
      <c r="AD443" s="118">
        <v>0</v>
      </c>
      <c r="AE443" s="118">
        <v>0</v>
      </c>
      <c r="AF443" s="118">
        <v>0</v>
      </c>
      <c r="AG443" s="118">
        <v>0</v>
      </c>
      <c r="AH443" s="118">
        <v>0</v>
      </c>
      <c r="AI443" s="118">
        <v>0</v>
      </c>
      <c r="AJ443" s="118">
        <v>0</v>
      </c>
      <c r="AK443" s="180">
        <v>242782309</v>
      </c>
    </row>
    <row r="444" spans="1:37" s="26" customFormat="1" ht="15" x14ac:dyDescent="0.25">
      <c r="A444" s="73" t="s">
        <v>677</v>
      </c>
      <c r="B444" s="29" t="s">
        <v>179</v>
      </c>
      <c r="C444" s="12">
        <v>16666667</v>
      </c>
      <c r="D444" s="12">
        <v>0</v>
      </c>
      <c r="E444" s="12">
        <v>349392000</v>
      </c>
      <c r="F444" s="12">
        <v>84369110</v>
      </c>
      <c r="G444" s="12">
        <v>38952385</v>
      </c>
      <c r="H444" s="12">
        <v>852879364</v>
      </c>
      <c r="I444" s="12">
        <v>109189034</v>
      </c>
      <c r="J444" s="12">
        <v>4839720</v>
      </c>
      <c r="K444" s="12">
        <v>0</v>
      </c>
      <c r="L444" s="12">
        <v>0</v>
      </c>
      <c r="M444" s="12">
        <v>0</v>
      </c>
      <c r="N444" s="12">
        <v>480000</v>
      </c>
      <c r="O444" s="12">
        <v>0</v>
      </c>
      <c r="P444" s="12">
        <v>86380948</v>
      </c>
      <c r="Q444" s="12">
        <v>0</v>
      </c>
      <c r="R444" s="12">
        <v>229319929</v>
      </c>
      <c r="S444" s="12">
        <v>0</v>
      </c>
      <c r="T444" s="12">
        <v>58523500</v>
      </c>
      <c r="U444" s="12">
        <v>371056999</v>
      </c>
      <c r="V444" s="12">
        <v>6812800</v>
      </c>
      <c r="W444" s="12">
        <v>59162377</v>
      </c>
      <c r="X444" s="12">
        <v>396095220</v>
      </c>
      <c r="Y444" s="12">
        <v>0</v>
      </c>
      <c r="Z444" s="12">
        <v>30721428</v>
      </c>
      <c r="AA444" s="12">
        <v>0</v>
      </c>
      <c r="AB444" s="12">
        <v>3428572</v>
      </c>
      <c r="AC444" s="12">
        <v>0</v>
      </c>
      <c r="AD444" s="12">
        <v>0</v>
      </c>
      <c r="AE444" s="12">
        <v>0</v>
      </c>
      <c r="AF444" s="12">
        <v>36194280</v>
      </c>
      <c r="AG444" s="12">
        <v>24628570</v>
      </c>
      <c r="AH444" s="12">
        <v>0</v>
      </c>
      <c r="AI444" s="12">
        <v>0</v>
      </c>
      <c r="AJ444" s="12">
        <v>0</v>
      </c>
      <c r="AK444" s="165">
        <v>2759092903</v>
      </c>
    </row>
    <row r="445" spans="1:37" s="26" customFormat="1" ht="15" x14ac:dyDescent="0.25">
      <c r="A445" s="73" t="s">
        <v>678</v>
      </c>
      <c r="B445" s="29" t="s">
        <v>177</v>
      </c>
      <c r="C445" s="12">
        <v>0</v>
      </c>
      <c r="D445" s="12">
        <v>0</v>
      </c>
      <c r="E445" s="12">
        <v>214140868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16104525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85848092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65">
        <v>316093485</v>
      </c>
    </row>
    <row r="446" spans="1:37" s="26" customFormat="1" ht="15" x14ac:dyDescent="0.25">
      <c r="A446" s="73" t="s">
        <v>679</v>
      </c>
      <c r="B446" s="29" t="s">
        <v>180</v>
      </c>
      <c r="C446" s="12">
        <v>0</v>
      </c>
      <c r="D446" s="12">
        <v>0</v>
      </c>
      <c r="E446" s="12">
        <v>38889663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65">
        <v>38889663</v>
      </c>
    </row>
    <row r="447" spans="1:37" s="26" customFormat="1" ht="15" x14ac:dyDescent="0.25">
      <c r="A447" s="73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15182927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65">
        <v>15182927</v>
      </c>
    </row>
    <row r="448" spans="1:37" s="26" customFormat="1" ht="15" x14ac:dyDescent="0.25">
      <c r="A448" s="119" t="s">
        <v>681</v>
      </c>
      <c r="B448" s="120" t="s">
        <v>178</v>
      </c>
      <c r="C448" s="118">
        <v>16666667</v>
      </c>
      <c r="D448" s="118">
        <v>0</v>
      </c>
      <c r="E448" s="118">
        <v>602422531</v>
      </c>
      <c r="F448" s="118">
        <v>84369110</v>
      </c>
      <c r="G448" s="118">
        <v>38952385</v>
      </c>
      <c r="H448" s="118">
        <v>852879364</v>
      </c>
      <c r="I448" s="118">
        <v>109189034</v>
      </c>
      <c r="J448" s="118">
        <v>4839720</v>
      </c>
      <c r="K448" s="118">
        <v>0</v>
      </c>
      <c r="L448" s="118">
        <v>0</v>
      </c>
      <c r="M448" s="118">
        <v>0</v>
      </c>
      <c r="N448" s="118">
        <v>480000</v>
      </c>
      <c r="O448" s="118">
        <v>31287452</v>
      </c>
      <c r="P448" s="118">
        <v>86380948</v>
      </c>
      <c r="Q448" s="118">
        <v>0</v>
      </c>
      <c r="R448" s="118">
        <v>229319929</v>
      </c>
      <c r="S448" s="118">
        <v>0</v>
      </c>
      <c r="T448" s="118">
        <v>58523500</v>
      </c>
      <c r="U448" s="118">
        <v>371056999</v>
      </c>
      <c r="V448" s="118">
        <v>6812800</v>
      </c>
      <c r="W448" s="118">
        <v>59162377</v>
      </c>
      <c r="X448" s="118">
        <v>396095220</v>
      </c>
      <c r="Y448" s="118">
        <v>0</v>
      </c>
      <c r="Z448" s="118">
        <v>30721428</v>
      </c>
      <c r="AA448" s="118">
        <v>0</v>
      </c>
      <c r="AB448" s="118">
        <v>89276664</v>
      </c>
      <c r="AC448" s="118">
        <v>0</v>
      </c>
      <c r="AD448" s="118">
        <v>0</v>
      </c>
      <c r="AE448" s="118">
        <v>0</v>
      </c>
      <c r="AF448" s="118">
        <v>36194280</v>
      </c>
      <c r="AG448" s="118">
        <v>24628570</v>
      </c>
      <c r="AH448" s="118">
        <v>0</v>
      </c>
      <c r="AI448" s="118">
        <v>0</v>
      </c>
      <c r="AJ448" s="118">
        <v>0</v>
      </c>
      <c r="AK448" s="180">
        <v>3129258978</v>
      </c>
    </row>
    <row r="449" spans="1:37" s="26" customFormat="1" ht="15" x14ac:dyDescent="0.25">
      <c r="A449" s="73" t="s">
        <v>682</v>
      </c>
      <c r="B449" s="29" t="s">
        <v>182</v>
      </c>
      <c r="C449" s="12">
        <v>26337246</v>
      </c>
      <c r="D449" s="12">
        <v>0</v>
      </c>
      <c r="E449" s="12">
        <v>0</v>
      </c>
      <c r="F449" s="12">
        <v>274864</v>
      </c>
      <c r="G449" s="12">
        <v>0</v>
      </c>
      <c r="H449" s="12">
        <v>0</v>
      </c>
      <c r="I449" s="12">
        <v>0</v>
      </c>
      <c r="J449" s="12">
        <v>522867</v>
      </c>
      <c r="K449" s="12">
        <v>24789492</v>
      </c>
      <c r="L449" s="12">
        <v>0</v>
      </c>
      <c r="M449" s="12">
        <v>16125000</v>
      </c>
      <c r="N449" s="12">
        <v>69679960</v>
      </c>
      <c r="O449" s="12">
        <v>0</v>
      </c>
      <c r="P449" s="12">
        <v>0</v>
      </c>
      <c r="Q449" s="12">
        <v>6714748</v>
      </c>
      <c r="R449" s="12">
        <v>6783125</v>
      </c>
      <c r="S449" s="12">
        <v>0</v>
      </c>
      <c r="T449" s="12">
        <v>6167504</v>
      </c>
      <c r="U449" s="12">
        <v>0</v>
      </c>
      <c r="V449" s="12">
        <v>0</v>
      </c>
      <c r="W449" s="12">
        <v>11116651</v>
      </c>
      <c r="X449" s="12">
        <v>0</v>
      </c>
      <c r="Y449" s="12">
        <v>2704845</v>
      </c>
      <c r="Z449" s="12">
        <v>12327762</v>
      </c>
      <c r="AA449" s="12">
        <v>4145175</v>
      </c>
      <c r="AB449" s="12">
        <v>6669535</v>
      </c>
      <c r="AC449" s="12">
        <v>48937893</v>
      </c>
      <c r="AD449" s="12">
        <v>29897987</v>
      </c>
      <c r="AE449" s="12">
        <v>106969120</v>
      </c>
      <c r="AF449" s="12">
        <v>46838560</v>
      </c>
      <c r="AG449" s="12">
        <v>0</v>
      </c>
      <c r="AH449" s="12">
        <v>22882862</v>
      </c>
      <c r="AI449" s="12">
        <v>640000</v>
      </c>
      <c r="AJ449" s="12">
        <v>0</v>
      </c>
      <c r="AK449" s="165">
        <v>450525196</v>
      </c>
    </row>
    <row r="450" spans="1:37" s="26" customFormat="1" ht="15" x14ac:dyDescent="0.25">
      <c r="A450" s="73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65">
        <v>0</v>
      </c>
    </row>
    <row r="451" spans="1:37" s="26" customFormat="1" ht="15" x14ac:dyDescent="0.25">
      <c r="A451" s="73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628770</v>
      </c>
      <c r="H451" s="12">
        <v>0</v>
      </c>
      <c r="I451" s="12">
        <v>0</v>
      </c>
      <c r="J451" s="12">
        <v>0</v>
      </c>
      <c r="K451" s="12">
        <v>0</v>
      </c>
      <c r="L451" s="12">
        <v>220497174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4187345</v>
      </c>
      <c r="AH451" s="12">
        <v>0</v>
      </c>
      <c r="AI451" s="12">
        <v>0</v>
      </c>
      <c r="AJ451" s="12">
        <v>0</v>
      </c>
      <c r="AK451" s="165">
        <v>225313289</v>
      </c>
    </row>
    <row r="452" spans="1:37" s="26" customFormat="1" ht="15" x14ac:dyDescent="0.25">
      <c r="A452" s="73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46159500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65">
        <v>46159500</v>
      </c>
    </row>
    <row r="453" spans="1:37" s="26" customFormat="1" ht="15" x14ac:dyDescent="0.25">
      <c r="A453" s="119" t="s">
        <v>686</v>
      </c>
      <c r="B453" s="120" t="s">
        <v>181</v>
      </c>
      <c r="C453" s="118">
        <v>26337246</v>
      </c>
      <c r="D453" s="118">
        <v>0</v>
      </c>
      <c r="E453" s="118">
        <v>0</v>
      </c>
      <c r="F453" s="118">
        <v>274864</v>
      </c>
      <c r="G453" s="118">
        <v>628770</v>
      </c>
      <c r="H453" s="118">
        <v>0</v>
      </c>
      <c r="I453" s="118">
        <v>0</v>
      </c>
      <c r="J453" s="118">
        <v>522867</v>
      </c>
      <c r="K453" s="118">
        <v>24789492</v>
      </c>
      <c r="L453" s="118">
        <v>220497174</v>
      </c>
      <c r="M453" s="118">
        <v>16125000</v>
      </c>
      <c r="N453" s="118">
        <v>69679960</v>
      </c>
      <c r="O453" s="118">
        <v>0</v>
      </c>
      <c r="P453" s="118">
        <v>0</v>
      </c>
      <c r="Q453" s="118">
        <v>6714748</v>
      </c>
      <c r="R453" s="118">
        <v>6783125</v>
      </c>
      <c r="S453" s="118">
        <v>0</v>
      </c>
      <c r="T453" s="118">
        <v>6167504</v>
      </c>
      <c r="U453" s="118">
        <v>0</v>
      </c>
      <c r="V453" s="118">
        <v>0</v>
      </c>
      <c r="W453" s="118">
        <v>11116651</v>
      </c>
      <c r="X453" s="118">
        <v>0</v>
      </c>
      <c r="Y453" s="118">
        <v>2704845</v>
      </c>
      <c r="Z453" s="118">
        <v>12327762</v>
      </c>
      <c r="AA453" s="118">
        <v>4145175</v>
      </c>
      <c r="AB453" s="118">
        <v>6669535</v>
      </c>
      <c r="AC453" s="118">
        <v>95097393</v>
      </c>
      <c r="AD453" s="118">
        <v>29897987</v>
      </c>
      <c r="AE453" s="118">
        <v>106969120</v>
      </c>
      <c r="AF453" s="118">
        <v>46838560</v>
      </c>
      <c r="AG453" s="118">
        <v>4187345</v>
      </c>
      <c r="AH453" s="118">
        <v>22882862</v>
      </c>
      <c r="AI453" s="118">
        <v>640000</v>
      </c>
      <c r="AJ453" s="118">
        <v>0</v>
      </c>
      <c r="AK453" s="180">
        <v>721997985</v>
      </c>
    </row>
    <row r="454" spans="1:37" s="26" customFormat="1" ht="15" x14ac:dyDescent="0.25">
      <c r="A454" s="73" t="s">
        <v>687</v>
      </c>
      <c r="B454" s="29" t="s">
        <v>186</v>
      </c>
      <c r="C454" s="12">
        <v>5650126260</v>
      </c>
      <c r="D454" s="12">
        <v>3320917063</v>
      </c>
      <c r="E454" s="12">
        <v>4399752965</v>
      </c>
      <c r="F454" s="12">
        <v>1158671971</v>
      </c>
      <c r="G454" s="12">
        <v>1261015318</v>
      </c>
      <c r="H454" s="12">
        <v>3125688920</v>
      </c>
      <c r="I454" s="12">
        <v>1659496626</v>
      </c>
      <c r="J454" s="12">
        <v>756192314</v>
      </c>
      <c r="K454" s="12">
        <v>149123289</v>
      </c>
      <c r="L454" s="12">
        <v>1071951295</v>
      </c>
      <c r="M454" s="12">
        <v>2408262044</v>
      </c>
      <c r="N454" s="12">
        <v>1810589896</v>
      </c>
      <c r="O454" s="12">
        <v>1459785724</v>
      </c>
      <c r="P454" s="12">
        <v>1143620183</v>
      </c>
      <c r="Q454" s="12">
        <v>611956893</v>
      </c>
      <c r="R454" s="12">
        <v>1094494600</v>
      </c>
      <c r="S454" s="12">
        <v>711104053</v>
      </c>
      <c r="T454" s="12">
        <v>7186137320</v>
      </c>
      <c r="U454" s="12">
        <v>0</v>
      </c>
      <c r="V454" s="12">
        <v>6949214868</v>
      </c>
      <c r="W454" s="12">
        <v>431284035</v>
      </c>
      <c r="X454" s="12">
        <v>1572168240</v>
      </c>
      <c r="Y454" s="12">
        <v>827927511</v>
      </c>
      <c r="Z454" s="12">
        <v>1415247705</v>
      </c>
      <c r="AA454" s="12">
        <v>674098056</v>
      </c>
      <c r="AB454" s="12">
        <v>2512176882</v>
      </c>
      <c r="AC454" s="12">
        <v>372103180</v>
      </c>
      <c r="AD454" s="12">
        <v>2402924015</v>
      </c>
      <c r="AE454" s="12">
        <v>5942890094</v>
      </c>
      <c r="AF454" s="12">
        <v>3467593282</v>
      </c>
      <c r="AG454" s="12">
        <v>0</v>
      </c>
      <c r="AH454" s="12">
        <v>557292870</v>
      </c>
      <c r="AI454" s="12">
        <v>18915371305</v>
      </c>
      <c r="AJ454" s="12">
        <v>57221024190</v>
      </c>
      <c r="AK454" s="165">
        <v>142240202967</v>
      </c>
    </row>
    <row r="455" spans="1:37" s="26" customFormat="1" ht="15" x14ac:dyDescent="0.25">
      <c r="A455" s="119" t="s">
        <v>688</v>
      </c>
      <c r="B455" s="120" t="s">
        <v>185</v>
      </c>
      <c r="C455" s="118">
        <v>5650126260</v>
      </c>
      <c r="D455" s="118">
        <v>3320917063</v>
      </c>
      <c r="E455" s="118">
        <v>4399752965</v>
      </c>
      <c r="F455" s="118">
        <v>1158671971</v>
      </c>
      <c r="G455" s="118">
        <v>1261015318</v>
      </c>
      <c r="H455" s="118">
        <v>3125688920</v>
      </c>
      <c r="I455" s="118">
        <v>1659496626</v>
      </c>
      <c r="J455" s="118">
        <v>756192314</v>
      </c>
      <c r="K455" s="118">
        <v>149123289</v>
      </c>
      <c r="L455" s="118">
        <v>1071951295</v>
      </c>
      <c r="M455" s="118">
        <v>2408262044</v>
      </c>
      <c r="N455" s="118">
        <v>1810589896</v>
      </c>
      <c r="O455" s="118">
        <v>1459785724</v>
      </c>
      <c r="P455" s="118">
        <v>1143620183</v>
      </c>
      <c r="Q455" s="118">
        <v>611956893</v>
      </c>
      <c r="R455" s="118">
        <v>1094494600</v>
      </c>
      <c r="S455" s="118">
        <v>711104053</v>
      </c>
      <c r="T455" s="118">
        <v>7186137320</v>
      </c>
      <c r="U455" s="118">
        <v>0</v>
      </c>
      <c r="V455" s="118">
        <v>6949214868</v>
      </c>
      <c r="W455" s="118">
        <v>431284035</v>
      </c>
      <c r="X455" s="118">
        <v>1572168240</v>
      </c>
      <c r="Y455" s="118">
        <v>827927511</v>
      </c>
      <c r="Z455" s="118">
        <v>1415247705</v>
      </c>
      <c r="AA455" s="118">
        <v>674098056</v>
      </c>
      <c r="AB455" s="118">
        <v>2512176882</v>
      </c>
      <c r="AC455" s="118">
        <v>372103180</v>
      </c>
      <c r="AD455" s="118">
        <v>2402924015</v>
      </c>
      <c r="AE455" s="118">
        <v>5942890094</v>
      </c>
      <c r="AF455" s="118">
        <v>3467593282</v>
      </c>
      <c r="AG455" s="118">
        <v>0</v>
      </c>
      <c r="AH455" s="118">
        <v>557292870</v>
      </c>
      <c r="AI455" s="118">
        <v>18915371305</v>
      </c>
      <c r="AJ455" s="118">
        <v>57221024190</v>
      </c>
      <c r="AK455" s="180">
        <v>142240202967</v>
      </c>
    </row>
    <row r="456" spans="1:37" s="26" customFormat="1" ht="15" collapsed="1" x14ac:dyDescent="0.25">
      <c r="A456" s="74" t="s">
        <v>46</v>
      </c>
      <c r="B456" s="32" t="s">
        <v>171</v>
      </c>
      <c r="C456" s="31">
        <v>6470601676</v>
      </c>
      <c r="D456" s="31">
        <v>3770713370</v>
      </c>
      <c r="E456" s="31">
        <v>5601013434</v>
      </c>
      <c r="F456" s="31">
        <v>1468118827</v>
      </c>
      <c r="G456" s="31">
        <v>3802920685</v>
      </c>
      <c r="H456" s="31">
        <v>6428314897</v>
      </c>
      <c r="I456" s="31">
        <v>2641438825</v>
      </c>
      <c r="J456" s="31">
        <v>1094378738</v>
      </c>
      <c r="K456" s="31">
        <v>839745025</v>
      </c>
      <c r="L456" s="31">
        <v>3604924873</v>
      </c>
      <c r="M456" s="31">
        <v>2779553525</v>
      </c>
      <c r="N456" s="31">
        <v>1970190708</v>
      </c>
      <c r="O456" s="31">
        <v>2017380086</v>
      </c>
      <c r="P456" s="31">
        <v>1566977721</v>
      </c>
      <c r="Q456" s="31">
        <v>1182842619</v>
      </c>
      <c r="R456" s="31">
        <v>1896417730</v>
      </c>
      <c r="S456" s="31">
        <v>868504894</v>
      </c>
      <c r="T456" s="31">
        <v>8106942157</v>
      </c>
      <c r="U456" s="31">
        <v>371056999</v>
      </c>
      <c r="V456" s="31">
        <v>9585826959</v>
      </c>
      <c r="W456" s="31">
        <v>996570699</v>
      </c>
      <c r="X456" s="31">
        <v>2774684489</v>
      </c>
      <c r="Y456" s="31">
        <v>1142945824</v>
      </c>
      <c r="Z456" s="31">
        <v>2350196793</v>
      </c>
      <c r="AA456" s="31">
        <v>898343106</v>
      </c>
      <c r="AB456" s="31">
        <v>4674349481</v>
      </c>
      <c r="AC456" s="31">
        <v>782219052</v>
      </c>
      <c r="AD456" s="31">
        <v>3359296607</v>
      </c>
      <c r="AE456" s="31">
        <v>15349650444</v>
      </c>
      <c r="AF456" s="31">
        <v>4892505794</v>
      </c>
      <c r="AG456" s="31">
        <v>1464407068</v>
      </c>
      <c r="AH456" s="31">
        <v>1750440744</v>
      </c>
      <c r="AI456" s="31">
        <v>18988745158</v>
      </c>
      <c r="AJ456" s="31">
        <v>57244643907</v>
      </c>
      <c r="AK456" s="184">
        <v>182736862914</v>
      </c>
    </row>
    <row r="457" spans="1:37" s="26" customFormat="1" ht="15" x14ac:dyDescent="0.25">
      <c r="A457" s="73" t="s">
        <v>689</v>
      </c>
      <c r="B457" s="29" t="s">
        <v>144</v>
      </c>
      <c r="C457" s="12">
        <v>22930679</v>
      </c>
      <c r="D457" s="12">
        <v>88116391</v>
      </c>
      <c r="E457" s="12">
        <v>294867944</v>
      </c>
      <c r="F457" s="12">
        <v>19848529</v>
      </c>
      <c r="G457" s="12">
        <v>21786777</v>
      </c>
      <c r="H457" s="12">
        <v>13209106</v>
      </c>
      <c r="I457" s="12">
        <v>299156632</v>
      </c>
      <c r="J457" s="12">
        <v>110248006</v>
      </c>
      <c r="K457" s="12">
        <v>1186136</v>
      </c>
      <c r="L457" s="12">
        <v>7848823</v>
      </c>
      <c r="M457" s="12">
        <v>2474080</v>
      </c>
      <c r="N457" s="12">
        <v>76116820</v>
      </c>
      <c r="O457" s="12">
        <v>29560276</v>
      </c>
      <c r="P457" s="12">
        <v>29380789</v>
      </c>
      <c r="Q457" s="12">
        <v>113445255</v>
      </c>
      <c r="R457" s="12">
        <v>8302499</v>
      </c>
      <c r="S457" s="12">
        <v>6359516</v>
      </c>
      <c r="T457" s="12">
        <v>6668399</v>
      </c>
      <c r="U457" s="12">
        <v>0</v>
      </c>
      <c r="V457" s="12">
        <v>131512556</v>
      </c>
      <c r="W457" s="12">
        <v>10396324</v>
      </c>
      <c r="X457" s="12">
        <v>8563250</v>
      </c>
      <c r="Y457" s="12">
        <v>5486083</v>
      </c>
      <c r="Z457" s="12">
        <v>156333</v>
      </c>
      <c r="AA457" s="12">
        <v>24270022</v>
      </c>
      <c r="AB457" s="12">
        <v>53912563</v>
      </c>
      <c r="AC457" s="12">
        <v>8340290</v>
      </c>
      <c r="AD457" s="12">
        <v>31902739</v>
      </c>
      <c r="AE457" s="12">
        <v>231505341</v>
      </c>
      <c r="AF457" s="12">
        <v>22628526</v>
      </c>
      <c r="AG457" s="12">
        <v>6721325</v>
      </c>
      <c r="AH457" s="12">
        <v>329025</v>
      </c>
      <c r="AI457" s="12">
        <v>93175079</v>
      </c>
      <c r="AJ457" s="12">
        <v>0</v>
      </c>
      <c r="AK457" s="165">
        <v>1780406113</v>
      </c>
    </row>
    <row r="458" spans="1:37" s="26" customFormat="1" ht="15" x14ac:dyDescent="0.25">
      <c r="A458" s="73" t="s">
        <v>690</v>
      </c>
      <c r="B458" s="29" t="s">
        <v>145</v>
      </c>
      <c r="C458" s="12">
        <v>50924108</v>
      </c>
      <c r="D458" s="12">
        <v>83192815</v>
      </c>
      <c r="E458" s="12">
        <v>5668719</v>
      </c>
      <c r="F458" s="12">
        <v>23167272</v>
      </c>
      <c r="G458" s="12">
        <v>50342831</v>
      </c>
      <c r="H458" s="12">
        <v>61770963</v>
      </c>
      <c r="I458" s="12">
        <v>26667653</v>
      </c>
      <c r="J458" s="12">
        <v>5852824</v>
      </c>
      <c r="K458" s="12">
        <v>1646463</v>
      </c>
      <c r="L458" s="12">
        <v>18390238</v>
      </c>
      <c r="M458" s="12">
        <v>119540</v>
      </c>
      <c r="N458" s="12">
        <v>36657093</v>
      </c>
      <c r="O458" s="12">
        <v>76698556</v>
      </c>
      <c r="P458" s="12">
        <v>52566090</v>
      </c>
      <c r="Q458" s="12">
        <v>8740562</v>
      </c>
      <c r="R458" s="12">
        <v>83190337</v>
      </c>
      <c r="S458" s="12">
        <v>699725</v>
      </c>
      <c r="T458" s="12">
        <v>52772490</v>
      </c>
      <c r="U458" s="12">
        <v>0</v>
      </c>
      <c r="V458" s="12">
        <v>73810948</v>
      </c>
      <c r="W458" s="12">
        <v>3966305</v>
      </c>
      <c r="X458" s="12">
        <v>176631617</v>
      </c>
      <c r="Y458" s="12">
        <v>5969112</v>
      </c>
      <c r="Z458" s="12">
        <v>0</v>
      </c>
      <c r="AA458" s="12">
        <v>32729084</v>
      </c>
      <c r="AB458" s="12">
        <v>33024810</v>
      </c>
      <c r="AC458" s="12">
        <v>524227</v>
      </c>
      <c r="AD458" s="12">
        <v>1851911</v>
      </c>
      <c r="AE458" s="12">
        <v>0</v>
      </c>
      <c r="AF458" s="12">
        <v>100403597</v>
      </c>
      <c r="AG458" s="12">
        <v>1738285</v>
      </c>
      <c r="AH458" s="12">
        <v>867667</v>
      </c>
      <c r="AI458" s="12">
        <v>75352222</v>
      </c>
      <c r="AJ458" s="12">
        <v>0</v>
      </c>
      <c r="AK458" s="165">
        <v>1145938064</v>
      </c>
    </row>
    <row r="459" spans="1:37" s="26" customFormat="1" ht="15" x14ac:dyDescent="0.25">
      <c r="A459" s="73" t="s">
        <v>691</v>
      </c>
      <c r="B459" s="29" t="s">
        <v>146</v>
      </c>
      <c r="C459" s="12">
        <v>1715178</v>
      </c>
      <c r="D459" s="12">
        <v>2171147</v>
      </c>
      <c r="E459" s="12">
        <v>4305993</v>
      </c>
      <c r="F459" s="12">
        <v>492137</v>
      </c>
      <c r="G459" s="12">
        <v>927450</v>
      </c>
      <c r="H459" s="12">
        <v>11020765</v>
      </c>
      <c r="I459" s="12">
        <v>65000</v>
      </c>
      <c r="J459" s="12">
        <v>944717</v>
      </c>
      <c r="K459" s="12">
        <v>0</v>
      </c>
      <c r="L459" s="12">
        <v>868618</v>
      </c>
      <c r="M459" s="12">
        <v>0</v>
      </c>
      <c r="N459" s="12">
        <v>7579244</v>
      </c>
      <c r="O459" s="12">
        <v>1614618</v>
      </c>
      <c r="P459" s="12">
        <v>1219494</v>
      </c>
      <c r="Q459" s="12">
        <v>239991</v>
      </c>
      <c r="R459" s="12">
        <v>7493211</v>
      </c>
      <c r="S459" s="12">
        <v>3691033</v>
      </c>
      <c r="T459" s="12">
        <v>1014179</v>
      </c>
      <c r="U459" s="12">
        <v>0</v>
      </c>
      <c r="V459" s="12">
        <v>5696080</v>
      </c>
      <c r="W459" s="12">
        <v>1718999</v>
      </c>
      <c r="X459" s="12">
        <v>3055395</v>
      </c>
      <c r="Y459" s="12">
        <v>819877</v>
      </c>
      <c r="Z459" s="12">
        <v>2388273</v>
      </c>
      <c r="AA459" s="12">
        <v>6377710</v>
      </c>
      <c r="AB459" s="12">
        <v>4090236</v>
      </c>
      <c r="AC459" s="12">
        <v>61940</v>
      </c>
      <c r="AD459" s="12">
        <v>2350242</v>
      </c>
      <c r="AE459" s="12">
        <v>78417194</v>
      </c>
      <c r="AF459" s="12">
        <v>6189319</v>
      </c>
      <c r="AG459" s="12">
        <v>2301475</v>
      </c>
      <c r="AH459" s="12">
        <v>921</v>
      </c>
      <c r="AI459" s="12">
        <v>44505977</v>
      </c>
      <c r="AJ459" s="12">
        <v>0</v>
      </c>
      <c r="AK459" s="165">
        <v>203336413</v>
      </c>
    </row>
    <row r="460" spans="1:37" s="26" customFormat="1" ht="15" x14ac:dyDescent="0.25">
      <c r="A460" s="73" t="s">
        <v>692</v>
      </c>
      <c r="B460" s="29" t="s">
        <v>147</v>
      </c>
      <c r="C460" s="12">
        <v>0</v>
      </c>
      <c r="D460" s="12">
        <v>0</v>
      </c>
      <c r="E460" s="12">
        <v>27774529</v>
      </c>
      <c r="F460" s="12">
        <v>7273416</v>
      </c>
      <c r="G460" s="12">
        <v>91689180</v>
      </c>
      <c r="H460" s="12">
        <v>229125799</v>
      </c>
      <c r="I460" s="12">
        <v>3304752195</v>
      </c>
      <c r="J460" s="12">
        <v>50624298</v>
      </c>
      <c r="K460" s="12">
        <v>0</v>
      </c>
      <c r="L460" s="12">
        <v>16378333</v>
      </c>
      <c r="M460" s="12">
        <v>17644853</v>
      </c>
      <c r="N460" s="12">
        <v>43717938</v>
      </c>
      <c r="O460" s="12">
        <v>0</v>
      </c>
      <c r="P460" s="12">
        <v>27793290</v>
      </c>
      <c r="Q460" s="12">
        <v>23949487</v>
      </c>
      <c r="R460" s="12">
        <v>10024644</v>
      </c>
      <c r="S460" s="12">
        <v>319207247</v>
      </c>
      <c r="T460" s="12">
        <v>19654074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42030260</v>
      </c>
      <c r="AA460" s="12">
        <v>52026314</v>
      </c>
      <c r="AB460" s="12">
        <v>0</v>
      </c>
      <c r="AC460" s="12">
        <v>156688</v>
      </c>
      <c r="AD460" s="12">
        <v>0</v>
      </c>
      <c r="AE460" s="12">
        <v>377829656</v>
      </c>
      <c r="AF460" s="12">
        <v>25576894</v>
      </c>
      <c r="AG460" s="12">
        <v>30873624</v>
      </c>
      <c r="AH460" s="12">
        <v>22043720</v>
      </c>
      <c r="AI460" s="12">
        <v>217548847</v>
      </c>
      <c r="AJ460" s="12">
        <v>0</v>
      </c>
      <c r="AK460" s="165">
        <v>4957695286</v>
      </c>
    </row>
    <row r="461" spans="1:37" s="26" customFormat="1" ht="15" x14ac:dyDescent="0.25">
      <c r="A461" s="73" t="s">
        <v>693</v>
      </c>
      <c r="B461" s="29" t="s">
        <v>148</v>
      </c>
      <c r="C461" s="12">
        <v>225688</v>
      </c>
      <c r="D461" s="12">
        <v>0</v>
      </c>
      <c r="E461" s="12">
        <v>0</v>
      </c>
      <c r="F461" s="12">
        <v>2663</v>
      </c>
      <c r="G461" s="12">
        <v>1396874</v>
      </c>
      <c r="H461" s="12">
        <v>0</v>
      </c>
      <c r="I461" s="12">
        <v>225688</v>
      </c>
      <c r="J461" s="12">
        <v>225688</v>
      </c>
      <c r="K461" s="12">
        <v>225688</v>
      </c>
      <c r="L461" s="12">
        <v>2663</v>
      </c>
      <c r="M461" s="12">
        <v>225688</v>
      </c>
      <c r="N461" s="12">
        <v>0</v>
      </c>
      <c r="O461" s="12">
        <v>0</v>
      </c>
      <c r="P461" s="12">
        <v>225688</v>
      </c>
      <c r="Q461" s="12">
        <v>0</v>
      </c>
      <c r="R461" s="12">
        <v>225726</v>
      </c>
      <c r="S461" s="12">
        <v>225688</v>
      </c>
      <c r="T461" s="12">
        <v>0</v>
      </c>
      <c r="U461" s="12">
        <v>0</v>
      </c>
      <c r="V461" s="12">
        <v>0</v>
      </c>
      <c r="W461" s="12">
        <v>225688</v>
      </c>
      <c r="X461" s="12">
        <v>0</v>
      </c>
      <c r="Y461" s="12">
        <v>0</v>
      </c>
      <c r="Z461" s="12">
        <v>225688</v>
      </c>
      <c r="AA461" s="12">
        <v>2557244</v>
      </c>
      <c r="AB461" s="12">
        <v>225688</v>
      </c>
      <c r="AC461" s="12">
        <v>225688</v>
      </c>
      <c r="AD461" s="12">
        <v>0</v>
      </c>
      <c r="AE461" s="12">
        <v>0</v>
      </c>
      <c r="AF461" s="12">
        <v>0</v>
      </c>
      <c r="AG461" s="12">
        <v>225688</v>
      </c>
      <c r="AH461" s="12">
        <v>0</v>
      </c>
      <c r="AI461" s="12">
        <v>0</v>
      </c>
      <c r="AJ461" s="12">
        <v>0</v>
      </c>
      <c r="AK461" s="165">
        <v>6893426</v>
      </c>
    </row>
    <row r="462" spans="1:37" s="26" customFormat="1" ht="15" x14ac:dyDescent="0.25">
      <c r="A462" s="73" t="s">
        <v>694</v>
      </c>
      <c r="B462" s="29" t="s">
        <v>149</v>
      </c>
      <c r="C462" s="12">
        <v>350153</v>
      </c>
      <c r="D462" s="12">
        <v>3594003</v>
      </c>
      <c r="E462" s="12">
        <v>6938411</v>
      </c>
      <c r="F462" s="12">
        <v>312831</v>
      </c>
      <c r="G462" s="12">
        <v>4488761</v>
      </c>
      <c r="H462" s="12">
        <v>13489545</v>
      </c>
      <c r="I462" s="12">
        <v>143129823</v>
      </c>
      <c r="J462" s="12">
        <v>254657</v>
      </c>
      <c r="K462" s="12">
        <v>1487048</v>
      </c>
      <c r="L462" s="12">
        <v>1552451</v>
      </c>
      <c r="M462" s="12">
        <v>754553</v>
      </c>
      <c r="N462" s="12">
        <v>71010848</v>
      </c>
      <c r="O462" s="12">
        <v>16956409</v>
      </c>
      <c r="P462" s="12">
        <v>21795047</v>
      </c>
      <c r="Q462" s="12">
        <v>773624</v>
      </c>
      <c r="R462" s="12">
        <v>373715</v>
      </c>
      <c r="S462" s="12">
        <v>2772687</v>
      </c>
      <c r="T462" s="12">
        <v>7813801</v>
      </c>
      <c r="U462" s="12">
        <v>0</v>
      </c>
      <c r="V462" s="12">
        <v>7249880</v>
      </c>
      <c r="W462" s="12">
        <v>1308695</v>
      </c>
      <c r="X462" s="12">
        <v>3108799</v>
      </c>
      <c r="Y462" s="12">
        <v>2399203</v>
      </c>
      <c r="Z462" s="12">
        <v>615310</v>
      </c>
      <c r="AA462" s="12">
        <v>606358</v>
      </c>
      <c r="AB462" s="12">
        <v>13097537</v>
      </c>
      <c r="AC462" s="12">
        <v>1673554</v>
      </c>
      <c r="AD462" s="12">
        <v>1189833</v>
      </c>
      <c r="AE462" s="12">
        <v>32582661</v>
      </c>
      <c r="AF462" s="12">
        <v>9282016</v>
      </c>
      <c r="AG462" s="12">
        <v>1338465</v>
      </c>
      <c r="AH462" s="12">
        <v>274875</v>
      </c>
      <c r="AI462" s="12">
        <v>6882570</v>
      </c>
      <c r="AJ462" s="12">
        <v>0</v>
      </c>
      <c r="AK462" s="165">
        <v>379458123</v>
      </c>
    </row>
    <row r="463" spans="1:37" s="26" customFormat="1" ht="15" x14ac:dyDescent="0.25">
      <c r="A463" s="73" t="s">
        <v>695</v>
      </c>
      <c r="B463" s="29" t="s">
        <v>150</v>
      </c>
      <c r="C463" s="12">
        <v>301363</v>
      </c>
      <c r="D463" s="12">
        <v>532991</v>
      </c>
      <c r="E463" s="12">
        <v>0</v>
      </c>
      <c r="F463" s="12">
        <v>0</v>
      </c>
      <c r="G463" s="12">
        <v>207667</v>
      </c>
      <c r="H463" s="12">
        <v>484565</v>
      </c>
      <c r="I463" s="12">
        <v>0</v>
      </c>
      <c r="J463" s="12">
        <v>225931</v>
      </c>
      <c r="K463" s="12">
        <v>0</v>
      </c>
      <c r="L463" s="12">
        <v>0</v>
      </c>
      <c r="M463" s="12">
        <v>1086</v>
      </c>
      <c r="N463" s="12">
        <v>864082</v>
      </c>
      <c r="O463" s="12">
        <v>855702</v>
      </c>
      <c r="P463" s="12">
        <v>915497</v>
      </c>
      <c r="Q463" s="12">
        <v>119735</v>
      </c>
      <c r="R463" s="12">
        <v>0</v>
      </c>
      <c r="S463" s="12">
        <v>1258</v>
      </c>
      <c r="T463" s="12">
        <v>34218</v>
      </c>
      <c r="U463" s="12">
        <v>0</v>
      </c>
      <c r="V463" s="12">
        <v>555536</v>
      </c>
      <c r="W463" s="12">
        <v>0</v>
      </c>
      <c r="X463" s="12">
        <v>133482</v>
      </c>
      <c r="Y463" s="12">
        <v>0</v>
      </c>
      <c r="Z463" s="12">
        <v>1033208</v>
      </c>
      <c r="AA463" s="12">
        <v>4770513</v>
      </c>
      <c r="AB463" s="12">
        <v>233001</v>
      </c>
      <c r="AC463" s="12">
        <v>920</v>
      </c>
      <c r="AD463" s="12">
        <v>29795</v>
      </c>
      <c r="AE463" s="12">
        <v>0</v>
      </c>
      <c r="AF463" s="12">
        <v>177199</v>
      </c>
      <c r="AG463" s="12">
        <v>184097</v>
      </c>
      <c r="AH463" s="12">
        <v>40968</v>
      </c>
      <c r="AI463" s="12">
        <v>0</v>
      </c>
      <c r="AJ463" s="12">
        <v>0</v>
      </c>
      <c r="AK463" s="165">
        <v>11702814</v>
      </c>
    </row>
    <row r="464" spans="1:37" s="26" customFormat="1" ht="15" x14ac:dyDescent="0.25">
      <c r="A464" s="73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104750044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190567075</v>
      </c>
      <c r="AG464" s="12">
        <v>0</v>
      </c>
      <c r="AH464" s="12">
        <v>0</v>
      </c>
      <c r="AI464" s="12">
        <v>4492914398</v>
      </c>
      <c r="AJ464" s="12">
        <v>0</v>
      </c>
      <c r="AK464" s="165">
        <v>4788231517</v>
      </c>
    </row>
    <row r="465" spans="1:37" s="26" customFormat="1" ht="15" x14ac:dyDescent="0.25">
      <c r="A465" s="73" t="s">
        <v>697</v>
      </c>
      <c r="B465" s="29" t="s">
        <v>152</v>
      </c>
      <c r="C465" s="12">
        <v>1373880</v>
      </c>
      <c r="D465" s="12">
        <v>74042</v>
      </c>
      <c r="E465" s="12">
        <v>157031289</v>
      </c>
      <c r="F465" s="12">
        <v>0</v>
      </c>
      <c r="G465" s="12">
        <v>0</v>
      </c>
      <c r="H465" s="12">
        <v>295451</v>
      </c>
      <c r="I465" s="12">
        <v>13973322</v>
      </c>
      <c r="J465" s="12">
        <v>0</v>
      </c>
      <c r="K465" s="12">
        <v>2139080</v>
      </c>
      <c r="L465" s="12">
        <v>177276</v>
      </c>
      <c r="M465" s="12">
        <v>0</v>
      </c>
      <c r="N465" s="12">
        <v>701141</v>
      </c>
      <c r="O465" s="12">
        <v>920580</v>
      </c>
      <c r="P465" s="12">
        <v>0</v>
      </c>
      <c r="Q465" s="12">
        <v>15796</v>
      </c>
      <c r="R465" s="12">
        <v>26406497</v>
      </c>
      <c r="S465" s="12">
        <v>0</v>
      </c>
      <c r="T465" s="12">
        <v>120477</v>
      </c>
      <c r="U465" s="12">
        <v>0</v>
      </c>
      <c r="V465" s="12">
        <v>11941316</v>
      </c>
      <c r="W465" s="12">
        <v>0</v>
      </c>
      <c r="X465" s="12">
        <v>5468763</v>
      </c>
      <c r="Y465" s="12">
        <v>0</v>
      </c>
      <c r="Z465" s="12">
        <v>116302</v>
      </c>
      <c r="AA465" s="12">
        <v>1661216</v>
      </c>
      <c r="AB465" s="12">
        <v>55162452</v>
      </c>
      <c r="AC465" s="12">
        <v>0</v>
      </c>
      <c r="AD465" s="12">
        <v>10745287</v>
      </c>
      <c r="AE465" s="12">
        <v>20581332</v>
      </c>
      <c r="AF465" s="12">
        <v>2148280</v>
      </c>
      <c r="AG465" s="12">
        <v>39822</v>
      </c>
      <c r="AH465" s="12">
        <v>205938</v>
      </c>
      <c r="AI465" s="12">
        <v>292218950</v>
      </c>
      <c r="AJ465" s="12">
        <v>0</v>
      </c>
      <c r="AK465" s="165">
        <v>603518489</v>
      </c>
    </row>
    <row r="466" spans="1:37" s="26" customFormat="1" ht="15" x14ac:dyDescent="0.25">
      <c r="A466" s="73" t="s">
        <v>698</v>
      </c>
      <c r="B466" s="29" t="s">
        <v>153</v>
      </c>
      <c r="C466" s="12">
        <v>24939767</v>
      </c>
      <c r="D466" s="12">
        <v>6985831</v>
      </c>
      <c r="E466" s="12">
        <v>1164537</v>
      </c>
      <c r="F466" s="12">
        <v>4204838</v>
      </c>
      <c r="G466" s="12">
        <v>9469576</v>
      </c>
      <c r="H466" s="12">
        <v>7678099</v>
      </c>
      <c r="I466" s="12">
        <v>45615660</v>
      </c>
      <c r="J466" s="12">
        <v>5335498</v>
      </c>
      <c r="K466" s="12">
        <v>5255498</v>
      </c>
      <c r="L466" s="12">
        <v>4355065</v>
      </c>
      <c r="M466" s="12">
        <v>7257467</v>
      </c>
      <c r="N466" s="12">
        <v>21100680</v>
      </c>
      <c r="O466" s="12">
        <v>13933905</v>
      </c>
      <c r="P466" s="12">
        <v>5331588</v>
      </c>
      <c r="Q466" s="12">
        <v>27128716</v>
      </c>
      <c r="R466" s="12">
        <v>5889870</v>
      </c>
      <c r="S466" s="12">
        <v>5890197</v>
      </c>
      <c r="T466" s="12">
        <v>7609316</v>
      </c>
      <c r="U466" s="12">
        <v>0</v>
      </c>
      <c r="V466" s="12">
        <v>24649256</v>
      </c>
      <c r="W466" s="12">
        <v>5000132</v>
      </c>
      <c r="X466" s="12">
        <v>31207708</v>
      </c>
      <c r="Y466" s="12">
        <v>10005917</v>
      </c>
      <c r="Z466" s="12">
        <v>5603542</v>
      </c>
      <c r="AA466" s="12">
        <v>6159937</v>
      </c>
      <c r="AB466" s="12">
        <v>59283046</v>
      </c>
      <c r="AC466" s="12">
        <v>8099763</v>
      </c>
      <c r="AD466" s="12">
        <v>5282625</v>
      </c>
      <c r="AE466" s="12">
        <v>45629248</v>
      </c>
      <c r="AF466" s="12">
        <v>5666893</v>
      </c>
      <c r="AG466" s="12">
        <v>6939622</v>
      </c>
      <c r="AH466" s="12">
        <v>5272984</v>
      </c>
      <c r="AI466" s="12">
        <v>12754972</v>
      </c>
      <c r="AJ466" s="12">
        <v>0</v>
      </c>
      <c r="AK466" s="165">
        <v>440701753</v>
      </c>
    </row>
    <row r="467" spans="1:37" s="26" customFormat="1" ht="15" x14ac:dyDescent="0.25">
      <c r="A467" s="73" t="s">
        <v>699</v>
      </c>
      <c r="B467" s="29" t="s">
        <v>154</v>
      </c>
      <c r="C467" s="12">
        <v>2000000</v>
      </c>
      <c r="D467" s="12">
        <v>1</v>
      </c>
      <c r="E467" s="12">
        <v>0</v>
      </c>
      <c r="F467" s="12">
        <v>0</v>
      </c>
      <c r="G467" s="12">
        <v>0</v>
      </c>
      <c r="H467" s="12">
        <v>671392</v>
      </c>
      <c r="I467" s="12">
        <v>0</v>
      </c>
      <c r="J467" s="12">
        <v>0</v>
      </c>
      <c r="K467" s="12">
        <v>0</v>
      </c>
      <c r="L467" s="12">
        <v>0</v>
      </c>
      <c r="M467" s="12">
        <v>185688</v>
      </c>
      <c r="N467" s="12">
        <v>15617722</v>
      </c>
      <c r="O467" s="12">
        <v>790916</v>
      </c>
      <c r="P467" s="12">
        <v>0</v>
      </c>
      <c r="Q467" s="12">
        <v>1136077</v>
      </c>
      <c r="R467" s="12">
        <v>5821231</v>
      </c>
      <c r="S467" s="12">
        <v>0</v>
      </c>
      <c r="T467" s="12">
        <v>30373404</v>
      </c>
      <c r="U467" s="12">
        <v>0</v>
      </c>
      <c r="V467" s="12">
        <v>0</v>
      </c>
      <c r="W467" s="12">
        <v>3630303</v>
      </c>
      <c r="X467" s="12">
        <v>9519138</v>
      </c>
      <c r="Y467" s="12">
        <v>0</v>
      </c>
      <c r="Z467" s="12">
        <v>270208</v>
      </c>
      <c r="AA467" s="12">
        <v>0</v>
      </c>
      <c r="AB467" s="12">
        <v>40996</v>
      </c>
      <c r="AC467" s="12">
        <v>0</v>
      </c>
      <c r="AD467" s="12">
        <v>0</v>
      </c>
      <c r="AE467" s="12">
        <v>2133211</v>
      </c>
      <c r="AF467" s="12">
        <v>0</v>
      </c>
      <c r="AG467" s="12">
        <v>311585</v>
      </c>
      <c r="AH467" s="12">
        <v>0</v>
      </c>
      <c r="AI467" s="12">
        <v>117085</v>
      </c>
      <c r="AJ467" s="12">
        <v>0</v>
      </c>
      <c r="AK467" s="165">
        <v>72618957</v>
      </c>
    </row>
    <row r="468" spans="1:37" s="26" customFormat="1" ht="15" x14ac:dyDescent="0.25">
      <c r="A468" s="73" t="s">
        <v>700</v>
      </c>
      <c r="B468" s="29" t="s">
        <v>155</v>
      </c>
      <c r="C468" s="12">
        <v>17884563</v>
      </c>
      <c r="D468" s="12">
        <v>3025821</v>
      </c>
      <c r="E468" s="12">
        <v>12148439</v>
      </c>
      <c r="F468" s="12">
        <v>1820000</v>
      </c>
      <c r="G468" s="12">
        <v>2697420</v>
      </c>
      <c r="H468" s="12">
        <v>11728375</v>
      </c>
      <c r="I468" s="12">
        <v>121966058</v>
      </c>
      <c r="J468" s="12">
        <v>246513</v>
      </c>
      <c r="K468" s="12">
        <v>0</v>
      </c>
      <c r="L468" s="12">
        <v>0</v>
      </c>
      <c r="M468" s="12">
        <v>287294</v>
      </c>
      <c r="N468" s="12">
        <v>110733439</v>
      </c>
      <c r="O468" s="12">
        <v>9326447</v>
      </c>
      <c r="P468" s="12">
        <v>56143089</v>
      </c>
      <c r="Q468" s="12">
        <v>1343916</v>
      </c>
      <c r="R468" s="12">
        <v>124545208</v>
      </c>
      <c r="S468" s="12">
        <v>1530229</v>
      </c>
      <c r="T468" s="12">
        <v>12186782</v>
      </c>
      <c r="U468" s="12">
        <v>0</v>
      </c>
      <c r="V468" s="12">
        <v>384446961</v>
      </c>
      <c r="W468" s="12">
        <v>-125639</v>
      </c>
      <c r="X468" s="12">
        <v>2865431</v>
      </c>
      <c r="Y468" s="12">
        <v>6221585</v>
      </c>
      <c r="Z468" s="12">
        <v>3346619</v>
      </c>
      <c r="AA468" s="12">
        <v>0</v>
      </c>
      <c r="AB468" s="12">
        <v>12345298</v>
      </c>
      <c r="AC468" s="12">
        <v>1014912</v>
      </c>
      <c r="AD468" s="12">
        <v>1971565</v>
      </c>
      <c r="AE468" s="12">
        <v>258905956</v>
      </c>
      <c r="AF468" s="12">
        <v>509861</v>
      </c>
      <c r="AG468" s="12">
        <v>212499</v>
      </c>
      <c r="AH468" s="12">
        <v>0</v>
      </c>
      <c r="AI468" s="12">
        <v>2209187</v>
      </c>
      <c r="AJ468" s="12">
        <v>0</v>
      </c>
      <c r="AK468" s="165">
        <v>1161537828</v>
      </c>
    </row>
    <row r="469" spans="1:37" s="26" customFormat="1" ht="15" x14ac:dyDescent="0.25">
      <c r="A469" s="73" t="s">
        <v>701</v>
      </c>
      <c r="B469" s="29" t="s">
        <v>156</v>
      </c>
      <c r="C469" s="12">
        <v>278064477</v>
      </c>
      <c r="D469" s="12">
        <v>53576864</v>
      </c>
      <c r="E469" s="12">
        <v>1112348</v>
      </c>
      <c r="F469" s="12">
        <v>1802480</v>
      </c>
      <c r="G469" s="12">
        <v>9522218</v>
      </c>
      <c r="H469" s="12">
        <v>52624186</v>
      </c>
      <c r="I469" s="12">
        <v>137425</v>
      </c>
      <c r="J469" s="12">
        <v>2640278</v>
      </c>
      <c r="K469" s="12">
        <v>0</v>
      </c>
      <c r="L469" s="12">
        <v>553383</v>
      </c>
      <c r="M469" s="12">
        <v>7089391</v>
      </c>
      <c r="N469" s="12">
        <v>84201280</v>
      </c>
      <c r="O469" s="12">
        <v>19705799</v>
      </c>
      <c r="P469" s="12">
        <v>16424044</v>
      </c>
      <c r="Q469" s="12">
        <v>9839149</v>
      </c>
      <c r="R469" s="12">
        <v>19977741</v>
      </c>
      <c r="S469" s="12">
        <v>26939623</v>
      </c>
      <c r="T469" s="12">
        <v>2173786</v>
      </c>
      <c r="U469" s="12">
        <v>0</v>
      </c>
      <c r="V469" s="12">
        <v>7797484</v>
      </c>
      <c r="W469" s="12">
        <v>835759</v>
      </c>
      <c r="X469" s="12">
        <v>33747559</v>
      </c>
      <c r="Y469" s="12">
        <v>7196594</v>
      </c>
      <c r="Z469" s="12">
        <v>77226</v>
      </c>
      <c r="AA469" s="12">
        <v>2522769</v>
      </c>
      <c r="AB469" s="12">
        <v>83928466</v>
      </c>
      <c r="AC469" s="12">
        <v>0</v>
      </c>
      <c r="AD469" s="12">
        <v>1475706</v>
      </c>
      <c r="AE469" s="12">
        <v>7106628</v>
      </c>
      <c r="AF469" s="12">
        <v>1568238</v>
      </c>
      <c r="AG469" s="12">
        <v>1543409</v>
      </c>
      <c r="AH469" s="12">
        <v>4410</v>
      </c>
      <c r="AI469" s="12">
        <v>121930957</v>
      </c>
      <c r="AJ469" s="12">
        <v>0</v>
      </c>
      <c r="AK469" s="165">
        <v>856119677</v>
      </c>
    </row>
    <row r="470" spans="1:37" s="26" customFormat="1" ht="15" x14ac:dyDescent="0.25">
      <c r="A470" s="73" t="s">
        <v>702</v>
      </c>
      <c r="B470" s="29" t="s">
        <v>70</v>
      </c>
      <c r="C470" s="12">
        <v>100000</v>
      </c>
      <c r="D470" s="12">
        <v>86141380</v>
      </c>
      <c r="E470" s="12">
        <v>0</v>
      </c>
      <c r="F470" s="12">
        <v>10931715</v>
      </c>
      <c r="G470" s="12">
        <v>47872776</v>
      </c>
      <c r="H470" s="12">
        <v>36524008</v>
      </c>
      <c r="I470" s="12">
        <v>2800312</v>
      </c>
      <c r="J470" s="12">
        <v>0</v>
      </c>
      <c r="K470" s="12">
        <v>6689876</v>
      </c>
      <c r="L470" s="12">
        <v>25294634</v>
      </c>
      <c r="M470" s="12">
        <v>0</v>
      </c>
      <c r="N470" s="12">
        <v>21914454</v>
      </c>
      <c r="O470" s="12">
        <v>11562668</v>
      </c>
      <c r="P470" s="12">
        <v>0</v>
      </c>
      <c r="Q470" s="12">
        <v>1378042</v>
      </c>
      <c r="R470" s="12">
        <v>9637929</v>
      </c>
      <c r="S470" s="12">
        <v>0</v>
      </c>
      <c r="T470" s="12">
        <v>35789</v>
      </c>
      <c r="U470" s="12">
        <v>0</v>
      </c>
      <c r="V470" s="12">
        <v>121249245</v>
      </c>
      <c r="W470" s="12">
        <v>1210696</v>
      </c>
      <c r="X470" s="12">
        <v>52547756</v>
      </c>
      <c r="Y470" s="12">
        <v>73910</v>
      </c>
      <c r="Z470" s="12">
        <v>0</v>
      </c>
      <c r="AA470" s="12">
        <v>0</v>
      </c>
      <c r="AB470" s="12">
        <v>13706409</v>
      </c>
      <c r="AC470" s="12">
        <v>814154</v>
      </c>
      <c r="AD470" s="12">
        <v>79275</v>
      </c>
      <c r="AE470" s="12">
        <v>210885398</v>
      </c>
      <c r="AF470" s="12">
        <v>69323601</v>
      </c>
      <c r="AG470" s="12">
        <v>198301</v>
      </c>
      <c r="AH470" s="12">
        <v>501643</v>
      </c>
      <c r="AI470" s="12">
        <v>566730073</v>
      </c>
      <c r="AJ470" s="12">
        <v>0</v>
      </c>
      <c r="AK470" s="165">
        <v>1298204044</v>
      </c>
    </row>
    <row r="471" spans="1:37" s="26" customFormat="1" ht="15" x14ac:dyDescent="0.25">
      <c r="A471" s="119" t="s">
        <v>703</v>
      </c>
      <c r="B471" s="120" t="s">
        <v>187</v>
      </c>
      <c r="C471" s="118">
        <v>400809856</v>
      </c>
      <c r="D471" s="118">
        <v>327411286</v>
      </c>
      <c r="E471" s="118">
        <v>511012209</v>
      </c>
      <c r="F471" s="118">
        <v>69855881</v>
      </c>
      <c r="G471" s="118">
        <v>240401530</v>
      </c>
      <c r="H471" s="118">
        <v>438622254</v>
      </c>
      <c r="I471" s="118">
        <v>3958489768</v>
      </c>
      <c r="J471" s="118">
        <v>176598410</v>
      </c>
      <c r="K471" s="118">
        <v>18629789</v>
      </c>
      <c r="L471" s="118">
        <v>75421484</v>
      </c>
      <c r="M471" s="118">
        <v>36039640</v>
      </c>
      <c r="N471" s="118">
        <v>490214741</v>
      </c>
      <c r="O471" s="118">
        <v>181925876</v>
      </c>
      <c r="P471" s="118">
        <v>211794616</v>
      </c>
      <c r="Q471" s="118">
        <v>188110350</v>
      </c>
      <c r="R471" s="118">
        <v>301888608</v>
      </c>
      <c r="S471" s="118">
        <v>367317203</v>
      </c>
      <c r="T471" s="118">
        <v>245206759</v>
      </c>
      <c r="U471" s="118">
        <v>0</v>
      </c>
      <c r="V471" s="118">
        <v>768909262</v>
      </c>
      <c r="W471" s="118">
        <v>28167262</v>
      </c>
      <c r="X471" s="118">
        <v>326848898</v>
      </c>
      <c r="Y471" s="118">
        <v>38172281</v>
      </c>
      <c r="Z471" s="118">
        <v>55862969</v>
      </c>
      <c r="AA471" s="118">
        <v>133681167</v>
      </c>
      <c r="AB471" s="118">
        <v>329050502</v>
      </c>
      <c r="AC471" s="118">
        <v>20912136</v>
      </c>
      <c r="AD471" s="118">
        <v>56878978</v>
      </c>
      <c r="AE471" s="118">
        <v>1265576625</v>
      </c>
      <c r="AF471" s="118">
        <v>434041499</v>
      </c>
      <c r="AG471" s="118">
        <v>52628197</v>
      </c>
      <c r="AH471" s="118">
        <v>29542151</v>
      </c>
      <c r="AI471" s="118">
        <v>5926340317</v>
      </c>
      <c r="AJ471" s="118">
        <v>0</v>
      </c>
      <c r="AK471" s="180">
        <v>17706362504</v>
      </c>
    </row>
    <row r="472" spans="1:37" s="26" customFormat="1" ht="15" x14ac:dyDescent="0.25">
      <c r="A472" s="73" t="s">
        <v>704</v>
      </c>
      <c r="B472" s="29" t="s">
        <v>189</v>
      </c>
      <c r="C472" s="12">
        <v>0</v>
      </c>
      <c r="D472" s="12">
        <v>0</v>
      </c>
      <c r="E472" s="12">
        <v>5255498</v>
      </c>
      <c r="F472" s="12">
        <v>0</v>
      </c>
      <c r="G472" s="12">
        <v>0</v>
      </c>
      <c r="H472" s="12">
        <v>0</v>
      </c>
      <c r="I472" s="12">
        <v>5510053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225692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65">
        <v>10991243</v>
      </c>
    </row>
    <row r="473" spans="1:37" s="26" customFormat="1" ht="15" x14ac:dyDescent="0.25">
      <c r="A473" s="73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3967095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28689272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42410331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65">
        <v>75066698</v>
      </c>
    </row>
    <row r="474" spans="1:37" s="26" customFormat="1" ht="15" x14ac:dyDescent="0.25">
      <c r="A474" s="119" t="s">
        <v>706</v>
      </c>
      <c r="B474" s="120" t="s">
        <v>188</v>
      </c>
      <c r="C474" s="118">
        <v>0</v>
      </c>
      <c r="D474" s="118">
        <v>0</v>
      </c>
      <c r="E474" s="118">
        <v>5255498</v>
      </c>
      <c r="F474" s="118">
        <v>3967095</v>
      </c>
      <c r="G474" s="118">
        <v>0</v>
      </c>
      <c r="H474" s="118">
        <v>0</v>
      </c>
      <c r="I474" s="118">
        <v>5510053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28689272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42636023</v>
      </c>
      <c r="Y474" s="118">
        <v>0</v>
      </c>
      <c r="Z474" s="118">
        <v>0</v>
      </c>
      <c r="AA474" s="118">
        <v>0</v>
      </c>
      <c r="AB474" s="118">
        <v>0</v>
      </c>
      <c r="AC474" s="118">
        <v>0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86057941</v>
      </c>
    </row>
    <row r="475" spans="1:37" s="26" customFormat="1" ht="15" x14ac:dyDescent="0.25">
      <c r="A475" s="73" t="s">
        <v>707</v>
      </c>
      <c r="B475" s="29" t="s">
        <v>144</v>
      </c>
      <c r="C475" s="12">
        <v>0</v>
      </c>
      <c r="D475" s="12">
        <v>7168726</v>
      </c>
      <c r="E475" s="12">
        <v>0</v>
      </c>
      <c r="F475" s="12">
        <v>0</v>
      </c>
      <c r="G475" s="12">
        <v>0</v>
      </c>
      <c r="H475" s="12">
        <v>0</v>
      </c>
      <c r="I475" s="12">
        <v>555234568</v>
      </c>
      <c r="J475" s="12">
        <v>0</v>
      </c>
      <c r="K475" s="12">
        <v>0</v>
      </c>
      <c r="L475" s="12">
        <v>2149305</v>
      </c>
      <c r="M475" s="12">
        <v>0</v>
      </c>
      <c r="N475" s="12">
        <v>0</v>
      </c>
      <c r="O475" s="12">
        <v>9745981</v>
      </c>
      <c r="P475" s="12">
        <v>0</v>
      </c>
      <c r="Q475" s="12">
        <v>0</v>
      </c>
      <c r="R475" s="12">
        <v>8487660</v>
      </c>
      <c r="S475" s="12">
        <v>0</v>
      </c>
      <c r="T475" s="12">
        <v>0</v>
      </c>
      <c r="U475" s="12">
        <v>0</v>
      </c>
      <c r="V475" s="12">
        <v>0</v>
      </c>
      <c r="W475" s="12">
        <v>1512487</v>
      </c>
      <c r="X475" s="12">
        <v>3755439</v>
      </c>
      <c r="Y475" s="12">
        <v>0</v>
      </c>
      <c r="Z475" s="12">
        <v>0</v>
      </c>
      <c r="AA475" s="12">
        <v>0</v>
      </c>
      <c r="AB475" s="12">
        <v>9830502</v>
      </c>
      <c r="AC475" s="12">
        <v>0</v>
      </c>
      <c r="AD475" s="12">
        <v>2325828</v>
      </c>
      <c r="AE475" s="12">
        <v>289646718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65">
        <v>889857214</v>
      </c>
    </row>
    <row r="476" spans="1:37" s="26" customFormat="1" ht="15" x14ac:dyDescent="0.25">
      <c r="A476" s="73" t="s">
        <v>708</v>
      </c>
      <c r="B476" s="29" t="s">
        <v>145</v>
      </c>
      <c r="C476" s="12">
        <v>0</v>
      </c>
      <c r="D476" s="12">
        <v>4067116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1011050</v>
      </c>
      <c r="P476" s="12">
        <v>0</v>
      </c>
      <c r="Q476" s="12">
        <v>0</v>
      </c>
      <c r="R476" s="12">
        <v>1656009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8658785</v>
      </c>
      <c r="AC476" s="12">
        <v>0</v>
      </c>
      <c r="AD476" s="12">
        <v>1726278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65">
        <v>17119238</v>
      </c>
    </row>
    <row r="477" spans="1:37" s="26" customFormat="1" ht="15" x14ac:dyDescent="0.25">
      <c r="A477" s="73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756000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637500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65">
        <v>1393500</v>
      </c>
    </row>
    <row r="478" spans="1:37" s="26" customFormat="1" ht="15" x14ac:dyDescent="0.25">
      <c r="A478" s="73" t="s">
        <v>710</v>
      </c>
      <c r="B478" s="29" t="s">
        <v>147</v>
      </c>
      <c r="C478" s="12">
        <v>0</v>
      </c>
      <c r="D478" s="12">
        <v>2806378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365699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6249035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10935868</v>
      </c>
      <c r="Y478" s="12">
        <v>0</v>
      </c>
      <c r="Z478" s="12">
        <v>0</v>
      </c>
      <c r="AA478" s="12">
        <v>0</v>
      </c>
      <c r="AB478" s="12">
        <v>61651308</v>
      </c>
      <c r="AC478" s="12">
        <v>0</v>
      </c>
      <c r="AD478" s="12">
        <v>3422574</v>
      </c>
      <c r="AE478" s="12">
        <v>0</v>
      </c>
      <c r="AF478" s="12">
        <v>32123242</v>
      </c>
      <c r="AG478" s="12">
        <v>0</v>
      </c>
      <c r="AH478" s="12">
        <v>0</v>
      </c>
      <c r="AI478" s="12">
        <v>0</v>
      </c>
      <c r="AJ478" s="12">
        <v>0</v>
      </c>
      <c r="AK478" s="165">
        <v>117554104</v>
      </c>
    </row>
    <row r="479" spans="1:37" s="26" customFormat="1" ht="15" x14ac:dyDescent="0.25">
      <c r="A479" s="73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65">
        <v>0</v>
      </c>
    </row>
    <row r="480" spans="1:37" s="26" customFormat="1" ht="15" x14ac:dyDescent="0.25">
      <c r="A480" s="73" t="s">
        <v>712</v>
      </c>
      <c r="B480" s="29" t="s">
        <v>149</v>
      </c>
      <c r="C480" s="12">
        <v>0</v>
      </c>
      <c r="D480" s="12">
        <v>7005430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123200</v>
      </c>
      <c r="X480" s="12">
        <v>0</v>
      </c>
      <c r="Y480" s="12">
        <v>0</v>
      </c>
      <c r="Z480" s="12">
        <v>0</v>
      </c>
      <c r="AA480" s="12">
        <v>0</v>
      </c>
      <c r="AB480" s="12">
        <v>17872944</v>
      </c>
      <c r="AC480" s="12">
        <v>0</v>
      </c>
      <c r="AD480" s="12">
        <v>5528653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65">
        <v>30530227</v>
      </c>
    </row>
    <row r="481" spans="1:37" s="26" customFormat="1" ht="15" x14ac:dyDescent="0.25">
      <c r="A481" s="73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140400</v>
      </c>
      <c r="AC481" s="12">
        <v>0</v>
      </c>
      <c r="AD481" s="12">
        <v>609664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65">
        <v>750064</v>
      </c>
    </row>
    <row r="482" spans="1:37" s="26" customFormat="1" ht="15" x14ac:dyDescent="0.25">
      <c r="A482" s="73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65">
        <v>0</v>
      </c>
    </row>
    <row r="483" spans="1:37" s="26" customFormat="1" ht="15" x14ac:dyDescent="0.25">
      <c r="A483" s="73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52500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81155076</v>
      </c>
      <c r="AC483" s="12">
        <v>0</v>
      </c>
      <c r="AD483" s="12">
        <v>0</v>
      </c>
      <c r="AE483" s="12">
        <v>0</v>
      </c>
      <c r="AF483" s="12">
        <v>45314574</v>
      </c>
      <c r="AG483" s="12">
        <v>0</v>
      </c>
      <c r="AH483" s="12">
        <v>0</v>
      </c>
      <c r="AI483" s="12">
        <v>0</v>
      </c>
      <c r="AJ483" s="12">
        <v>0</v>
      </c>
      <c r="AK483" s="165">
        <v>126522150</v>
      </c>
    </row>
    <row r="484" spans="1:37" s="26" customFormat="1" ht="15" x14ac:dyDescent="0.25">
      <c r="A484" s="73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1705295</v>
      </c>
      <c r="AC484" s="12">
        <v>0</v>
      </c>
      <c r="AD484" s="12">
        <v>841375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65">
        <v>2546670</v>
      </c>
    </row>
    <row r="485" spans="1:37" s="26" customFormat="1" ht="15" x14ac:dyDescent="0.25">
      <c r="A485" s="73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507607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6078566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65">
        <v>6586173</v>
      </c>
    </row>
    <row r="486" spans="1:37" s="26" customFormat="1" ht="15" x14ac:dyDescent="0.25">
      <c r="A486" s="73" t="s">
        <v>718</v>
      </c>
      <c r="B486" s="29" t="s">
        <v>155</v>
      </c>
      <c r="C486" s="12">
        <v>0</v>
      </c>
      <c r="D486" s="12">
        <v>1014867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721959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8596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65">
        <v>1745422</v>
      </c>
    </row>
    <row r="487" spans="1:37" s="26" customFormat="1" ht="15" x14ac:dyDescent="0.25">
      <c r="A487" s="73" t="s">
        <v>719</v>
      </c>
      <c r="B487" s="29" t="s">
        <v>156</v>
      </c>
      <c r="C487" s="12">
        <v>0</v>
      </c>
      <c r="D487" s="12">
        <v>1386000</v>
      </c>
      <c r="E487" s="12">
        <v>0</v>
      </c>
      <c r="F487" s="12">
        <v>751921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1212728</v>
      </c>
      <c r="M487" s="12">
        <v>0</v>
      </c>
      <c r="N487" s="12">
        <v>0</v>
      </c>
      <c r="O487" s="12">
        <v>7216645</v>
      </c>
      <c r="P487" s="12">
        <v>0</v>
      </c>
      <c r="Q487" s="12">
        <v>0</v>
      </c>
      <c r="R487" s="12">
        <v>1358277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3614396</v>
      </c>
      <c r="AC487" s="12">
        <v>0</v>
      </c>
      <c r="AD487" s="12">
        <v>9918521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65">
        <v>25458488</v>
      </c>
    </row>
    <row r="488" spans="1:37" s="26" customFormat="1" ht="15" x14ac:dyDescent="0.25">
      <c r="A488" s="73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16140687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137663838</v>
      </c>
      <c r="AC488" s="12">
        <v>0</v>
      </c>
      <c r="AD488" s="12">
        <v>0</v>
      </c>
      <c r="AE488" s="12">
        <v>0</v>
      </c>
      <c r="AF488" s="12">
        <v>20548102</v>
      </c>
      <c r="AG488" s="12">
        <v>0</v>
      </c>
      <c r="AH488" s="12">
        <v>0</v>
      </c>
      <c r="AI488" s="12">
        <v>0</v>
      </c>
      <c r="AJ488" s="12">
        <v>0</v>
      </c>
      <c r="AK488" s="165">
        <v>174352627</v>
      </c>
    </row>
    <row r="489" spans="1:37" s="26" customFormat="1" ht="15" x14ac:dyDescent="0.25">
      <c r="A489" s="119" t="s">
        <v>721</v>
      </c>
      <c r="B489" s="120" t="s">
        <v>191</v>
      </c>
      <c r="C489" s="118">
        <v>0</v>
      </c>
      <c r="D489" s="118">
        <v>23448517</v>
      </c>
      <c r="E489" s="118">
        <v>0</v>
      </c>
      <c r="F489" s="118">
        <v>16892608</v>
      </c>
      <c r="G489" s="118">
        <v>0</v>
      </c>
      <c r="H489" s="118">
        <v>0</v>
      </c>
      <c r="I489" s="118">
        <v>555234568</v>
      </c>
      <c r="J489" s="118">
        <v>0</v>
      </c>
      <c r="K489" s="118">
        <v>0</v>
      </c>
      <c r="L489" s="118">
        <v>4502191</v>
      </c>
      <c r="M489" s="118">
        <v>0</v>
      </c>
      <c r="N489" s="118">
        <v>0</v>
      </c>
      <c r="O489" s="118">
        <v>18729676</v>
      </c>
      <c r="P489" s="118">
        <v>0</v>
      </c>
      <c r="Q489" s="118">
        <v>0</v>
      </c>
      <c r="R489" s="118">
        <v>18258588</v>
      </c>
      <c r="S489" s="118">
        <v>0</v>
      </c>
      <c r="T489" s="118">
        <v>0</v>
      </c>
      <c r="U489" s="118">
        <v>0</v>
      </c>
      <c r="V489" s="118">
        <v>0</v>
      </c>
      <c r="W489" s="118">
        <v>1635687</v>
      </c>
      <c r="X489" s="118">
        <v>14691307</v>
      </c>
      <c r="Y489" s="118">
        <v>0</v>
      </c>
      <c r="Z489" s="118">
        <v>0</v>
      </c>
      <c r="AA489" s="118">
        <v>0</v>
      </c>
      <c r="AB489" s="118">
        <v>329008610</v>
      </c>
      <c r="AC489" s="118">
        <v>0</v>
      </c>
      <c r="AD489" s="118">
        <v>24381489</v>
      </c>
      <c r="AE489" s="118">
        <v>289646718</v>
      </c>
      <c r="AF489" s="118">
        <v>97985918</v>
      </c>
      <c r="AG489" s="118">
        <v>0</v>
      </c>
      <c r="AH489" s="118">
        <v>0</v>
      </c>
      <c r="AI489" s="118">
        <v>0</v>
      </c>
      <c r="AJ489" s="118">
        <v>0</v>
      </c>
      <c r="AK489" s="180">
        <v>1394415877</v>
      </c>
    </row>
    <row r="490" spans="1:37" s="26" customFormat="1" ht="15" x14ac:dyDescent="0.25">
      <c r="A490" s="73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543875302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82333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65">
        <v>543957635</v>
      </c>
    </row>
    <row r="491" spans="1:37" s="26" customFormat="1" ht="15" x14ac:dyDescent="0.25">
      <c r="A491" s="73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65">
        <v>0</v>
      </c>
    </row>
    <row r="492" spans="1:37" s="26" customFormat="1" ht="15" x14ac:dyDescent="0.25">
      <c r="A492" s="73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65">
        <v>0</v>
      </c>
    </row>
    <row r="493" spans="1:37" s="26" customFormat="1" ht="15" x14ac:dyDescent="0.25">
      <c r="A493" s="73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483000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26557461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65">
        <v>27040461</v>
      </c>
    </row>
    <row r="494" spans="1:37" s="26" customFormat="1" ht="15" x14ac:dyDescent="0.25">
      <c r="A494" s="73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65">
        <v>0</v>
      </c>
    </row>
    <row r="495" spans="1:37" s="26" customFormat="1" ht="15" x14ac:dyDescent="0.25">
      <c r="A495" s="73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65">
        <v>0</v>
      </c>
    </row>
    <row r="496" spans="1:37" s="26" customFormat="1" ht="15" x14ac:dyDescent="0.25">
      <c r="A496" s="73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65">
        <v>0</v>
      </c>
    </row>
    <row r="497" spans="1:37" s="26" customFormat="1" ht="15" x14ac:dyDescent="0.25">
      <c r="A497" s="73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65">
        <v>0</v>
      </c>
    </row>
    <row r="498" spans="1:37" s="26" customFormat="1" ht="15" x14ac:dyDescent="0.25">
      <c r="A498" s="73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65">
        <v>0</v>
      </c>
    </row>
    <row r="499" spans="1:37" s="26" customFormat="1" ht="15" x14ac:dyDescent="0.25">
      <c r="A499" s="73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65">
        <v>0</v>
      </c>
    </row>
    <row r="500" spans="1:37" s="26" customFormat="1" ht="15" x14ac:dyDescent="0.25">
      <c r="A500" s="73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65">
        <v>0</v>
      </c>
    </row>
    <row r="501" spans="1:37" s="26" customFormat="1" ht="15" x14ac:dyDescent="0.25">
      <c r="A501" s="73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65">
        <v>0</v>
      </c>
    </row>
    <row r="502" spans="1:37" s="26" customFormat="1" ht="15" x14ac:dyDescent="0.25">
      <c r="A502" s="73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65">
        <v>0</v>
      </c>
    </row>
    <row r="503" spans="1:37" s="26" customFormat="1" ht="15" x14ac:dyDescent="0.25">
      <c r="A503" s="73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65">
        <v>0</v>
      </c>
    </row>
    <row r="504" spans="1:37" s="26" customFormat="1" ht="15" x14ac:dyDescent="0.25">
      <c r="A504" s="119" t="s">
        <v>736</v>
      </c>
      <c r="B504" s="120" t="s">
        <v>192</v>
      </c>
      <c r="C504" s="118">
        <v>0</v>
      </c>
      <c r="D504" s="118">
        <v>0</v>
      </c>
      <c r="E504" s="118">
        <v>0</v>
      </c>
      <c r="F504" s="118">
        <v>483000</v>
      </c>
      <c r="G504" s="118">
        <v>0</v>
      </c>
      <c r="H504" s="118">
        <v>543875302</v>
      </c>
      <c r="I504" s="118">
        <v>0</v>
      </c>
      <c r="J504" s="118">
        <v>0</v>
      </c>
      <c r="K504" s="118">
        <v>0</v>
      </c>
      <c r="L504" s="118">
        <v>0</v>
      </c>
      <c r="M504" s="118">
        <v>0</v>
      </c>
      <c r="N504" s="118">
        <v>0</v>
      </c>
      <c r="O504" s="118">
        <v>0</v>
      </c>
      <c r="P504" s="118">
        <v>0</v>
      </c>
      <c r="Q504" s="118">
        <v>0</v>
      </c>
      <c r="R504" s="118">
        <v>0</v>
      </c>
      <c r="S504" s="118">
        <v>26557461</v>
      </c>
      <c r="T504" s="118">
        <v>0</v>
      </c>
      <c r="U504" s="118">
        <v>0</v>
      </c>
      <c r="V504" s="118">
        <v>0</v>
      </c>
      <c r="W504" s="118">
        <v>82333</v>
      </c>
      <c r="X504" s="118">
        <v>0</v>
      </c>
      <c r="Y504" s="118">
        <v>0</v>
      </c>
      <c r="Z504" s="118">
        <v>0</v>
      </c>
      <c r="AA504" s="118">
        <v>0</v>
      </c>
      <c r="AB504" s="118">
        <v>0</v>
      </c>
      <c r="AC504" s="118">
        <v>0</v>
      </c>
      <c r="AD504" s="118">
        <v>0</v>
      </c>
      <c r="AE504" s="118">
        <v>0</v>
      </c>
      <c r="AF504" s="118">
        <v>0</v>
      </c>
      <c r="AG504" s="118">
        <v>0</v>
      </c>
      <c r="AH504" s="118">
        <v>0</v>
      </c>
      <c r="AI504" s="118">
        <v>0</v>
      </c>
      <c r="AJ504" s="118">
        <v>0</v>
      </c>
      <c r="AK504" s="180">
        <v>570998096</v>
      </c>
    </row>
    <row r="505" spans="1:37" s="26" customFormat="1" ht="15" x14ac:dyDescent="0.25">
      <c r="A505" s="73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65">
        <v>0</v>
      </c>
    </row>
    <row r="506" spans="1:37" s="26" customFormat="1" ht="15" x14ac:dyDescent="0.25">
      <c r="A506" s="73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65">
        <v>0</v>
      </c>
    </row>
    <row r="507" spans="1:37" s="26" customFormat="1" ht="15" x14ac:dyDescent="0.25">
      <c r="A507" s="73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65">
        <v>0</v>
      </c>
    </row>
    <row r="508" spans="1:37" s="26" customFormat="1" ht="15" x14ac:dyDescent="0.25">
      <c r="A508" s="73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82617</v>
      </c>
      <c r="Z508" s="12">
        <v>0</v>
      </c>
      <c r="AA508" s="12">
        <v>0</v>
      </c>
      <c r="AB508" s="12">
        <v>5041953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65">
        <v>5124570</v>
      </c>
    </row>
    <row r="509" spans="1:37" s="26" customFormat="1" ht="15" x14ac:dyDescent="0.25">
      <c r="A509" s="73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3073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65">
        <v>3073</v>
      </c>
    </row>
    <row r="510" spans="1:37" s="26" customFormat="1" ht="15" x14ac:dyDescent="0.25">
      <c r="A510" s="73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65">
        <v>0</v>
      </c>
    </row>
    <row r="511" spans="1:37" s="26" customFormat="1" ht="15" x14ac:dyDescent="0.25">
      <c r="A511" s="73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65">
        <v>0</v>
      </c>
    </row>
    <row r="512" spans="1:37" s="26" customFormat="1" ht="15" x14ac:dyDescent="0.25">
      <c r="A512" s="73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65">
        <v>0</v>
      </c>
    </row>
    <row r="513" spans="1:37" s="26" customFormat="1" ht="15" x14ac:dyDescent="0.25">
      <c r="A513" s="73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65">
        <v>0</v>
      </c>
    </row>
    <row r="514" spans="1:37" s="26" customFormat="1" ht="15" x14ac:dyDescent="0.25">
      <c r="A514" s="73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65">
        <v>0</v>
      </c>
    </row>
    <row r="515" spans="1:37" s="26" customFormat="1" ht="15" x14ac:dyDescent="0.25">
      <c r="A515" s="73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65">
        <v>0</v>
      </c>
    </row>
    <row r="516" spans="1:37" s="26" customFormat="1" ht="15" x14ac:dyDescent="0.25">
      <c r="A516" s="73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65">
        <v>0</v>
      </c>
    </row>
    <row r="517" spans="1:37" s="26" customFormat="1" ht="15" x14ac:dyDescent="0.25">
      <c r="A517" s="73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65">
        <v>0</v>
      </c>
    </row>
    <row r="518" spans="1:37" s="26" customFormat="1" ht="15" x14ac:dyDescent="0.25">
      <c r="A518" s="73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65">
        <v>0</v>
      </c>
    </row>
    <row r="519" spans="1:37" s="26" customFormat="1" ht="15" x14ac:dyDescent="0.25">
      <c r="A519" s="119" t="s">
        <v>751</v>
      </c>
      <c r="B519" s="120" t="s">
        <v>193</v>
      </c>
      <c r="C519" s="118">
        <v>0</v>
      </c>
      <c r="D519" s="118">
        <v>0</v>
      </c>
      <c r="E519" s="118">
        <v>0</v>
      </c>
      <c r="F519" s="118">
        <v>0</v>
      </c>
      <c r="G519" s="118">
        <v>0</v>
      </c>
      <c r="H519" s="118">
        <v>0</v>
      </c>
      <c r="I519" s="118">
        <v>0</v>
      </c>
      <c r="J519" s="118">
        <v>0</v>
      </c>
      <c r="K519" s="118">
        <v>0</v>
      </c>
      <c r="L519" s="118">
        <v>0</v>
      </c>
      <c r="M519" s="118">
        <v>0</v>
      </c>
      <c r="N519" s="118">
        <v>0</v>
      </c>
      <c r="O519" s="118">
        <v>0</v>
      </c>
      <c r="P519" s="118">
        <v>0</v>
      </c>
      <c r="Q519" s="118">
        <v>0</v>
      </c>
      <c r="R519" s="118">
        <v>0</v>
      </c>
      <c r="S519" s="118">
        <v>0</v>
      </c>
      <c r="T519" s="118">
        <v>0</v>
      </c>
      <c r="U519" s="118">
        <v>0</v>
      </c>
      <c r="V519" s="118">
        <v>0</v>
      </c>
      <c r="W519" s="118">
        <v>0</v>
      </c>
      <c r="X519" s="118">
        <v>0</v>
      </c>
      <c r="Y519" s="118">
        <v>85690</v>
      </c>
      <c r="Z519" s="118">
        <v>0</v>
      </c>
      <c r="AA519" s="118">
        <v>0</v>
      </c>
      <c r="AB519" s="118">
        <v>5041953</v>
      </c>
      <c r="AC519" s="118">
        <v>0</v>
      </c>
      <c r="AD519" s="118">
        <v>0</v>
      </c>
      <c r="AE519" s="118">
        <v>0</v>
      </c>
      <c r="AF519" s="118">
        <v>0</v>
      </c>
      <c r="AG519" s="118">
        <v>0</v>
      </c>
      <c r="AH519" s="118">
        <v>0</v>
      </c>
      <c r="AI519" s="118">
        <v>0</v>
      </c>
      <c r="AJ519" s="118">
        <v>0</v>
      </c>
      <c r="AK519" s="180">
        <v>5127643</v>
      </c>
    </row>
    <row r="520" spans="1:37" s="26" customFormat="1" ht="15" x14ac:dyDescent="0.25">
      <c r="A520" s="73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0</v>
      </c>
      <c r="AC520" s="12">
        <v>0</v>
      </c>
      <c r="AD520" s="12">
        <v>60000000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65">
        <v>60000000</v>
      </c>
    </row>
    <row r="521" spans="1:37" s="26" customFormat="1" ht="15" x14ac:dyDescent="0.25">
      <c r="A521" s="119" t="s">
        <v>753</v>
      </c>
      <c r="B521" s="120" t="s">
        <v>194</v>
      </c>
      <c r="C521" s="118">
        <v>0</v>
      </c>
      <c r="D521" s="118">
        <v>0</v>
      </c>
      <c r="E521" s="118">
        <v>0</v>
      </c>
      <c r="F521" s="118">
        <v>0</v>
      </c>
      <c r="G521" s="118">
        <v>0</v>
      </c>
      <c r="H521" s="118">
        <v>0</v>
      </c>
      <c r="I521" s="118">
        <v>0</v>
      </c>
      <c r="J521" s="118">
        <v>0</v>
      </c>
      <c r="K521" s="118">
        <v>0</v>
      </c>
      <c r="L521" s="118">
        <v>0</v>
      </c>
      <c r="M521" s="118">
        <v>0</v>
      </c>
      <c r="N521" s="118">
        <v>0</v>
      </c>
      <c r="O521" s="118">
        <v>0</v>
      </c>
      <c r="P521" s="118">
        <v>0</v>
      </c>
      <c r="Q521" s="118">
        <v>0</v>
      </c>
      <c r="R521" s="118">
        <v>0</v>
      </c>
      <c r="S521" s="118">
        <v>0</v>
      </c>
      <c r="T521" s="118">
        <v>0</v>
      </c>
      <c r="U521" s="118">
        <v>0</v>
      </c>
      <c r="V521" s="118">
        <v>0</v>
      </c>
      <c r="W521" s="118">
        <v>0</v>
      </c>
      <c r="X521" s="118">
        <v>0</v>
      </c>
      <c r="Y521" s="118">
        <v>0</v>
      </c>
      <c r="Z521" s="118">
        <v>0</v>
      </c>
      <c r="AA521" s="118">
        <v>0</v>
      </c>
      <c r="AB521" s="118">
        <v>0</v>
      </c>
      <c r="AC521" s="118">
        <v>0</v>
      </c>
      <c r="AD521" s="118">
        <v>60000000</v>
      </c>
      <c r="AE521" s="118">
        <v>0</v>
      </c>
      <c r="AF521" s="118">
        <v>0</v>
      </c>
      <c r="AG521" s="118">
        <v>0</v>
      </c>
      <c r="AH521" s="118">
        <v>0</v>
      </c>
      <c r="AI521" s="118">
        <v>0</v>
      </c>
      <c r="AJ521" s="118">
        <v>0</v>
      </c>
      <c r="AK521" s="180">
        <v>60000000</v>
      </c>
    </row>
    <row r="522" spans="1:37" s="26" customFormat="1" ht="15" x14ac:dyDescent="0.25">
      <c r="A522" s="73" t="s">
        <v>754</v>
      </c>
      <c r="B522" s="29" t="s">
        <v>196</v>
      </c>
      <c r="C522" s="12">
        <v>5371059</v>
      </c>
      <c r="D522" s="12">
        <v>66203555</v>
      </c>
      <c r="E522" s="12">
        <v>254555</v>
      </c>
      <c r="F522" s="12">
        <v>2523446</v>
      </c>
      <c r="G522" s="12">
        <v>374170555</v>
      </c>
      <c r="H522" s="12">
        <v>39069234</v>
      </c>
      <c r="I522" s="12">
        <v>30481549</v>
      </c>
      <c r="J522" s="12">
        <v>99678276</v>
      </c>
      <c r="K522" s="12">
        <v>254555</v>
      </c>
      <c r="L522" s="12">
        <v>254555</v>
      </c>
      <c r="M522" s="12">
        <v>0</v>
      </c>
      <c r="N522" s="12">
        <v>0</v>
      </c>
      <c r="O522" s="12">
        <v>2174317</v>
      </c>
      <c r="P522" s="12">
        <v>254570</v>
      </c>
      <c r="Q522" s="12">
        <v>254555</v>
      </c>
      <c r="R522" s="12">
        <v>28659693</v>
      </c>
      <c r="S522" s="12">
        <v>58311151</v>
      </c>
      <c r="T522" s="12">
        <v>52037401</v>
      </c>
      <c r="U522" s="12">
        <v>0</v>
      </c>
      <c r="V522" s="12">
        <v>0</v>
      </c>
      <c r="W522" s="12">
        <v>968667</v>
      </c>
      <c r="X522" s="12">
        <v>254555</v>
      </c>
      <c r="Y522" s="12">
        <v>254555</v>
      </c>
      <c r="Z522" s="12">
        <v>60807540</v>
      </c>
      <c r="AA522" s="12">
        <v>254555</v>
      </c>
      <c r="AB522" s="12">
        <v>17304977</v>
      </c>
      <c r="AC522" s="12">
        <v>9517256</v>
      </c>
      <c r="AD522" s="12">
        <v>164116645</v>
      </c>
      <c r="AE522" s="12">
        <v>0</v>
      </c>
      <c r="AF522" s="12">
        <v>111798231</v>
      </c>
      <c r="AG522" s="12">
        <v>11276349</v>
      </c>
      <c r="AH522" s="12">
        <v>53664220</v>
      </c>
      <c r="AI522" s="12">
        <v>0</v>
      </c>
      <c r="AJ522" s="12">
        <v>0</v>
      </c>
      <c r="AK522" s="165">
        <v>1190170576</v>
      </c>
    </row>
    <row r="523" spans="1:37" s="26" customFormat="1" ht="15" x14ac:dyDescent="0.25">
      <c r="A523" s="119" t="s">
        <v>755</v>
      </c>
      <c r="B523" s="120" t="s">
        <v>195</v>
      </c>
      <c r="C523" s="118">
        <v>5371059</v>
      </c>
      <c r="D523" s="118">
        <v>66203555</v>
      </c>
      <c r="E523" s="118">
        <v>254555</v>
      </c>
      <c r="F523" s="118">
        <v>2523446</v>
      </c>
      <c r="G523" s="118">
        <v>374170555</v>
      </c>
      <c r="H523" s="118">
        <v>39069234</v>
      </c>
      <c r="I523" s="118">
        <v>30481549</v>
      </c>
      <c r="J523" s="118">
        <v>99678276</v>
      </c>
      <c r="K523" s="118">
        <v>254555</v>
      </c>
      <c r="L523" s="118">
        <v>254555</v>
      </c>
      <c r="M523" s="118">
        <v>0</v>
      </c>
      <c r="N523" s="118">
        <v>0</v>
      </c>
      <c r="O523" s="118">
        <v>2174317</v>
      </c>
      <c r="P523" s="118">
        <v>254570</v>
      </c>
      <c r="Q523" s="118">
        <v>254555</v>
      </c>
      <c r="R523" s="118">
        <v>28659693</v>
      </c>
      <c r="S523" s="118">
        <v>58311151</v>
      </c>
      <c r="T523" s="118">
        <v>52037401</v>
      </c>
      <c r="U523" s="118">
        <v>0</v>
      </c>
      <c r="V523" s="118">
        <v>0</v>
      </c>
      <c r="W523" s="118">
        <v>968667</v>
      </c>
      <c r="X523" s="118">
        <v>254555</v>
      </c>
      <c r="Y523" s="118">
        <v>254555</v>
      </c>
      <c r="Z523" s="118">
        <v>60807540</v>
      </c>
      <c r="AA523" s="118">
        <v>254555</v>
      </c>
      <c r="AB523" s="118">
        <v>17304977</v>
      </c>
      <c r="AC523" s="118">
        <v>9517256</v>
      </c>
      <c r="AD523" s="118">
        <v>164116645</v>
      </c>
      <c r="AE523" s="118">
        <v>0</v>
      </c>
      <c r="AF523" s="118">
        <v>111798231</v>
      </c>
      <c r="AG523" s="118">
        <v>11276349</v>
      </c>
      <c r="AH523" s="118">
        <v>53664220</v>
      </c>
      <c r="AI523" s="118">
        <v>0</v>
      </c>
      <c r="AJ523" s="118">
        <v>0</v>
      </c>
      <c r="AK523" s="180">
        <v>1190170576</v>
      </c>
    </row>
    <row r="524" spans="1:37" s="26" customFormat="1" ht="15" collapsed="1" x14ac:dyDescent="0.25">
      <c r="A524" s="74" t="s">
        <v>47</v>
      </c>
      <c r="B524" s="32" t="s">
        <v>119</v>
      </c>
      <c r="C524" s="31">
        <v>406180915</v>
      </c>
      <c r="D524" s="31">
        <v>417063358</v>
      </c>
      <c r="E524" s="31">
        <v>516522262</v>
      </c>
      <c r="F524" s="31">
        <v>93722030</v>
      </c>
      <c r="G524" s="31">
        <v>614572085</v>
      </c>
      <c r="H524" s="31">
        <v>1021566790</v>
      </c>
      <c r="I524" s="31">
        <v>4549715938</v>
      </c>
      <c r="J524" s="31">
        <v>276276686</v>
      </c>
      <c r="K524" s="31">
        <v>18884344</v>
      </c>
      <c r="L524" s="31">
        <v>80178230</v>
      </c>
      <c r="M524" s="31">
        <v>36039640</v>
      </c>
      <c r="N524" s="31">
        <v>490214741</v>
      </c>
      <c r="O524" s="31">
        <v>231519141</v>
      </c>
      <c r="P524" s="31">
        <v>212049186</v>
      </c>
      <c r="Q524" s="31">
        <v>188364905</v>
      </c>
      <c r="R524" s="31">
        <v>348806889</v>
      </c>
      <c r="S524" s="31">
        <v>452185815</v>
      </c>
      <c r="T524" s="31">
        <v>297244160</v>
      </c>
      <c r="U524" s="31">
        <v>0</v>
      </c>
      <c r="V524" s="31">
        <v>768909262</v>
      </c>
      <c r="W524" s="31">
        <v>30853949</v>
      </c>
      <c r="X524" s="31">
        <v>384430783</v>
      </c>
      <c r="Y524" s="31">
        <v>38512526</v>
      </c>
      <c r="Z524" s="31">
        <v>116670509</v>
      </c>
      <c r="AA524" s="31">
        <v>133935722</v>
      </c>
      <c r="AB524" s="31">
        <v>680406042</v>
      </c>
      <c r="AC524" s="31">
        <v>30429392</v>
      </c>
      <c r="AD524" s="31">
        <v>305377112</v>
      </c>
      <c r="AE524" s="31">
        <v>1555223343</v>
      </c>
      <c r="AF524" s="31">
        <v>643825648</v>
      </c>
      <c r="AG524" s="31">
        <v>63904546</v>
      </c>
      <c r="AH524" s="31">
        <v>83206371</v>
      </c>
      <c r="AI524" s="31">
        <v>5926340317</v>
      </c>
      <c r="AJ524" s="31">
        <v>0</v>
      </c>
      <c r="AK524" s="184">
        <v>21013132637</v>
      </c>
    </row>
    <row r="525" spans="1:37" s="26" customFormat="1" ht="15" x14ac:dyDescent="0.25">
      <c r="A525" s="73" t="s">
        <v>756</v>
      </c>
      <c r="B525" s="29" t="s">
        <v>198</v>
      </c>
      <c r="C525" s="12">
        <v>125324324</v>
      </c>
      <c r="D525" s="12">
        <v>6336363</v>
      </c>
      <c r="E525" s="12">
        <v>23490000</v>
      </c>
      <c r="F525" s="12">
        <v>21684533</v>
      </c>
      <c r="G525" s="12">
        <v>17448750</v>
      </c>
      <c r="H525" s="12">
        <v>111742239</v>
      </c>
      <c r="I525" s="12">
        <v>0</v>
      </c>
      <c r="J525" s="12">
        <v>0</v>
      </c>
      <c r="K525" s="12">
        <v>0</v>
      </c>
      <c r="L525" s="12">
        <v>0</v>
      </c>
      <c r="M525" s="12">
        <v>12416304</v>
      </c>
      <c r="N525" s="12">
        <v>0</v>
      </c>
      <c r="O525" s="12">
        <v>0</v>
      </c>
      <c r="P525" s="12">
        <v>3627274</v>
      </c>
      <c r="Q525" s="12">
        <v>0</v>
      </c>
      <c r="R525" s="12">
        <v>454545</v>
      </c>
      <c r="S525" s="12">
        <v>0</v>
      </c>
      <c r="T525" s="12">
        <v>0</v>
      </c>
      <c r="U525" s="12">
        <v>0</v>
      </c>
      <c r="V525" s="12">
        <v>218181</v>
      </c>
      <c r="W525" s="12">
        <v>0</v>
      </c>
      <c r="X525" s="12">
        <v>700727</v>
      </c>
      <c r="Y525" s="12">
        <v>272727</v>
      </c>
      <c r="Z525" s="12">
        <v>23000000</v>
      </c>
      <c r="AA525" s="12">
        <v>0</v>
      </c>
      <c r="AB525" s="12">
        <v>0</v>
      </c>
      <c r="AC525" s="12">
        <v>0</v>
      </c>
      <c r="AD525" s="12">
        <v>2283636</v>
      </c>
      <c r="AE525" s="12">
        <v>800000</v>
      </c>
      <c r="AF525" s="12">
        <v>94972710</v>
      </c>
      <c r="AG525" s="12">
        <v>0</v>
      </c>
      <c r="AH525" s="12">
        <v>0</v>
      </c>
      <c r="AI525" s="12">
        <v>0</v>
      </c>
      <c r="AJ525" s="12">
        <v>0</v>
      </c>
      <c r="AK525" s="165">
        <v>444772313</v>
      </c>
    </row>
    <row r="526" spans="1:37" s="26" customFormat="1" ht="15" x14ac:dyDescent="0.25">
      <c r="A526" s="73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96515110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338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327287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65">
        <v>96842735</v>
      </c>
    </row>
    <row r="527" spans="1:37" s="26" customFormat="1" ht="15" x14ac:dyDescent="0.25">
      <c r="A527" s="119" t="s">
        <v>758</v>
      </c>
      <c r="B527" s="120" t="s">
        <v>197</v>
      </c>
      <c r="C527" s="118">
        <v>125324324</v>
      </c>
      <c r="D527" s="118">
        <v>6336363</v>
      </c>
      <c r="E527" s="118">
        <v>23490000</v>
      </c>
      <c r="F527" s="118">
        <v>21684533</v>
      </c>
      <c r="G527" s="118">
        <v>113963860</v>
      </c>
      <c r="H527" s="118">
        <v>111742239</v>
      </c>
      <c r="I527" s="118">
        <v>0</v>
      </c>
      <c r="J527" s="118">
        <v>0</v>
      </c>
      <c r="K527" s="118">
        <v>0</v>
      </c>
      <c r="L527" s="118">
        <v>0</v>
      </c>
      <c r="M527" s="118">
        <v>12416304</v>
      </c>
      <c r="N527" s="118">
        <v>0</v>
      </c>
      <c r="O527" s="118">
        <v>0</v>
      </c>
      <c r="P527" s="118">
        <v>3627274</v>
      </c>
      <c r="Q527" s="118">
        <v>338</v>
      </c>
      <c r="R527" s="118">
        <v>454545</v>
      </c>
      <c r="S527" s="118">
        <v>0</v>
      </c>
      <c r="T527" s="118">
        <v>0</v>
      </c>
      <c r="U527" s="118">
        <v>0</v>
      </c>
      <c r="V527" s="118">
        <v>218181</v>
      </c>
      <c r="W527" s="118">
        <v>0</v>
      </c>
      <c r="X527" s="118">
        <v>700727</v>
      </c>
      <c r="Y527" s="118">
        <v>272727</v>
      </c>
      <c r="Z527" s="118">
        <v>23000000</v>
      </c>
      <c r="AA527" s="118">
        <v>0</v>
      </c>
      <c r="AB527" s="118">
        <v>0</v>
      </c>
      <c r="AC527" s="118">
        <v>0</v>
      </c>
      <c r="AD527" s="118">
        <v>2610923</v>
      </c>
      <c r="AE527" s="118">
        <v>800000</v>
      </c>
      <c r="AF527" s="118">
        <v>94972710</v>
      </c>
      <c r="AG527" s="118">
        <v>0</v>
      </c>
      <c r="AH527" s="118">
        <v>0</v>
      </c>
      <c r="AI527" s="118">
        <v>0</v>
      </c>
      <c r="AJ527" s="118">
        <v>0</v>
      </c>
      <c r="AK527" s="180">
        <v>541615048</v>
      </c>
    </row>
    <row r="528" spans="1:37" s="26" customFormat="1" ht="15" x14ac:dyDescent="0.25">
      <c r="A528" s="73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65">
        <v>0</v>
      </c>
    </row>
    <row r="529" spans="1:37" s="26" customFormat="1" ht="15" x14ac:dyDescent="0.25">
      <c r="A529" s="119" t="s">
        <v>760</v>
      </c>
      <c r="B529" s="120" t="s">
        <v>200</v>
      </c>
      <c r="C529" s="118">
        <v>0</v>
      </c>
      <c r="D529" s="118">
        <v>0</v>
      </c>
      <c r="E529" s="118">
        <v>0</v>
      </c>
      <c r="F529" s="118">
        <v>0</v>
      </c>
      <c r="G529" s="118">
        <v>0</v>
      </c>
      <c r="H529" s="118">
        <v>0</v>
      </c>
      <c r="I529" s="118">
        <v>0</v>
      </c>
      <c r="J529" s="118">
        <v>0</v>
      </c>
      <c r="K529" s="118">
        <v>0</v>
      </c>
      <c r="L529" s="118">
        <v>0</v>
      </c>
      <c r="M529" s="118">
        <v>0</v>
      </c>
      <c r="N529" s="118">
        <v>0</v>
      </c>
      <c r="O529" s="118">
        <v>0</v>
      </c>
      <c r="P529" s="118">
        <v>0</v>
      </c>
      <c r="Q529" s="118">
        <v>0</v>
      </c>
      <c r="R529" s="118">
        <v>0</v>
      </c>
      <c r="S529" s="118">
        <v>0</v>
      </c>
      <c r="T529" s="118">
        <v>0</v>
      </c>
      <c r="U529" s="118">
        <v>0</v>
      </c>
      <c r="V529" s="118">
        <v>0</v>
      </c>
      <c r="W529" s="118">
        <v>0</v>
      </c>
      <c r="X529" s="118">
        <v>0</v>
      </c>
      <c r="Y529" s="118">
        <v>0</v>
      </c>
      <c r="Z529" s="118">
        <v>0</v>
      </c>
      <c r="AA529" s="118">
        <v>0</v>
      </c>
      <c r="AB529" s="118">
        <v>0</v>
      </c>
      <c r="AC529" s="118">
        <v>0</v>
      </c>
      <c r="AD529" s="118">
        <v>0</v>
      </c>
      <c r="AE529" s="118">
        <v>0</v>
      </c>
      <c r="AF529" s="118">
        <v>0</v>
      </c>
      <c r="AG529" s="118">
        <v>0</v>
      </c>
      <c r="AH529" s="118">
        <v>0</v>
      </c>
      <c r="AI529" s="118">
        <v>0</v>
      </c>
      <c r="AJ529" s="118">
        <v>0</v>
      </c>
      <c r="AK529" s="180">
        <v>0</v>
      </c>
    </row>
    <row r="530" spans="1:37" s="26" customFormat="1" ht="15" x14ac:dyDescent="0.25">
      <c r="A530" s="73" t="s">
        <v>761</v>
      </c>
      <c r="B530" s="29" t="s">
        <v>201</v>
      </c>
      <c r="C530" s="12">
        <v>81195845</v>
      </c>
      <c r="D530" s="12">
        <v>5543815</v>
      </c>
      <c r="E530" s="12">
        <v>7223103</v>
      </c>
      <c r="F530" s="12">
        <v>7729074</v>
      </c>
      <c r="G530" s="12">
        <v>114597190</v>
      </c>
      <c r="H530" s="12">
        <v>1377424224</v>
      </c>
      <c r="I530" s="12">
        <v>63760257</v>
      </c>
      <c r="J530" s="12">
        <v>152264630</v>
      </c>
      <c r="K530" s="12">
        <v>13294878</v>
      </c>
      <c r="L530" s="12">
        <v>32672654</v>
      </c>
      <c r="M530" s="12">
        <v>2720962</v>
      </c>
      <c r="N530" s="12">
        <v>3725777281</v>
      </c>
      <c r="O530" s="12">
        <v>540324586</v>
      </c>
      <c r="P530" s="12">
        <v>84826085</v>
      </c>
      <c r="Q530" s="12">
        <v>2003416</v>
      </c>
      <c r="R530" s="12">
        <v>87751097</v>
      </c>
      <c r="S530" s="12">
        <v>6625236</v>
      </c>
      <c r="T530" s="12">
        <v>53354757</v>
      </c>
      <c r="U530" s="12">
        <v>84568555</v>
      </c>
      <c r="V530" s="12">
        <v>131152103</v>
      </c>
      <c r="W530" s="12">
        <v>56347752</v>
      </c>
      <c r="X530" s="12">
        <v>72863793</v>
      </c>
      <c r="Y530" s="12">
        <v>12523787</v>
      </c>
      <c r="Z530" s="12">
        <v>75449802</v>
      </c>
      <c r="AA530" s="12">
        <v>10405229</v>
      </c>
      <c r="AB530" s="12">
        <v>213818169</v>
      </c>
      <c r="AC530" s="12">
        <v>34776652</v>
      </c>
      <c r="AD530" s="12">
        <v>43161516</v>
      </c>
      <c r="AE530" s="12">
        <v>715365139</v>
      </c>
      <c r="AF530" s="12">
        <v>109478444</v>
      </c>
      <c r="AG530" s="12">
        <v>130889288</v>
      </c>
      <c r="AH530" s="12">
        <v>337369496</v>
      </c>
      <c r="AI530" s="12">
        <v>68977844</v>
      </c>
      <c r="AJ530" s="12">
        <v>25477781</v>
      </c>
      <c r="AK530" s="165">
        <v>8481714440</v>
      </c>
    </row>
    <row r="531" spans="1:37" s="26" customFormat="1" ht="15" x14ac:dyDescent="0.25">
      <c r="A531" s="119" t="s">
        <v>762</v>
      </c>
      <c r="B531" s="120" t="s">
        <v>201</v>
      </c>
      <c r="C531" s="118">
        <v>81195845</v>
      </c>
      <c r="D531" s="118">
        <v>5543815</v>
      </c>
      <c r="E531" s="118">
        <v>7223103</v>
      </c>
      <c r="F531" s="118">
        <v>7729074</v>
      </c>
      <c r="G531" s="118">
        <v>114597190</v>
      </c>
      <c r="H531" s="118">
        <v>1377424224</v>
      </c>
      <c r="I531" s="118">
        <v>63760257</v>
      </c>
      <c r="J531" s="118">
        <v>152264630</v>
      </c>
      <c r="K531" s="118">
        <v>13294878</v>
      </c>
      <c r="L531" s="118">
        <v>32672654</v>
      </c>
      <c r="M531" s="118">
        <v>2720962</v>
      </c>
      <c r="N531" s="118">
        <v>3725777281</v>
      </c>
      <c r="O531" s="118">
        <v>540324586</v>
      </c>
      <c r="P531" s="118">
        <v>84826085</v>
      </c>
      <c r="Q531" s="118">
        <v>2003416</v>
      </c>
      <c r="R531" s="118">
        <v>87751097</v>
      </c>
      <c r="S531" s="118">
        <v>6625236</v>
      </c>
      <c r="T531" s="118">
        <v>53354757</v>
      </c>
      <c r="U531" s="118">
        <v>84568555</v>
      </c>
      <c r="V531" s="118">
        <v>131152103</v>
      </c>
      <c r="W531" s="118">
        <v>56347752</v>
      </c>
      <c r="X531" s="118">
        <v>72863793</v>
      </c>
      <c r="Y531" s="118">
        <v>12523787</v>
      </c>
      <c r="Z531" s="118">
        <v>75449802</v>
      </c>
      <c r="AA531" s="118">
        <v>10405229</v>
      </c>
      <c r="AB531" s="118">
        <v>213818169</v>
      </c>
      <c r="AC531" s="118">
        <v>34776652</v>
      </c>
      <c r="AD531" s="118">
        <v>43161516</v>
      </c>
      <c r="AE531" s="118">
        <v>715365139</v>
      </c>
      <c r="AF531" s="118">
        <v>109478444</v>
      </c>
      <c r="AG531" s="118">
        <v>130889288</v>
      </c>
      <c r="AH531" s="118">
        <v>337369496</v>
      </c>
      <c r="AI531" s="118">
        <v>68977844</v>
      </c>
      <c r="AJ531" s="118">
        <v>25477781</v>
      </c>
      <c r="AK531" s="180">
        <v>8481714440</v>
      </c>
    </row>
    <row r="532" spans="1:37" s="26" customFormat="1" ht="15" collapsed="1" x14ac:dyDescent="0.25">
      <c r="A532" s="74" t="s">
        <v>48</v>
      </c>
      <c r="B532" s="32" t="s">
        <v>127</v>
      </c>
      <c r="C532" s="31">
        <v>206520169</v>
      </c>
      <c r="D532" s="31">
        <v>11880178</v>
      </c>
      <c r="E532" s="31">
        <v>30713103</v>
      </c>
      <c r="F532" s="31">
        <v>29413607</v>
      </c>
      <c r="G532" s="31">
        <v>228561050</v>
      </c>
      <c r="H532" s="31">
        <v>1489166463</v>
      </c>
      <c r="I532" s="31">
        <v>63760257</v>
      </c>
      <c r="J532" s="31">
        <v>152264630</v>
      </c>
      <c r="K532" s="31">
        <v>13294878</v>
      </c>
      <c r="L532" s="31">
        <v>32672654</v>
      </c>
      <c r="M532" s="31">
        <v>15137266</v>
      </c>
      <c r="N532" s="31">
        <v>3725777281</v>
      </c>
      <c r="O532" s="31">
        <v>540324586</v>
      </c>
      <c r="P532" s="31">
        <v>88453359</v>
      </c>
      <c r="Q532" s="31">
        <v>2003754</v>
      </c>
      <c r="R532" s="31">
        <v>88205642</v>
      </c>
      <c r="S532" s="31">
        <v>6625236</v>
      </c>
      <c r="T532" s="31">
        <v>53354757</v>
      </c>
      <c r="U532" s="31">
        <v>84568555</v>
      </c>
      <c r="V532" s="31">
        <v>131370284</v>
      </c>
      <c r="W532" s="31">
        <v>56347752</v>
      </c>
      <c r="X532" s="31">
        <v>73564520</v>
      </c>
      <c r="Y532" s="31">
        <v>12796514</v>
      </c>
      <c r="Z532" s="31">
        <v>98449802</v>
      </c>
      <c r="AA532" s="31">
        <v>10405229</v>
      </c>
      <c r="AB532" s="31">
        <v>213818169</v>
      </c>
      <c r="AC532" s="31">
        <v>34776652</v>
      </c>
      <c r="AD532" s="31">
        <v>45772439</v>
      </c>
      <c r="AE532" s="31">
        <v>716165139</v>
      </c>
      <c r="AF532" s="31">
        <v>204451154</v>
      </c>
      <c r="AG532" s="31">
        <v>130889288</v>
      </c>
      <c r="AH532" s="31">
        <v>337369496</v>
      </c>
      <c r="AI532" s="31">
        <v>68977844</v>
      </c>
      <c r="AJ532" s="31">
        <v>25477781</v>
      </c>
      <c r="AK532" s="184">
        <v>9023329488</v>
      </c>
    </row>
  </sheetData>
  <mergeCells count="18">
    <mergeCell ref="O2:T2"/>
    <mergeCell ref="O3:T3"/>
    <mergeCell ref="O4:T4"/>
    <mergeCell ref="AG2:AK2"/>
    <mergeCell ref="AG3:AK3"/>
    <mergeCell ref="AG4:AK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K565"/>
  <sheetViews>
    <sheetView showGridLines="0" zoomScaleNormal="100" zoomScalePageLayoutView="55" workbookViewId="0">
      <pane xSplit="2" ySplit="6" topLeftCell="C7" activePane="bottomRight" state="frozen"/>
      <selection activeCell="AJ7" sqref="AJ7"/>
      <selection pane="topRight" activeCell="AJ7" sqref="AJ7"/>
      <selection pane="bottomLeft" activeCell="AJ7" sqref="AJ7"/>
      <selection pane="bottomRight" activeCell="AJ7" sqref="AJ7"/>
    </sheetView>
  </sheetViews>
  <sheetFormatPr baseColWidth="10" defaultRowHeight="13.5" x14ac:dyDescent="0.25"/>
  <cols>
    <col min="1" max="1" width="11.7109375" style="75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6" width="18.7109375" style="1" customWidth="1"/>
    <col min="37" max="37" width="25.5703125" style="169" customWidth="1"/>
    <col min="38" max="16384" width="11.42578125" style="1"/>
  </cols>
  <sheetData>
    <row r="1" spans="1:37" s="9" customFormat="1" x14ac:dyDescent="0.25">
      <c r="A1" s="84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9" customFormat="1" ht="28.5" x14ac:dyDescent="0.45">
      <c r="A2" s="91"/>
      <c r="B2" s="92"/>
      <c r="C2" s="218" t="s">
        <v>74</v>
      </c>
      <c r="D2" s="218"/>
      <c r="E2" s="218"/>
      <c r="F2" s="218"/>
      <c r="G2" s="218"/>
      <c r="H2" s="218"/>
      <c r="I2" s="218" t="s">
        <v>74</v>
      </c>
      <c r="J2" s="218"/>
      <c r="K2" s="218"/>
      <c r="L2" s="218"/>
      <c r="M2" s="218"/>
      <c r="N2" s="218"/>
      <c r="O2" s="218" t="s">
        <v>74</v>
      </c>
      <c r="P2" s="218"/>
      <c r="Q2" s="218"/>
      <c r="R2" s="218"/>
      <c r="S2" s="218"/>
      <c r="T2" s="218"/>
      <c r="U2" s="218" t="s">
        <v>74</v>
      </c>
      <c r="V2" s="218"/>
      <c r="W2" s="218"/>
      <c r="X2" s="218"/>
      <c r="Y2" s="218"/>
      <c r="Z2" s="218"/>
      <c r="AA2" s="218" t="s">
        <v>74</v>
      </c>
      <c r="AB2" s="218"/>
      <c r="AC2" s="218"/>
      <c r="AD2" s="218"/>
      <c r="AE2" s="218"/>
      <c r="AF2" s="218"/>
      <c r="AG2" s="218" t="s">
        <v>74</v>
      </c>
      <c r="AH2" s="218"/>
      <c r="AI2" s="218"/>
      <c r="AJ2" s="218"/>
      <c r="AK2" s="218"/>
    </row>
    <row r="3" spans="1:37" s="9" customFormat="1" ht="18.75" x14ac:dyDescent="0.3">
      <c r="A3" s="91"/>
      <c r="B3" s="93"/>
      <c r="C3" s="219" t="str">
        <f>PROPER(INDICE!$B$5)</f>
        <v>Periodo Julio 2011 - Abril 2012</v>
      </c>
      <c r="D3" s="219"/>
      <c r="E3" s="219"/>
      <c r="F3" s="219"/>
      <c r="G3" s="219"/>
      <c r="H3" s="219"/>
      <c r="I3" s="219" t="str">
        <f>PROPER(INDICE!$B$5)</f>
        <v>Periodo Julio 2011 - Abril 2012</v>
      </c>
      <c r="J3" s="219"/>
      <c r="K3" s="219"/>
      <c r="L3" s="219"/>
      <c r="M3" s="219"/>
      <c r="N3" s="219"/>
      <c r="O3" s="219" t="str">
        <f>PROPER(INDICE!$B$5)</f>
        <v>Periodo Julio 2011 - Abril 2012</v>
      </c>
      <c r="P3" s="219"/>
      <c r="Q3" s="219"/>
      <c r="R3" s="219"/>
      <c r="S3" s="219"/>
      <c r="T3" s="219"/>
      <c r="U3" s="219" t="str">
        <f>PROPER(INDICE!$B$5)</f>
        <v>Periodo Julio 2011 - Abril 2012</v>
      </c>
      <c r="V3" s="219"/>
      <c r="W3" s="219"/>
      <c r="X3" s="219"/>
      <c r="Y3" s="219"/>
      <c r="Z3" s="219"/>
      <c r="AA3" s="219" t="str">
        <f>PROPER(INDICE!$B$5)</f>
        <v>Periodo Julio 2011 - Abril 2012</v>
      </c>
      <c r="AB3" s="219"/>
      <c r="AC3" s="219"/>
      <c r="AD3" s="219"/>
      <c r="AE3" s="219"/>
      <c r="AF3" s="219"/>
      <c r="AG3" s="219" t="str">
        <f>PROPER(INDICE!$B$5)</f>
        <v>Periodo Julio 2011 - Abril 2012</v>
      </c>
      <c r="AH3" s="219"/>
      <c r="AI3" s="219"/>
      <c r="AJ3" s="219"/>
      <c r="AK3" s="219"/>
    </row>
    <row r="4" spans="1:37" s="9" customFormat="1" ht="15.75" x14ac:dyDescent="0.25">
      <c r="A4" s="91"/>
      <c r="B4" s="94"/>
      <c r="C4" s="220" t="s">
        <v>71</v>
      </c>
      <c r="D4" s="220"/>
      <c r="E4" s="220"/>
      <c r="F4" s="220"/>
      <c r="G4" s="220"/>
      <c r="H4" s="220"/>
      <c r="I4" s="220" t="s">
        <v>71</v>
      </c>
      <c r="J4" s="220"/>
      <c r="K4" s="220"/>
      <c r="L4" s="220"/>
      <c r="M4" s="220"/>
      <c r="N4" s="220"/>
      <c r="O4" s="220" t="s">
        <v>71</v>
      </c>
      <c r="P4" s="220"/>
      <c r="Q4" s="220"/>
      <c r="R4" s="220"/>
      <c r="S4" s="220"/>
      <c r="T4" s="220"/>
      <c r="U4" s="220" t="s">
        <v>71</v>
      </c>
      <c r="V4" s="220"/>
      <c r="W4" s="220"/>
      <c r="X4" s="220"/>
      <c r="Y4" s="220"/>
      <c r="Z4" s="220"/>
      <c r="AA4" s="220" t="s">
        <v>71</v>
      </c>
      <c r="AB4" s="220"/>
      <c r="AC4" s="220"/>
      <c r="AD4" s="220"/>
      <c r="AE4" s="220"/>
      <c r="AF4" s="220"/>
      <c r="AG4" s="220" t="s">
        <v>71</v>
      </c>
      <c r="AH4" s="220"/>
      <c r="AI4" s="220"/>
      <c r="AJ4" s="220"/>
      <c r="AK4" s="220"/>
    </row>
    <row r="5" spans="1:37" s="9" customFormat="1" x14ac:dyDescent="0.25">
      <c r="A5" s="9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K5" s="163"/>
    </row>
    <row r="6" spans="1:37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164" t="s">
        <v>1437</v>
      </c>
    </row>
    <row r="7" spans="1:37" s="6" customFormat="1" ht="12" customHeight="1" x14ac:dyDescent="0.25">
      <c r="A7" s="76" t="s">
        <v>765</v>
      </c>
      <c r="B7" s="28" t="s">
        <v>144</v>
      </c>
      <c r="C7" s="27">
        <v>77327284</v>
      </c>
      <c r="D7" s="27">
        <v>446018364</v>
      </c>
      <c r="E7" s="27">
        <v>505592263</v>
      </c>
      <c r="F7" s="27">
        <v>112249405</v>
      </c>
      <c r="G7" s="27">
        <v>53302351</v>
      </c>
      <c r="H7" s="27">
        <v>655064036</v>
      </c>
      <c r="I7" s="27">
        <v>131604978</v>
      </c>
      <c r="J7" s="27">
        <v>86918148</v>
      </c>
      <c r="K7" s="27">
        <v>14092320</v>
      </c>
      <c r="L7" s="27">
        <v>72047545</v>
      </c>
      <c r="M7" s="27">
        <v>36782954</v>
      </c>
      <c r="N7" s="27">
        <v>716244404</v>
      </c>
      <c r="O7" s="27">
        <v>304130161</v>
      </c>
      <c r="P7" s="27">
        <v>79799536</v>
      </c>
      <c r="Q7" s="27">
        <v>281442531</v>
      </c>
      <c r="R7" s="27">
        <v>44443396</v>
      </c>
      <c r="S7" s="27">
        <v>11418478</v>
      </c>
      <c r="T7" s="27">
        <v>0</v>
      </c>
      <c r="U7" s="27">
        <v>0</v>
      </c>
      <c r="V7" s="27">
        <v>113485654</v>
      </c>
      <c r="W7" s="27">
        <v>79742987</v>
      </c>
      <c r="X7" s="27">
        <v>86288050</v>
      </c>
      <c r="Y7" s="27">
        <v>6168783</v>
      </c>
      <c r="Z7" s="27">
        <v>19585873</v>
      </c>
      <c r="AA7" s="27">
        <v>279491847</v>
      </c>
      <c r="AB7" s="27">
        <v>224276833</v>
      </c>
      <c r="AC7" s="27">
        <v>58696469</v>
      </c>
      <c r="AD7" s="27">
        <v>22447019</v>
      </c>
      <c r="AE7" s="27">
        <v>0</v>
      </c>
      <c r="AF7" s="27">
        <v>0</v>
      </c>
      <c r="AG7" s="27">
        <v>5591217</v>
      </c>
      <c r="AH7" s="27">
        <v>7763019</v>
      </c>
      <c r="AI7" s="27">
        <v>0</v>
      </c>
      <c r="AJ7" s="27">
        <v>0</v>
      </c>
      <c r="AK7" s="179">
        <v>4532015905</v>
      </c>
    </row>
    <row r="8" spans="1:37" s="6" customFormat="1" ht="12" customHeight="1" x14ac:dyDescent="0.25">
      <c r="A8" s="76" t="s">
        <v>766</v>
      </c>
      <c r="B8" s="28" t="s">
        <v>145</v>
      </c>
      <c r="C8" s="27">
        <v>0</v>
      </c>
      <c r="D8" s="27">
        <v>39309753</v>
      </c>
      <c r="E8" s="27">
        <v>62521125</v>
      </c>
      <c r="F8" s="27">
        <v>4625519</v>
      </c>
      <c r="G8" s="27">
        <v>0</v>
      </c>
      <c r="H8" s="27">
        <v>6922087</v>
      </c>
      <c r="I8" s="27">
        <v>1753950</v>
      </c>
      <c r="J8" s="27">
        <v>595000</v>
      </c>
      <c r="K8" s="27">
        <v>257589</v>
      </c>
      <c r="L8" s="27">
        <v>815272</v>
      </c>
      <c r="M8" s="27">
        <v>13309011</v>
      </c>
      <c r="N8" s="27">
        <v>40883791</v>
      </c>
      <c r="O8" s="27">
        <v>7202032</v>
      </c>
      <c r="P8" s="27">
        <v>0</v>
      </c>
      <c r="Q8" s="27">
        <v>76196858</v>
      </c>
      <c r="R8" s="27">
        <v>2228239</v>
      </c>
      <c r="S8" s="27">
        <v>0</v>
      </c>
      <c r="T8" s="27">
        <v>0</v>
      </c>
      <c r="U8" s="27">
        <v>0</v>
      </c>
      <c r="V8" s="27">
        <v>30909</v>
      </c>
      <c r="W8" s="27">
        <v>0</v>
      </c>
      <c r="X8" s="27">
        <v>5023950</v>
      </c>
      <c r="Y8" s="27">
        <v>0</v>
      </c>
      <c r="Z8" s="27">
        <v>0</v>
      </c>
      <c r="AA8" s="27">
        <v>94287524</v>
      </c>
      <c r="AB8" s="27">
        <v>27147323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179">
        <v>383109932</v>
      </c>
    </row>
    <row r="9" spans="1:37" s="6" customFormat="1" ht="12" customHeight="1" x14ac:dyDescent="0.25">
      <c r="A9" s="76" t="s">
        <v>767</v>
      </c>
      <c r="B9" s="28" t="s">
        <v>146</v>
      </c>
      <c r="C9" s="27">
        <v>2418091</v>
      </c>
      <c r="D9" s="27">
        <v>10630512</v>
      </c>
      <c r="E9" s="27">
        <v>11232732</v>
      </c>
      <c r="F9" s="27">
        <v>0</v>
      </c>
      <c r="G9" s="27">
        <v>9121316</v>
      </c>
      <c r="H9" s="27">
        <v>207866791</v>
      </c>
      <c r="I9" s="27">
        <v>1058524</v>
      </c>
      <c r="J9" s="27">
        <v>2846834</v>
      </c>
      <c r="K9" s="27">
        <v>0</v>
      </c>
      <c r="L9" s="27">
        <v>20235</v>
      </c>
      <c r="M9" s="27">
        <v>170995</v>
      </c>
      <c r="N9" s="27">
        <v>5296482</v>
      </c>
      <c r="O9" s="27">
        <v>21237250</v>
      </c>
      <c r="P9" s="27">
        <v>254071</v>
      </c>
      <c r="Q9" s="27">
        <v>241569</v>
      </c>
      <c r="R9" s="27">
        <v>0</v>
      </c>
      <c r="S9" s="27">
        <v>1128340</v>
      </c>
      <c r="T9" s="27">
        <v>0</v>
      </c>
      <c r="U9" s="27">
        <v>0</v>
      </c>
      <c r="V9" s="27">
        <v>2023996</v>
      </c>
      <c r="W9" s="27">
        <v>2459064</v>
      </c>
      <c r="X9" s="27">
        <v>1995731</v>
      </c>
      <c r="Y9" s="27">
        <v>0</v>
      </c>
      <c r="Z9" s="27">
        <v>0</v>
      </c>
      <c r="AA9" s="27">
        <v>0</v>
      </c>
      <c r="AB9" s="27">
        <v>2808128</v>
      </c>
      <c r="AC9" s="27">
        <v>15768310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179">
        <v>298578971</v>
      </c>
    </row>
    <row r="10" spans="1:37" s="6" customFormat="1" ht="12" customHeight="1" x14ac:dyDescent="0.25">
      <c r="A10" s="76" t="s">
        <v>768</v>
      </c>
      <c r="B10" s="28" t="s">
        <v>147</v>
      </c>
      <c r="C10" s="27">
        <v>0</v>
      </c>
      <c r="D10" s="27">
        <v>323035762</v>
      </c>
      <c r="E10" s="27">
        <v>61467061</v>
      </c>
      <c r="F10" s="27">
        <v>0</v>
      </c>
      <c r="G10" s="27">
        <v>250100311</v>
      </c>
      <c r="H10" s="27">
        <v>432571330</v>
      </c>
      <c r="I10" s="27">
        <v>2095774630</v>
      </c>
      <c r="J10" s="27">
        <v>9815573</v>
      </c>
      <c r="K10" s="27">
        <v>0</v>
      </c>
      <c r="L10" s="27">
        <v>221037212</v>
      </c>
      <c r="M10" s="27">
        <v>1555315</v>
      </c>
      <c r="N10" s="27">
        <v>1263436152</v>
      </c>
      <c r="O10" s="27">
        <v>6922117</v>
      </c>
      <c r="P10" s="27">
        <v>8078369</v>
      </c>
      <c r="Q10" s="27">
        <v>14180865</v>
      </c>
      <c r="R10" s="27">
        <v>60276403</v>
      </c>
      <c r="S10" s="27">
        <v>0</v>
      </c>
      <c r="T10" s="27">
        <v>0</v>
      </c>
      <c r="U10" s="27">
        <v>0</v>
      </c>
      <c r="V10" s="27">
        <v>179889875</v>
      </c>
      <c r="W10" s="27">
        <v>140068327</v>
      </c>
      <c r="X10" s="27">
        <v>108267573</v>
      </c>
      <c r="Y10" s="27">
        <v>0</v>
      </c>
      <c r="Z10" s="27">
        <v>0</v>
      </c>
      <c r="AA10" s="27">
        <v>133986</v>
      </c>
      <c r="AB10" s="27">
        <v>280972783</v>
      </c>
      <c r="AC10" s="27">
        <v>0</v>
      </c>
      <c r="AD10" s="27">
        <v>3132364</v>
      </c>
      <c r="AE10" s="27">
        <v>0</v>
      </c>
      <c r="AF10" s="27">
        <v>0</v>
      </c>
      <c r="AG10" s="27">
        <v>48629566</v>
      </c>
      <c r="AH10" s="27">
        <v>0</v>
      </c>
      <c r="AI10" s="27">
        <v>0</v>
      </c>
      <c r="AJ10" s="27">
        <v>0</v>
      </c>
      <c r="AK10" s="179">
        <v>5509345574</v>
      </c>
    </row>
    <row r="11" spans="1:37" s="6" customFormat="1" ht="12" customHeight="1" x14ac:dyDescent="0.25">
      <c r="A11" s="76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179">
        <v>0</v>
      </c>
    </row>
    <row r="12" spans="1:37" s="6" customFormat="1" ht="12" customHeight="1" x14ac:dyDescent="0.25">
      <c r="A12" s="76" t="s">
        <v>770</v>
      </c>
      <c r="B12" s="28" t="s">
        <v>149</v>
      </c>
      <c r="C12" s="27">
        <v>0</v>
      </c>
      <c r="D12" s="27">
        <v>10949369</v>
      </c>
      <c r="E12" s="27">
        <v>165260615</v>
      </c>
      <c r="F12" s="27">
        <v>0</v>
      </c>
      <c r="G12" s="27">
        <v>25395589</v>
      </c>
      <c r="H12" s="27">
        <v>27638356</v>
      </c>
      <c r="I12" s="27">
        <v>50433282</v>
      </c>
      <c r="J12" s="27">
        <v>0</v>
      </c>
      <c r="K12" s="27">
        <v>2706643</v>
      </c>
      <c r="L12" s="27">
        <v>0</v>
      </c>
      <c r="M12" s="27">
        <v>1468683</v>
      </c>
      <c r="N12" s="27">
        <v>121285990</v>
      </c>
      <c r="O12" s="27">
        <v>24324286</v>
      </c>
      <c r="P12" s="27">
        <v>0</v>
      </c>
      <c r="Q12" s="27">
        <v>80288058</v>
      </c>
      <c r="R12" s="27">
        <v>0</v>
      </c>
      <c r="S12" s="27">
        <v>0</v>
      </c>
      <c r="T12" s="27">
        <v>0</v>
      </c>
      <c r="U12" s="27">
        <v>0</v>
      </c>
      <c r="V12" s="27">
        <v>1878700</v>
      </c>
      <c r="W12" s="27">
        <v>0</v>
      </c>
      <c r="X12" s="27">
        <v>57188175</v>
      </c>
      <c r="Y12" s="27">
        <v>0</v>
      </c>
      <c r="Z12" s="27">
        <v>0</v>
      </c>
      <c r="AA12" s="27">
        <v>14836959</v>
      </c>
      <c r="AB12" s="27">
        <v>74633914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179">
        <v>658288619</v>
      </c>
    </row>
    <row r="13" spans="1:37" s="6" customFormat="1" ht="12" customHeight="1" x14ac:dyDescent="0.25">
      <c r="A13" s="76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1572638</v>
      </c>
      <c r="H13" s="27">
        <v>31304462</v>
      </c>
      <c r="I13" s="27">
        <v>2936102</v>
      </c>
      <c r="J13" s="27">
        <v>0</v>
      </c>
      <c r="K13" s="27">
        <v>16288</v>
      </c>
      <c r="L13" s="27">
        <v>0</v>
      </c>
      <c r="M13" s="27">
        <v>0</v>
      </c>
      <c r="N13" s="27">
        <v>14675162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2525205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179">
        <v>53029857</v>
      </c>
    </row>
    <row r="14" spans="1:37" s="6" customFormat="1" ht="15" x14ac:dyDescent="0.25">
      <c r="A14" s="76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179">
        <v>0</v>
      </c>
    </row>
    <row r="15" spans="1:37" s="6" customFormat="1" ht="15" x14ac:dyDescent="0.25">
      <c r="A15" s="76" t="s">
        <v>773</v>
      </c>
      <c r="B15" s="28" t="s">
        <v>152</v>
      </c>
      <c r="C15" s="27">
        <v>0</v>
      </c>
      <c r="D15" s="27">
        <v>0</v>
      </c>
      <c r="E15" s="27">
        <v>42930106</v>
      </c>
      <c r="F15" s="27">
        <v>0</v>
      </c>
      <c r="G15" s="27">
        <v>381579</v>
      </c>
      <c r="H15" s="27">
        <v>32103137</v>
      </c>
      <c r="I15" s="27">
        <v>82913891</v>
      </c>
      <c r="J15" s="27">
        <v>377242</v>
      </c>
      <c r="K15" s="27">
        <v>633312</v>
      </c>
      <c r="L15" s="27">
        <v>10674958</v>
      </c>
      <c r="M15" s="27">
        <v>0</v>
      </c>
      <c r="N15" s="27">
        <v>339291767</v>
      </c>
      <c r="O15" s="27">
        <v>43202564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125254983</v>
      </c>
      <c r="W15" s="27">
        <v>2086405</v>
      </c>
      <c r="X15" s="27">
        <v>286046205</v>
      </c>
      <c r="Y15" s="27">
        <v>0</v>
      </c>
      <c r="Z15" s="27">
        <v>0</v>
      </c>
      <c r="AA15" s="27">
        <v>183286</v>
      </c>
      <c r="AB15" s="27">
        <v>0</v>
      </c>
      <c r="AC15" s="27">
        <v>0</v>
      </c>
      <c r="AD15" s="27">
        <v>12214754</v>
      </c>
      <c r="AE15" s="27">
        <v>0</v>
      </c>
      <c r="AF15" s="27">
        <v>0</v>
      </c>
      <c r="AG15" s="27">
        <v>352300</v>
      </c>
      <c r="AH15" s="27">
        <v>0</v>
      </c>
      <c r="AI15" s="27">
        <v>0</v>
      </c>
      <c r="AJ15" s="27">
        <v>0</v>
      </c>
      <c r="AK15" s="179">
        <v>978646489</v>
      </c>
    </row>
    <row r="16" spans="1:37" s="6" customFormat="1" ht="15" x14ac:dyDescent="0.25">
      <c r="A16" s="76" t="s">
        <v>774</v>
      </c>
      <c r="B16" s="28" t="s">
        <v>153</v>
      </c>
      <c r="C16" s="27">
        <v>9482707</v>
      </c>
      <c r="D16" s="27">
        <v>4434774</v>
      </c>
      <c r="E16" s="27">
        <v>82114823</v>
      </c>
      <c r="F16" s="27">
        <v>219418</v>
      </c>
      <c r="G16" s="27">
        <v>3260274</v>
      </c>
      <c r="H16" s="27">
        <v>61626930</v>
      </c>
      <c r="I16" s="27">
        <v>549200</v>
      </c>
      <c r="J16" s="27">
        <v>1449811</v>
      </c>
      <c r="K16" s="27">
        <v>0</v>
      </c>
      <c r="L16" s="27">
        <v>317124</v>
      </c>
      <c r="M16" s="27">
        <v>30000</v>
      </c>
      <c r="N16" s="27">
        <v>73512774</v>
      </c>
      <c r="O16" s="27">
        <v>44599934</v>
      </c>
      <c r="P16" s="27">
        <v>227273</v>
      </c>
      <c r="Q16" s="27">
        <v>2818362</v>
      </c>
      <c r="R16" s="27">
        <v>0</v>
      </c>
      <c r="S16" s="27">
        <v>2064843</v>
      </c>
      <c r="T16" s="27">
        <v>0</v>
      </c>
      <c r="U16" s="27">
        <v>0</v>
      </c>
      <c r="V16" s="27">
        <v>65726205</v>
      </c>
      <c r="W16" s="27">
        <v>0</v>
      </c>
      <c r="X16" s="27">
        <v>0</v>
      </c>
      <c r="Y16" s="27">
        <v>1596437</v>
      </c>
      <c r="Z16" s="27">
        <v>0</v>
      </c>
      <c r="AA16" s="27">
        <v>11250000</v>
      </c>
      <c r="AB16" s="27">
        <v>12137092</v>
      </c>
      <c r="AC16" s="27">
        <v>12374496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179">
        <v>389792477</v>
      </c>
    </row>
    <row r="17" spans="1:37" s="6" customFormat="1" ht="15" x14ac:dyDescent="0.25">
      <c r="A17" s="76" t="s">
        <v>775</v>
      </c>
      <c r="B17" s="28" t="s">
        <v>154</v>
      </c>
      <c r="C17" s="27">
        <v>0</v>
      </c>
      <c r="D17" s="27">
        <v>32454499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2659990</v>
      </c>
      <c r="N17" s="27">
        <v>57997911</v>
      </c>
      <c r="O17" s="27">
        <v>12718625</v>
      </c>
      <c r="P17" s="27">
        <v>0</v>
      </c>
      <c r="Q17" s="27">
        <v>21724436</v>
      </c>
      <c r="R17" s="27">
        <v>0</v>
      </c>
      <c r="S17" s="27">
        <v>0</v>
      </c>
      <c r="T17" s="27">
        <v>0</v>
      </c>
      <c r="U17" s="27">
        <v>0</v>
      </c>
      <c r="V17" s="27">
        <v>1111305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179">
        <v>128666766</v>
      </c>
    </row>
    <row r="18" spans="1:37" s="6" customFormat="1" ht="15" x14ac:dyDescent="0.25">
      <c r="A18" s="76" t="s">
        <v>776</v>
      </c>
      <c r="B18" s="28" t="s">
        <v>155</v>
      </c>
      <c r="C18" s="27">
        <v>4958816</v>
      </c>
      <c r="D18" s="27">
        <v>0</v>
      </c>
      <c r="E18" s="27">
        <v>1645069</v>
      </c>
      <c r="F18" s="27">
        <v>1311572</v>
      </c>
      <c r="G18" s="27">
        <v>10873005</v>
      </c>
      <c r="H18" s="27">
        <v>526271392</v>
      </c>
      <c r="I18" s="27">
        <v>191961593</v>
      </c>
      <c r="J18" s="27">
        <v>0</v>
      </c>
      <c r="K18" s="27">
        <v>4385086</v>
      </c>
      <c r="L18" s="27">
        <v>674655</v>
      </c>
      <c r="M18" s="27">
        <v>1033837</v>
      </c>
      <c r="N18" s="27">
        <v>139025452</v>
      </c>
      <c r="O18" s="27">
        <v>5248782</v>
      </c>
      <c r="P18" s="27">
        <v>0</v>
      </c>
      <c r="Q18" s="27">
        <v>28331400</v>
      </c>
      <c r="R18" s="27">
        <v>1260611</v>
      </c>
      <c r="S18" s="27">
        <v>2679503</v>
      </c>
      <c r="T18" s="27">
        <v>0</v>
      </c>
      <c r="U18" s="27">
        <v>0</v>
      </c>
      <c r="V18" s="27">
        <v>11322423</v>
      </c>
      <c r="W18" s="27">
        <v>0</v>
      </c>
      <c r="X18" s="27">
        <v>591922</v>
      </c>
      <c r="Y18" s="27">
        <v>0</v>
      </c>
      <c r="Z18" s="27">
        <v>2236849</v>
      </c>
      <c r="AA18" s="27">
        <v>1858503</v>
      </c>
      <c r="AB18" s="27">
        <v>6398026</v>
      </c>
      <c r="AC18" s="27">
        <v>0</v>
      </c>
      <c r="AD18" s="27">
        <v>0</v>
      </c>
      <c r="AE18" s="27">
        <v>0</v>
      </c>
      <c r="AF18" s="27">
        <v>0</v>
      </c>
      <c r="AG18" s="27">
        <v>0</v>
      </c>
      <c r="AH18" s="27">
        <v>0</v>
      </c>
      <c r="AI18" s="27">
        <v>0</v>
      </c>
      <c r="AJ18" s="27">
        <v>0</v>
      </c>
      <c r="AK18" s="179">
        <v>942068496</v>
      </c>
    </row>
    <row r="19" spans="1:37" s="6" customFormat="1" ht="15" x14ac:dyDescent="0.25">
      <c r="A19" s="76" t="s">
        <v>777</v>
      </c>
      <c r="B19" s="28" t="s">
        <v>156</v>
      </c>
      <c r="C19" s="27">
        <v>6777213</v>
      </c>
      <c r="D19" s="27">
        <v>129093687</v>
      </c>
      <c r="E19" s="27">
        <v>60060217</v>
      </c>
      <c r="F19" s="27">
        <v>24418119</v>
      </c>
      <c r="G19" s="27">
        <v>11366649</v>
      </c>
      <c r="H19" s="27">
        <v>4821527</v>
      </c>
      <c r="I19" s="27">
        <v>20391655</v>
      </c>
      <c r="J19" s="27">
        <v>582744</v>
      </c>
      <c r="K19" s="27">
        <v>0</v>
      </c>
      <c r="L19" s="27">
        <v>48011466</v>
      </c>
      <c r="M19" s="27">
        <v>439218336</v>
      </c>
      <c r="N19" s="27">
        <v>122495200</v>
      </c>
      <c r="O19" s="27">
        <v>96166158</v>
      </c>
      <c r="P19" s="27">
        <v>173843</v>
      </c>
      <c r="Q19" s="27">
        <v>284985153</v>
      </c>
      <c r="R19" s="27">
        <v>107987545</v>
      </c>
      <c r="S19" s="27">
        <v>40120385</v>
      </c>
      <c r="T19" s="27">
        <v>4153732</v>
      </c>
      <c r="U19" s="27">
        <v>0</v>
      </c>
      <c r="V19" s="27">
        <v>15393841</v>
      </c>
      <c r="W19" s="27">
        <v>9189225</v>
      </c>
      <c r="X19" s="27">
        <v>7727526</v>
      </c>
      <c r="Y19" s="27">
        <v>30658308</v>
      </c>
      <c r="Z19" s="27">
        <v>0</v>
      </c>
      <c r="AA19" s="27">
        <v>37013897</v>
      </c>
      <c r="AB19" s="27">
        <v>79090772</v>
      </c>
      <c r="AC19" s="27">
        <v>0</v>
      </c>
      <c r="AD19" s="27">
        <v>22728294</v>
      </c>
      <c r="AE19" s="27">
        <v>0</v>
      </c>
      <c r="AF19" s="27">
        <v>0</v>
      </c>
      <c r="AG19" s="27">
        <v>94179163</v>
      </c>
      <c r="AH19" s="27">
        <v>0</v>
      </c>
      <c r="AI19" s="27">
        <v>0</v>
      </c>
      <c r="AJ19" s="27">
        <v>0</v>
      </c>
      <c r="AK19" s="179">
        <v>1696804655</v>
      </c>
    </row>
    <row r="20" spans="1:37" s="6" customFormat="1" ht="15" x14ac:dyDescent="0.25">
      <c r="A20" s="76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41923863</v>
      </c>
      <c r="H20" s="27">
        <v>47846900</v>
      </c>
      <c r="I20" s="27">
        <v>53196547</v>
      </c>
      <c r="J20" s="27">
        <v>0</v>
      </c>
      <c r="K20" s="27">
        <v>0</v>
      </c>
      <c r="L20" s="27">
        <v>0</v>
      </c>
      <c r="M20" s="27">
        <v>0</v>
      </c>
      <c r="N20" s="27">
        <v>572527151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6126</v>
      </c>
      <c r="X20" s="27">
        <v>0</v>
      </c>
      <c r="Y20" s="27">
        <v>0</v>
      </c>
      <c r="Z20" s="27">
        <v>84365367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179">
        <v>799865954</v>
      </c>
    </row>
    <row r="21" spans="1:37" s="6" customFormat="1" ht="12" customHeight="1" x14ac:dyDescent="0.25">
      <c r="A21" s="116" t="s">
        <v>779</v>
      </c>
      <c r="B21" s="117" t="s">
        <v>157</v>
      </c>
      <c r="C21" s="118">
        <v>100964111</v>
      </c>
      <c r="D21" s="118">
        <v>995926720</v>
      </c>
      <c r="E21" s="118">
        <v>992824011</v>
      </c>
      <c r="F21" s="118">
        <v>142824033</v>
      </c>
      <c r="G21" s="118">
        <v>407297575</v>
      </c>
      <c r="H21" s="118">
        <v>2034036948</v>
      </c>
      <c r="I21" s="118">
        <v>2632574352</v>
      </c>
      <c r="J21" s="118">
        <v>102585352</v>
      </c>
      <c r="K21" s="118">
        <v>22091238</v>
      </c>
      <c r="L21" s="118">
        <v>353598467</v>
      </c>
      <c r="M21" s="118">
        <v>496229121</v>
      </c>
      <c r="N21" s="118">
        <v>3466672236</v>
      </c>
      <c r="O21" s="118">
        <v>565751909</v>
      </c>
      <c r="P21" s="118">
        <v>88533092</v>
      </c>
      <c r="Q21" s="118">
        <v>790209232</v>
      </c>
      <c r="R21" s="118">
        <v>216196194</v>
      </c>
      <c r="S21" s="118">
        <v>57411549</v>
      </c>
      <c r="T21" s="118">
        <v>4153732</v>
      </c>
      <c r="U21" s="118">
        <v>0</v>
      </c>
      <c r="V21" s="118">
        <v>516117891</v>
      </c>
      <c r="W21" s="118">
        <v>233552134</v>
      </c>
      <c r="X21" s="118">
        <v>553129132</v>
      </c>
      <c r="Y21" s="118">
        <v>38423528</v>
      </c>
      <c r="Z21" s="118">
        <v>106188089</v>
      </c>
      <c r="AA21" s="118">
        <v>439056002</v>
      </c>
      <c r="AB21" s="118">
        <v>709990076</v>
      </c>
      <c r="AC21" s="118">
        <v>86839275</v>
      </c>
      <c r="AD21" s="118">
        <v>60522431</v>
      </c>
      <c r="AE21" s="118">
        <v>0</v>
      </c>
      <c r="AF21" s="118">
        <v>0</v>
      </c>
      <c r="AG21" s="118">
        <v>148752246</v>
      </c>
      <c r="AH21" s="118">
        <v>7763019</v>
      </c>
      <c r="AI21" s="118">
        <v>0</v>
      </c>
      <c r="AJ21" s="118">
        <v>0</v>
      </c>
      <c r="AK21" s="180">
        <v>16370213695</v>
      </c>
    </row>
    <row r="22" spans="1:37" s="6" customFormat="1" ht="12" customHeight="1" x14ac:dyDescent="0.25">
      <c r="A22" s="77" t="s">
        <v>49</v>
      </c>
      <c r="B22" s="34" t="s">
        <v>88</v>
      </c>
      <c r="C22" s="35">
        <v>100964111</v>
      </c>
      <c r="D22" s="35">
        <v>995926720</v>
      </c>
      <c r="E22" s="35">
        <v>992824011</v>
      </c>
      <c r="F22" s="35">
        <v>142824033</v>
      </c>
      <c r="G22" s="35">
        <v>407297575</v>
      </c>
      <c r="H22" s="35">
        <v>2034036948</v>
      </c>
      <c r="I22" s="35">
        <v>2632574352</v>
      </c>
      <c r="J22" s="35">
        <v>102585352</v>
      </c>
      <c r="K22" s="35">
        <v>22091238</v>
      </c>
      <c r="L22" s="35">
        <v>353598467</v>
      </c>
      <c r="M22" s="35">
        <v>496229121</v>
      </c>
      <c r="N22" s="35">
        <v>3466672236</v>
      </c>
      <c r="O22" s="35">
        <v>565751909</v>
      </c>
      <c r="P22" s="35">
        <v>88533092</v>
      </c>
      <c r="Q22" s="35">
        <v>790209232</v>
      </c>
      <c r="R22" s="35">
        <v>216196194</v>
      </c>
      <c r="S22" s="35">
        <v>57411549</v>
      </c>
      <c r="T22" s="35">
        <v>4153732</v>
      </c>
      <c r="U22" s="35">
        <v>0</v>
      </c>
      <c r="V22" s="35">
        <v>516117891</v>
      </c>
      <c r="W22" s="35">
        <v>233552134</v>
      </c>
      <c r="X22" s="35">
        <v>553129132</v>
      </c>
      <c r="Y22" s="35">
        <v>38423528</v>
      </c>
      <c r="Z22" s="35">
        <v>106188089</v>
      </c>
      <c r="AA22" s="35">
        <v>439056002</v>
      </c>
      <c r="AB22" s="35">
        <v>709990076</v>
      </c>
      <c r="AC22" s="35">
        <v>86839275</v>
      </c>
      <c r="AD22" s="35">
        <v>60522431</v>
      </c>
      <c r="AE22" s="35">
        <v>0</v>
      </c>
      <c r="AF22" s="35">
        <v>0</v>
      </c>
      <c r="AG22" s="35">
        <v>148752246</v>
      </c>
      <c r="AH22" s="35">
        <v>7763019</v>
      </c>
      <c r="AI22" s="35">
        <v>0</v>
      </c>
      <c r="AJ22" s="35">
        <v>0</v>
      </c>
      <c r="AK22" s="181">
        <v>16370213695</v>
      </c>
    </row>
    <row r="23" spans="1:37" s="6" customFormat="1" ht="15" x14ac:dyDescent="0.25">
      <c r="A23" s="76" t="s">
        <v>780</v>
      </c>
      <c r="B23" s="28" t="s">
        <v>144</v>
      </c>
      <c r="C23" s="27">
        <v>1009020611</v>
      </c>
      <c r="D23" s="27">
        <v>145953991</v>
      </c>
      <c r="E23" s="27">
        <v>1069222399</v>
      </c>
      <c r="F23" s="27">
        <v>804981456</v>
      </c>
      <c r="G23" s="27">
        <v>1177192971</v>
      </c>
      <c r="H23" s="27">
        <v>3375390786</v>
      </c>
      <c r="I23" s="27">
        <v>577233033</v>
      </c>
      <c r="J23" s="27">
        <v>9042202</v>
      </c>
      <c r="K23" s="27">
        <v>0</v>
      </c>
      <c r="L23" s="27">
        <v>1068097072</v>
      </c>
      <c r="M23" s="27">
        <v>218395745</v>
      </c>
      <c r="N23" s="27">
        <v>2109177603</v>
      </c>
      <c r="O23" s="27">
        <v>2300390910</v>
      </c>
      <c r="P23" s="27">
        <v>58056889</v>
      </c>
      <c r="Q23" s="27">
        <v>8085748</v>
      </c>
      <c r="R23" s="27">
        <v>18594157</v>
      </c>
      <c r="S23" s="27">
        <v>176878872</v>
      </c>
      <c r="T23" s="27">
        <v>0</v>
      </c>
      <c r="U23" s="27">
        <v>0</v>
      </c>
      <c r="V23" s="27">
        <v>3409256441</v>
      </c>
      <c r="W23" s="27">
        <v>135569501</v>
      </c>
      <c r="X23" s="27">
        <v>63378250</v>
      </c>
      <c r="Y23" s="27">
        <v>33311984</v>
      </c>
      <c r="Z23" s="27">
        <v>0</v>
      </c>
      <c r="AA23" s="27">
        <v>416667337</v>
      </c>
      <c r="AB23" s="27">
        <v>576851033</v>
      </c>
      <c r="AC23" s="27">
        <v>576088215</v>
      </c>
      <c r="AD23" s="27">
        <v>2915759</v>
      </c>
      <c r="AE23" s="27">
        <v>22800217339</v>
      </c>
      <c r="AF23" s="27">
        <v>0</v>
      </c>
      <c r="AG23" s="27">
        <v>0</v>
      </c>
      <c r="AH23" s="27">
        <v>118511249</v>
      </c>
      <c r="AI23" s="27">
        <v>219219731</v>
      </c>
      <c r="AJ23" s="27">
        <v>643932436</v>
      </c>
      <c r="AK23" s="179">
        <v>43121633720</v>
      </c>
    </row>
    <row r="24" spans="1:37" s="6" customFormat="1" ht="15" x14ac:dyDescent="0.25">
      <c r="A24" s="76" t="s">
        <v>781</v>
      </c>
      <c r="B24" s="28" t="s">
        <v>145</v>
      </c>
      <c r="C24" s="27">
        <v>560311982</v>
      </c>
      <c r="D24" s="27">
        <v>0</v>
      </c>
      <c r="E24" s="27">
        <v>325684540</v>
      </c>
      <c r="F24" s="27">
        <v>123252017</v>
      </c>
      <c r="G24" s="27">
        <v>1022645245</v>
      </c>
      <c r="H24" s="27">
        <v>2140854937</v>
      </c>
      <c r="I24" s="27">
        <v>0</v>
      </c>
      <c r="J24" s="27">
        <v>0</v>
      </c>
      <c r="K24" s="27">
        <v>0</v>
      </c>
      <c r="L24" s="27">
        <v>320715830</v>
      </c>
      <c r="M24" s="27">
        <v>199957686</v>
      </c>
      <c r="N24" s="27">
        <v>1225170928</v>
      </c>
      <c r="O24" s="27">
        <v>783524204</v>
      </c>
      <c r="P24" s="27">
        <v>249722189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1313946768</v>
      </c>
      <c r="W24" s="27">
        <v>13631580</v>
      </c>
      <c r="X24" s="27">
        <v>13343611</v>
      </c>
      <c r="Y24" s="27">
        <v>0</v>
      </c>
      <c r="Z24" s="27">
        <v>0</v>
      </c>
      <c r="AA24" s="27">
        <v>232183282</v>
      </c>
      <c r="AB24" s="27">
        <v>51277508</v>
      </c>
      <c r="AC24" s="27">
        <v>0</v>
      </c>
      <c r="AD24" s="27">
        <v>0</v>
      </c>
      <c r="AE24" s="27">
        <v>5657491741</v>
      </c>
      <c r="AF24" s="27">
        <v>44995348</v>
      </c>
      <c r="AG24" s="27">
        <v>0</v>
      </c>
      <c r="AH24" s="27">
        <v>0</v>
      </c>
      <c r="AI24" s="27">
        <v>455254</v>
      </c>
      <c r="AJ24" s="27">
        <v>2446773791</v>
      </c>
      <c r="AK24" s="179">
        <v>16725938441</v>
      </c>
    </row>
    <row r="25" spans="1:37" s="6" customFormat="1" ht="15" x14ac:dyDescent="0.25">
      <c r="A25" s="76" t="s">
        <v>782</v>
      </c>
      <c r="B25" s="28" t="s">
        <v>146</v>
      </c>
      <c r="C25" s="27">
        <v>187989721</v>
      </c>
      <c r="D25" s="27">
        <v>0</v>
      </c>
      <c r="E25" s="27">
        <v>0</v>
      </c>
      <c r="F25" s="27">
        <v>-25045158</v>
      </c>
      <c r="G25" s="27">
        <v>88970629</v>
      </c>
      <c r="H25" s="27">
        <v>343180860</v>
      </c>
      <c r="I25" s="27">
        <v>0</v>
      </c>
      <c r="J25" s="27">
        <v>0</v>
      </c>
      <c r="K25" s="27">
        <v>0</v>
      </c>
      <c r="L25" s="27">
        <v>164878344</v>
      </c>
      <c r="M25" s="27">
        <v>29031286</v>
      </c>
      <c r="N25" s="27">
        <v>178033980</v>
      </c>
      <c r="O25" s="27">
        <v>107271063</v>
      </c>
      <c r="P25" s="27">
        <v>21485339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231706734</v>
      </c>
      <c r="W25" s="27">
        <v>0</v>
      </c>
      <c r="X25" s="27">
        <v>0</v>
      </c>
      <c r="Y25" s="27">
        <v>0</v>
      </c>
      <c r="Z25" s="27">
        <v>0</v>
      </c>
      <c r="AA25" s="27">
        <v>32698979</v>
      </c>
      <c r="AB25" s="27">
        <v>0</v>
      </c>
      <c r="AC25" s="27">
        <v>0</v>
      </c>
      <c r="AD25" s="27">
        <v>0</v>
      </c>
      <c r="AE25" s="27">
        <v>643157531</v>
      </c>
      <c r="AF25" s="27">
        <v>0</v>
      </c>
      <c r="AG25" s="27">
        <v>0</v>
      </c>
      <c r="AH25" s="27">
        <v>0</v>
      </c>
      <c r="AI25" s="27">
        <v>60009772</v>
      </c>
      <c r="AJ25" s="27">
        <v>0</v>
      </c>
      <c r="AK25" s="179">
        <v>2063369080</v>
      </c>
    </row>
    <row r="26" spans="1:37" s="6" customFormat="1" ht="15" x14ac:dyDescent="0.25">
      <c r="A26" s="76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657536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7700443444</v>
      </c>
      <c r="O26" s="27">
        <v>0</v>
      </c>
      <c r="P26" s="27">
        <v>0</v>
      </c>
      <c r="Q26" s="27">
        <v>0</v>
      </c>
      <c r="R26" s="27">
        <v>0</v>
      </c>
      <c r="S26" s="27">
        <v>90124507</v>
      </c>
      <c r="T26" s="27">
        <v>0</v>
      </c>
      <c r="U26" s="27">
        <v>0</v>
      </c>
      <c r="V26" s="27">
        <v>7849469931</v>
      </c>
      <c r="W26" s="27">
        <v>0</v>
      </c>
      <c r="X26" s="27">
        <v>0</v>
      </c>
      <c r="Y26" s="27">
        <v>0</v>
      </c>
      <c r="Z26" s="27">
        <v>0</v>
      </c>
      <c r="AA26" s="27">
        <v>309875</v>
      </c>
      <c r="AB26" s="27">
        <v>0</v>
      </c>
      <c r="AC26" s="27">
        <v>0</v>
      </c>
      <c r="AD26" s="27">
        <v>8389364571</v>
      </c>
      <c r="AE26" s="27">
        <v>399175002</v>
      </c>
      <c r="AF26" s="27">
        <v>0</v>
      </c>
      <c r="AG26" s="27">
        <v>0</v>
      </c>
      <c r="AH26" s="27">
        <v>0</v>
      </c>
      <c r="AI26" s="27">
        <v>97576884</v>
      </c>
      <c r="AJ26" s="27">
        <v>214205553</v>
      </c>
      <c r="AK26" s="179">
        <v>24741327303</v>
      </c>
    </row>
    <row r="27" spans="1:37" s="6" customFormat="1" ht="15" x14ac:dyDescent="0.25">
      <c r="A27" s="76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179">
        <v>0</v>
      </c>
    </row>
    <row r="28" spans="1:37" s="6" customFormat="1" ht="15" x14ac:dyDescent="0.25">
      <c r="A28" s="76" t="s">
        <v>785</v>
      </c>
      <c r="B28" s="28" t="s">
        <v>149</v>
      </c>
      <c r="C28" s="27">
        <v>162015348</v>
      </c>
      <c r="D28" s="27">
        <v>0</v>
      </c>
      <c r="E28" s="27">
        <v>19403644</v>
      </c>
      <c r="F28" s="27">
        <v>0</v>
      </c>
      <c r="G28" s="27">
        <v>389660088</v>
      </c>
      <c r="H28" s="27">
        <v>696683831</v>
      </c>
      <c r="I28" s="27">
        <v>0</v>
      </c>
      <c r="J28" s="27">
        <v>0</v>
      </c>
      <c r="K28" s="27">
        <v>0</v>
      </c>
      <c r="L28" s="27">
        <v>677392746</v>
      </c>
      <c r="M28" s="27">
        <v>127722900</v>
      </c>
      <c r="N28" s="27">
        <v>870073434</v>
      </c>
      <c r="O28" s="27">
        <v>512307807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778876755</v>
      </c>
      <c r="W28" s="27">
        <v>338417397</v>
      </c>
      <c r="X28" s="27">
        <v>0</v>
      </c>
      <c r="Y28" s="27">
        <v>0</v>
      </c>
      <c r="Z28" s="27">
        <v>0</v>
      </c>
      <c r="AA28" s="27">
        <v>138650788</v>
      </c>
      <c r="AB28" s="27">
        <v>0</v>
      </c>
      <c r="AC28" s="27">
        <v>0</v>
      </c>
      <c r="AD28" s="27">
        <v>0</v>
      </c>
      <c r="AE28" s="27">
        <v>7404972496</v>
      </c>
      <c r="AF28" s="27">
        <v>0</v>
      </c>
      <c r="AG28" s="27">
        <v>0</v>
      </c>
      <c r="AH28" s="27">
        <v>0</v>
      </c>
      <c r="AI28" s="27">
        <v>214434169</v>
      </c>
      <c r="AJ28" s="27">
        <v>284367807</v>
      </c>
      <c r="AK28" s="179">
        <v>12614979210</v>
      </c>
    </row>
    <row r="29" spans="1:37" s="6" customFormat="1" ht="15" x14ac:dyDescent="0.25">
      <c r="A29" s="76" t="s">
        <v>786</v>
      </c>
      <c r="B29" s="28" t="s">
        <v>150</v>
      </c>
      <c r="C29" s="27">
        <v>10771459</v>
      </c>
      <c r="D29" s="27">
        <v>0</v>
      </c>
      <c r="E29" s="27">
        <v>0</v>
      </c>
      <c r="F29" s="27">
        <v>87659</v>
      </c>
      <c r="G29" s="27">
        <v>25066776</v>
      </c>
      <c r="H29" s="27">
        <v>73167783</v>
      </c>
      <c r="I29" s="27">
        <v>0</v>
      </c>
      <c r="J29" s="27">
        <v>0</v>
      </c>
      <c r="K29" s="27">
        <v>0</v>
      </c>
      <c r="L29" s="27">
        <v>7130008</v>
      </c>
      <c r="M29" s="27">
        <v>8446277</v>
      </c>
      <c r="N29" s="27">
        <v>67663779</v>
      </c>
      <c r="O29" s="27">
        <v>20337250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21860036</v>
      </c>
      <c r="W29" s="27">
        <v>0</v>
      </c>
      <c r="X29" s="27">
        <v>0</v>
      </c>
      <c r="Y29" s="27">
        <v>0</v>
      </c>
      <c r="Z29" s="27">
        <v>0</v>
      </c>
      <c r="AA29" s="27">
        <v>16252519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179">
        <v>250783546</v>
      </c>
    </row>
    <row r="30" spans="1:37" s="6" customFormat="1" ht="15" x14ac:dyDescent="0.25">
      <c r="A30" s="76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3523037703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439878943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619177047</v>
      </c>
      <c r="AF30" s="27">
        <v>10540828352</v>
      </c>
      <c r="AG30" s="27">
        <v>0</v>
      </c>
      <c r="AH30" s="27">
        <v>0</v>
      </c>
      <c r="AI30" s="27">
        <v>8667975344</v>
      </c>
      <c r="AJ30" s="27">
        <v>22167132047</v>
      </c>
      <c r="AK30" s="179">
        <v>45958029436</v>
      </c>
    </row>
    <row r="31" spans="1:37" s="6" customFormat="1" ht="15" x14ac:dyDescent="0.25">
      <c r="A31" s="76" t="s">
        <v>788</v>
      </c>
      <c r="B31" s="28" t="s">
        <v>152</v>
      </c>
      <c r="C31" s="27">
        <v>110892161</v>
      </c>
      <c r="D31" s="27">
        <v>0</v>
      </c>
      <c r="E31" s="27">
        <v>313033654</v>
      </c>
      <c r="F31" s="27">
        <v>0</v>
      </c>
      <c r="G31" s="27">
        <v>642776881</v>
      </c>
      <c r="H31" s="27">
        <v>4592219793</v>
      </c>
      <c r="I31" s="27">
        <v>2359548297</v>
      </c>
      <c r="J31" s="27">
        <v>0</v>
      </c>
      <c r="K31" s="27">
        <v>0</v>
      </c>
      <c r="L31" s="27">
        <v>119656447</v>
      </c>
      <c r="M31" s="27">
        <v>394082</v>
      </c>
      <c r="N31" s="27">
        <v>4226491214</v>
      </c>
      <c r="O31" s="27">
        <v>439463230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8708368429</v>
      </c>
      <c r="W31" s="27">
        <v>0</v>
      </c>
      <c r="X31" s="27">
        <v>100861251</v>
      </c>
      <c r="Y31" s="27">
        <v>0</v>
      </c>
      <c r="Z31" s="27">
        <v>544486353</v>
      </c>
      <c r="AA31" s="27">
        <v>201691739</v>
      </c>
      <c r="AB31" s="27">
        <v>965520761</v>
      </c>
      <c r="AC31" s="27">
        <v>0</v>
      </c>
      <c r="AD31" s="27">
        <v>380781219</v>
      </c>
      <c r="AE31" s="27">
        <v>2308699302</v>
      </c>
      <c r="AF31" s="27">
        <v>0</v>
      </c>
      <c r="AG31" s="27">
        <v>0</v>
      </c>
      <c r="AH31" s="27">
        <v>317874135</v>
      </c>
      <c r="AI31" s="27">
        <v>768434634</v>
      </c>
      <c r="AJ31" s="27">
        <v>0</v>
      </c>
      <c r="AK31" s="179">
        <v>27101193582</v>
      </c>
    </row>
    <row r="32" spans="1:37" s="6" customFormat="1" ht="15" x14ac:dyDescent="0.25">
      <c r="A32" s="76" t="s">
        <v>789</v>
      </c>
      <c r="B32" s="28" t="s">
        <v>153</v>
      </c>
      <c r="C32" s="27">
        <v>3665180760</v>
      </c>
      <c r="D32" s="27">
        <v>85244779</v>
      </c>
      <c r="E32" s="27">
        <v>180373156</v>
      </c>
      <c r="F32" s="27">
        <v>3836831</v>
      </c>
      <c r="G32" s="27">
        <v>370503697</v>
      </c>
      <c r="H32" s="27">
        <v>718465925</v>
      </c>
      <c r="I32" s="27">
        <v>4256922</v>
      </c>
      <c r="J32" s="27">
        <v>4256922</v>
      </c>
      <c r="K32" s="27">
        <v>4256922</v>
      </c>
      <c r="L32" s="27">
        <v>33552182</v>
      </c>
      <c r="M32" s="27">
        <v>118511207</v>
      </c>
      <c r="N32" s="27">
        <v>382251429</v>
      </c>
      <c r="O32" s="27">
        <v>305974616</v>
      </c>
      <c r="P32" s="27">
        <v>4257015</v>
      </c>
      <c r="Q32" s="27">
        <v>4256922</v>
      </c>
      <c r="R32" s="27">
        <v>4462954</v>
      </c>
      <c r="S32" s="27">
        <v>6158646</v>
      </c>
      <c r="T32" s="27">
        <v>4256922</v>
      </c>
      <c r="U32" s="27">
        <v>0</v>
      </c>
      <c r="V32" s="27">
        <v>683968955</v>
      </c>
      <c r="W32" s="27">
        <v>4256922</v>
      </c>
      <c r="X32" s="27">
        <v>4256922</v>
      </c>
      <c r="Y32" s="27">
        <v>4256922</v>
      </c>
      <c r="Z32" s="27">
        <v>4256922</v>
      </c>
      <c r="AA32" s="27">
        <v>23132231</v>
      </c>
      <c r="AB32" s="27">
        <v>416405310</v>
      </c>
      <c r="AC32" s="27">
        <v>4256922</v>
      </c>
      <c r="AD32" s="27">
        <v>72564339</v>
      </c>
      <c r="AE32" s="27">
        <v>6623705146</v>
      </c>
      <c r="AF32" s="27">
        <v>4256922</v>
      </c>
      <c r="AG32" s="27">
        <v>4256922</v>
      </c>
      <c r="AH32" s="27">
        <v>3822828</v>
      </c>
      <c r="AI32" s="27">
        <v>53148463</v>
      </c>
      <c r="AJ32" s="27">
        <v>27503489</v>
      </c>
      <c r="AK32" s="179">
        <v>13834107022</v>
      </c>
    </row>
    <row r="33" spans="1:37" s="6" customFormat="1" ht="15" x14ac:dyDescent="0.25">
      <c r="A33" s="76" t="s">
        <v>790</v>
      </c>
      <c r="B33" s="28" t="s">
        <v>154</v>
      </c>
      <c r="C33" s="27">
        <v>71345140</v>
      </c>
      <c r="D33" s="27">
        <v>183749111</v>
      </c>
      <c r="E33" s="27">
        <v>0</v>
      </c>
      <c r="F33" s="27">
        <v>93137466</v>
      </c>
      <c r="G33" s="27">
        <v>27965007</v>
      </c>
      <c r="H33" s="27">
        <v>35423876</v>
      </c>
      <c r="I33" s="27">
        <v>0</v>
      </c>
      <c r="J33" s="27">
        <v>0</v>
      </c>
      <c r="K33" s="27">
        <v>0</v>
      </c>
      <c r="L33" s="27">
        <v>23323785</v>
      </c>
      <c r="M33" s="27">
        <v>58484894</v>
      </c>
      <c r="N33" s="27">
        <v>1914073117</v>
      </c>
      <c r="O33" s="27">
        <v>20319185</v>
      </c>
      <c r="P33" s="27">
        <v>21644155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654310742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170634252</v>
      </c>
      <c r="AC33" s="27">
        <v>0</v>
      </c>
      <c r="AD33" s="27">
        <v>53958694</v>
      </c>
      <c r="AE33" s="27">
        <v>3547657913</v>
      </c>
      <c r="AF33" s="27">
        <v>0</v>
      </c>
      <c r="AG33" s="27">
        <v>0</v>
      </c>
      <c r="AH33" s="27">
        <v>0</v>
      </c>
      <c r="AI33" s="27">
        <v>10581758</v>
      </c>
      <c r="AJ33" s="27">
        <v>0</v>
      </c>
      <c r="AK33" s="179">
        <v>6886609095</v>
      </c>
    </row>
    <row r="34" spans="1:37" s="6" customFormat="1" ht="15" x14ac:dyDescent="0.25">
      <c r="A34" s="76" t="s">
        <v>791</v>
      </c>
      <c r="B34" s="28" t="s">
        <v>155</v>
      </c>
      <c r="C34" s="27">
        <v>629774433</v>
      </c>
      <c r="D34" s="27">
        <v>16158061</v>
      </c>
      <c r="E34" s="27">
        <v>152391428</v>
      </c>
      <c r="F34" s="27">
        <v>356663735</v>
      </c>
      <c r="G34" s="27">
        <v>251435728</v>
      </c>
      <c r="H34" s="27">
        <v>1047653795</v>
      </c>
      <c r="I34" s="27">
        <v>8034143</v>
      </c>
      <c r="J34" s="27">
        <v>0</v>
      </c>
      <c r="K34" s="27">
        <v>0</v>
      </c>
      <c r="L34" s="27">
        <v>13494479</v>
      </c>
      <c r="M34" s="27">
        <v>18981517</v>
      </c>
      <c r="N34" s="27">
        <v>638062814</v>
      </c>
      <c r="O34" s="27">
        <v>405641698</v>
      </c>
      <c r="P34" s="27">
        <v>0</v>
      </c>
      <c r="Q34" s="27">
        <v>19764789</v>
      </c>
      <c r="R34" s="27">
        <v>1058295926</v>
      </c>
      <c r="S34" s="27">
        <v>1731143</v>
      </c>
      <c r="T34" s="27">
        <v>0</v>
      </c>
      <c r="U34" s="27">
        <v>0</v>
      </c>
      <c r="V34" s="27">
        <v>448071645</v>
      </c>
      <c r="W34" s="27">
        <v>0</v>
      </c>
      <c r="X34" s="27">
        <v>0</v>
      </c>
      <c r="Y34" s="27">
        <v>0</v>
      </c>
      <c r="Z34" s="27">
        <v>0</v>
      </c>
      <c r="AA34" s="27">
        <v>4953881</v>
      </c>
      <c r="AB34" s="27">
        <v>284555146</v>
      </c>
      <c r="AC34" s="27">
        <v>0</v>
      </c>
      <c r="AD34" s="27">
        <v>16741813</v>
      </c>
      <c r="AE34" s="27">
        <v>1152883045</v>
      </c>
      <c r="AF34" s="27">
        <v>0</v>
      </c>
      <c r="AG34" s="27">
        <v>0</v>
      </c>
      <c r="AH34" s="27">
        <v>61238931</v>
      </c>
      <c r="AI34" s="27">
        <v>97274536</v>
      </c>
      <c r="AJ34" s="27">
        <v>303055180</v>
      </c>
      <c r="AK34" s="179">
        <v>6986857866</v>
      </c>
    </row>
    <row r="35" spans="1:37" s="6" customFormat="1" ht="15" x14ac:dyDescent="0.25">
      <c r="A35" s="76" t="s">
        <v>792</v>
      </c>
      <c r="B35" s="28" t="s">
        <v>156</v>
      </c>
      <c r="C35" s="27">
        <v>3845904828</v>
      </c>
      <c r="D35" s="27">
        <v>19157961</v>
      </c>
      <c r="E35" s="27">
        <v>366956461</v>
      </c>
      <c r="F35" s="27">
        <v>134224343</v>
      </c>
      <c r="G35" s="27">
        <v>406536182</v>
      </c>
      <c r="H35" s="27">
        <v>5490353833</v>
      </c>
      <c r="I35" s="27">
        <v>0</v>
      </c>
      <c r="J35" s="27">
        <v>0</v>
      </c>
      <c r="K35" s="27">
        <v>0</v>
      </c>
      <c r="L35" s="27">
        <v>200228075</v>
      </c>
      <c r="M35" s="27">
        <v>318502642</v>
      </c>
      <c r="N35" s="27">
        <v>1982563902</v>
      </c>
      <c r="O35" s="27">
        <v>53424271</v>
      </c>
      <c r="P35" s="27">
        <v>0</v>
      </c>
      <c r="Q35" s="27">
        <v>3838335</v>
      </c>
      <c r="R35" s="27">
        <v>1675302927</v>
      </c>
      <c r="S35" s="27">
        <v>0</v>
      </c>
      <c r="T35" s="27">
        <v>41214</v>
      </c>
      <c r="U35" s="27">
        <v>0</v>
      </c>
      <c r="V35" s="27">
        <v>512796153</v>
      </c>
      <c r="W35" s="27">
        <v>0</v>
      </c>
      <c r="X35" s="27">
        <v>0</v>
      </c>
      <c r="Y35" s="27">
        <v>22922197</v>
      </c>
      <c r="Z35" s="27">
        <v>0</v>
      </c>
      <c r="AA35" s="27">
        <v>8388694</v>
      </c>
      <c r="AB35" s="27">
        <v>0</v>
      </c>
      <c r="AC35" s="27">
        <v>0</v>
      </c>
      <c r="AD35" s="27">
        <v>0</v>
      </c>
      <c r="AE35" s="27">
        <v>182760948</v>
      </c>
      <c r="AF35" s="27">
        <v>40285925</v>
      </c>
      <c r="AG35" s="27">
        <v>0</v>
      </c>
      <c r="AH35" s="27">
        <v>3528240</v>
      </c>
      <c r="AI35" s="27">
        <v>324041618</v>
      </c>
      <c r="AJ35" s="27">
        <v>45352434</v>
      </c>
      <c r="AK35" s="179">
        <v>15637111183</v>
      </c>
    </row>
    <row r="36" spans="1:37" s="6" customFormat="1" ht="15" x14ac:dyDescent="0.25">
      <c r="A36" s="76" t="s">
        <v>793</v>
      </c>
      <c r="B36" s="28" t="s">
        <v>70</v>
      </c>
      <c r="C36" s="27">
        <v>127636</v>
      </c>
      <c r="D36" s="27">
        <v>1179072206</v>
      </c>
      <c r="E36" s="27">
        <v>491800812</v>
      </c>
      <c r="F36" s="27">
        <v>0</v>
      </c>
      <c r="G36" s="27">
        <v>3195726454</v>
      </c>
      <c r="H36" s="27">
        <v>3328905790</v>
      </c>
      <c r="I36" s="27">
        <v>0</v>
      </c>
      <c r="J36" s="27">
        <v>0</v>
      </c>
      <c r="K36" s="27">
        <v>1358316562</v>
      </c>
      <c r="L36" s="27">
        <v>2243293958</v>
      </c>
      <c r="M36" s="27">
        <v>732683</v>
      </c>
      <c r="N36" s="27">
        <v>2610079333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1107194978</v>
      </c>
      <c r="U36" s="27">
        <v>0</v>
      </c>
      <c r="V36" s="27">
        <v>2903722042</v>
      </c>
      <c r="W36" s="27">
        <v>0</v>
      </c>
      <c r="X36" s="27">
        <v>215477</v>
      </c>
      <c r="Y36" s="27">
        <v>0</v>
      </c>
      <c r="Z36" s="27">
        <v>0</v>
      </c>
      <c r="AA36" s="27">
        <v>5800362</v>
      </c>
      <c r="AB36" s="27">
        <v>140884552</v>
      </c>
      <c r="AC36" s="27">
        <v>0</v>
      </c>
      <c r="AD36" s="27">
        <v>0</v>
      </c>
      <c r="AE36" s="27">
        <v>3332776522</v>
      </c>
      <c r="AF36" s="27">
        <v>0</v>
      </c>
      <c r="AG36" s="27">
        <v>0</v>
      </c>
      <c r="AH36" s="27">
        <v>3089073786</v>
      </c>
      <c r="AI36" s="27">
        <v>572281827</v>
      </c>
      <c r="AJ36" s="27">
        <v>0</v>
      </c>
      <c r="AK36" s="179">
        <v>25560004980</v>
      </c>
    </row>
    <row r="37" spans="1:37" s="6" customFormat="1" ht="15" x14ac:dyDescent="0.25">
      <c r="A37" s="116" t="s">
        <v>794</v>
      </c>
      <c r="B37" s="117" t="s">
        <v>157</v>
      </c>
      <c r="C37" s="118">
        <v>10253334079</v>
      </c>
      <c r="D37" s="118">
        <v>1629336109</v>
      </c>
      <c r="E37" s="118">
        <v>2918866094</v>
      </c>
      <c r="F37" s="118">
        <v>1491138349</v>
      </c>
      <c r="G37" s="118">
        <v>7598479658</v>
      </c>
      <c r="H37" s="118">
        <v>21842958745</v>
      </c>
      <c r="I37" s="118">
        <v>2949072395</v>
      </c>
      <c r="J37" s="118">
        <v>13299124</v>
      </c>
      <c r="K37" s="118">
        <v>1362573484</v>
      </c>
      <c r="L37" s="118">
        <v>4871762926</v>
      </c>
      <c r="M37" s="118">
        <v>4622198622</v>
      </c>
      <c r="N37" s="118">
        <v>23904084977</v>
      </c>
      <c r="O37" s="118">
        <v>4948654234</v>
      </c>
      <c r="P37" s="118">
        <v>355165587</v>
      </c>
      <c r="Q37" s="118">
        <v>35945794</v>
      </c>
      <c r="R37" s="118">
        <v>2756655964</v>
      </c>
      <c r="S37" s="118">
        <v>274893168</v>
      </c>
      <c r="T37" s="118">
        <v>1551372057</v>
      </c>
      <c r="U37" s="118">
        <v>0</v>
      </c>
      <c r="V37" s="118">
        <v>27516354631</v>
      </c>
      <c r="W37" s="118">
        <v>491875400</v>
      </c>
      <c r="X37" s="118">
        <v>182055511</v>
      </c>
      <c r="Y37" s="118">
        <v>60491103</v>
      </c>
      <c r="Z37" s="118">
        <v>548743275</v>
      </c>
      <c r="AA37" s="118">
        <v>1080729687</v>
      </c>
      <c r="AB37" s="118">
        <v>2606128562</v>
      </c>
      <c r="AC37" s="118">
        <v>580345137</v>
      </c>
      <c r="AD37" s="118">
        <v>8916326395</v>
      </c>
      <c r="AE37" s="118">
        <v>54672674032</v>
      </c>
      <c r="AF37" s="118">
        <v>10630366547</v>
      </c>
      <c r="AG37" s="118">
        <v>4256922</v>
      </c>
      <c r="AH37" s="118">
        <v>3594049169</v>
      </c>
      <c r="AI37" s="118">
        <v>11085433990</v>
      </c>
      <c r="AJ37" s="118">
        <v>26132322737</v>
      </c>
      <c r="AK37" s="180">
        <v>241481944464</v>
      </c>
    </row>
    <row r="38" spans="1:37" s="6" customFormat="1" ht="15" collapsed="1" x14ac:dyDescent="0.25">
      <c r="A38" s="77" t="s">
        <v>50</v>
      </c>
      <c r="B38" s="34" t="s">
        <v>89</v>
      </c>
      <c r="C38" s="35">
        <v>10253334079</v>
      </c>
      <c r="D38" s="35">
        <v>1629336109</v>
      </c>
      <c r="E38" s="35">
        <v>2918866094</v>
      </c>
      <c r="F38" s="35">
        <v>1491138349</v>
      </c>
      <c r="G38" s="35">
        <v>7598479658</v>
      </c>
      <c r="H38" s="35">
        <v>21842958745</v>
      </c>
      <c r="I38" s="35">
        <v>2949072395</v>
      </c>
      <c r="J38" s="35">
        <v>13299124</v>
      </c>
      <c r="K38" s="35">
        <v>1362573484</v>
      </c>
      <c r="L38" s="35">
        <v>4871762926</v>
      </c>
      <c r="M38" s="35">
        <v>4622198622</v>
      </c>
      <c r="N38" s="35">
        <v>23904084977</v>
      </c>
      <c r="O38" s="35">
        <v>4948654234</v>
      </c>
      <c r="P38" s="35">
        <v>355165587</v>
      </c>
      <c r="Q38" s="35">
        <v>35945794</v>
      </c>
      <c r="R38" s="35">
        <v>2756655964</v>
      </c>
      <c r="S38" s="35">
        <v>274893168</v>
      </c>
      <c r="T38" s="35">
        <v>1551372057</v>
      </c>
      <c r="U38" s="35">
        <v>0</v>
      </c>
      <c r="V38" s="35">
        <v>27516354631</v>
      </c>
      <c r="W38" s="35">
        <v>491875400</v>
      </c>
      <c r="X38" s="35">
        <v>182055511</v>
      </c>
      <c r="Y38" s="35">
        <v>60491103</v>
      </c>
      <c r="Z38" s="35">
        <v>548743275</v>
      </c>
      <c r="AA38" s="35">
        <v>1080729687</v>
      </c>
      <c r="AB38" s="35">
        <v>2606128562</v>
      </c>
      <c r="AC38" s="35">
        <v>580345137</v>
      </c>
      <c r="AD38" s="35">
        <v>8916326395</v>
      </c>
      <c r="AE38" s="35">
        <v>54672674032</v>
      </c>
      <c r="AF38" s="35">
        <v>10630366547</v>
      </c>
      <c r="AG38" s="35">
        <v>4256922</v>
      </c>
      <c r="AH38" s="35">
        <v>3594049169</v>
      </c>
      <c r="AI38" s="35">
        <v>11085433990</v>
      </c>
      <c r="AJ38" s="35">
        <v>26132322737</v>
      </c>
      <c r="AK38" s="181">
        <v>241481944464</v>
      </c>
    </row>
    <row r="39" spans="1:37" s="6" customFormat="1" ht="15" x14ac:dyDescent="0.25">
      <c r="A39" s="76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179">
        <v>0</v>
      </c>
    </row>
    <row r="40" spans="1:37" s="6" customFormat="1" ht="15" x14ac:dyDescent="0.25">
      <c r="A40" s="76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179">
        <v>0</v>
      </c>
    </row>
    <row r="41" spans="1:37" s="6" customFormat="1" ht="15" x14ac:dyDescent="0.25">
      <c r="A41" s="76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179">
        <v>0</v>
      </c>
    </row>
    <row r="42" spans="1:37" s="6" customFormat="1" ht="15" x14ac:dyDescent="0.25">
      <c r="A42" s="76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179">
        <v>0</v>
      </c>
    </row>
    <row r="43" spans="1:37" s="6" customFormat="1" ht="15" x14ac:dyDescent="0.25">
      <c r="A43" s="76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179">
        <v>0</v>
      </c>
    </row>
    <row r="44" spans="1:37" s="6" customFormat="1" ht="15" x14ac:dyDescent="0.25">
      <c r="A44" s="76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179">
        <v>0</v>
      </c>
    </row>
    <row r="45" spans="1:37" s="6" customFormat="1" ht="15" x14ac:dyDescent="0.25">
      <c r="A45" s="76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179">
        <v>0</v>
      </c>
    </row>
    <row r="46" spans="1:37" s="6" customFormat="1" ht="15" x14ac:dyDescent="0.25">
      <c r="A46" s="76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179">
        <v>0</v>
      </c>
    </row>
    <row r="47" spans="1:37" s="6" customFormat="1" ht="15" x14ac:dyDescent="0.25">
      <c r="A47" s="76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179">
        <v>0</v>
      </c>
    </row>
    <row r="48" spans="1:37" s="6" customFormat="1" ht="15" x14ac:dyDescent="0.25">
      <c r="A48" s="76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179">
        <v>0</v>
      </c>
    </row>
    <row r="49" spans="1:37" s="6" customFormat="1" ht="15" x14ac:dyDescent="0.25">
      <c r="A49" s="76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179">
        <v>0</v>
      </c>
    </row>
    <row r="50" spans="1:37" s="6" customFormat="1" ht="15" x14ac:dyDescent="0.25">
      <c r="A50" s="76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179">
        <v>0</v>
      </c>
    </row>
    <row r="51" spans="1:37" s="6" customFormat="1" ht="15" x14ac:dyDescent="0.25">
      <c r="A51" s="76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179">
        <v>0</v>
      </c>
    </row>
    <row r="52" spans="1:37" s="6" customFormat="1" ht="15" x14ac:dyDescent="0.25">
      <c r="A52" s="76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79">
        <v>0</v>
      </c>
    </row>
    <row r="53" spans="1:37" s="6" customFormat="1" ht="15" x14ac:dyDescent="0.25">
      <c r="A53" s="116" t="s">
        <v>809</v>
      </c>
      <c r="B53" s="117" t="s">
        <v>202</v>
      </c>
      <c r="C53" s="118">
        <v>0</v>
      </c>
      <c r="D53" s="118">
        <v>0</v>
      </c>
      <c r="E53" s="118">
        <v>0</v>
      </c>
      <c r="F53" s="118">
        <v>0</v>
      </c>
      <c r="G53" s="118">
        <v>0</v>
      </c>
      <c r="H53" s="118">
        <v>0</v>
      </c>
      <c r="I53" s="118">
        <v>0</v>
      </c>
      <c r="J53" s="118">
        <v>0</v>
      </c>
      <c r="K53" s="118">
        <v>0</v>
      </c>
      <c r="L53" s="118">
        <v>0</v>
      </c>
      <c r="M53" s="118">
        <v>0</v>
      </c>
      <c r="N53" s="118">
        <v>0</v>
      </c>
      <c r="O53" s="118">
        <v>0</v>
      </c>
      <c r="P53" s="118">
        <v>0</v>
      </c>
      <c r="Q53" s="118">
        <v>0</v>
      </c>
      <c r="R53" s="118">
        <v>0</v>
      </c>
      <c r="S53" s="118">
        <v>0</v>
      </c>
      <c r="T53" s="118">
        <v>0</v>
      </c>
      <c r="U53" s="118">
        <v>0</v>
      </c>
      <c r="V53" s="118">
        <v>0</v>
      </c>
      <c r="W53" s="118">
        <v>0</v>
      </c>
      <c r="X53" s="118">
        <v>0</v>
      </c>
      <c r="Y53" s="118">
        <v>0</v>
      </c>
      <c r="Z53" s="118">
        <v>0</v>
      </c>
      <c r="AA53" s="118">
        <v>0</v>
      </c>
      <c r="AB53" s="118">
        <v>0</v>
      </c>
      <c r="AC53" s="118">
        <v>0</v>
      </c>
      <c r="AD53" s="118">
        <v>0</v>
      </c>
      <c r="AE53" s="118">
        <v>0</v>
      </c>
      <c r="AF53" s="118">
        <v>0</v>
      </c>
      <c r="AG53" s="118">
        <v>0</v>
      </c>
      <c r="AH53" s="118">
        <v>0</v>
      </c>
      <c r="AI53" s="118">
        <v>0</v>
      </c>
      <c r="AJ53" s="118">
        <v>0</v>
      </c>
      <c r="AK53" s="180">
        <v>0</v>
      </c>
    </row>
    <row r="54" spans="1:37" s="6" customFormat="1" ht="15" x14ac:dyDescent="0.25">
      <c r="A54" s="76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3500000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894981610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179">
        <v>898481610</v>
      </c>
    </row>
    <row r="55" spans="1:37" s="6" customFormat="1" ht="15" x14ac:dyDescent="0.25">
      <c r="A55" s="116" t="s">
        <v>811</v>
      </c>
      <c r="B55" s="117" t="s">
        <v>203</v>
      </c>
      <c r="C55" s="118">
        <v>0</v>
      </c>
      <c r="D55" s="118">
        <v>0</v>
      </c>
      <c r="E55" s="118">
        <v>0</v>
      </c>
      <c r="F55" s="118">
        <v>3500000</v>
      </c>
      <c r="G55" s="118">
        <v>0</v>
      </c>
      <c r="H55" s="118">
        <v>0</v>
      </c>
      <c r="I55" s="118">
        <v>0</v>
      </c>
      <c r="J55" s="118">
        <v>0</v>
      </c>
      <c r="K55" s="118">
        <v>0</v>
      </c>
      <c r="L55" s="118">
        <v>0</v>
      </c>
      <c r="M55" s="118">
        <v>0</v>
      </c>
      <c r="N55" s="118">
        <v>0</v>
      </c>
      <c r="O55" s="118">
        <v>0</v>
      </c>
      <c r="P55" s="118">
        <v>0</v>
      </c>
      <c r="Q55" s="118">
        <v>0</v>
      </c>
      <c r="R55" s="118">
        <v>0</v>
      </c>
      <c r="S55" s="118">
        <v>0</v>
      </c>
      <c r="T55" s="118">
        <v>894981610</v>
      </c>
      <c r="U55" s="118">
        <v>0</v>
      </c>
      <c r="V55" s="118">
        <v>0</v>
      </c>
      <c r="W55" s="118">
        <v>0</v>
      </c>
      <c r="X55" s="118">
        <v>0</v>
      </c>
      <c r="Y55" s="118">
        <v>0</v>
      </c>
      <c r="Z55" s="118">
        <v>0</v>
      </c>
      <c r="AA55" s="118">
        <v>0</v>
      </c>
      <c r="AB55" s="118">
        <v>0</v>
      </c>
      <c r="AC55" s="118">
        <v>0</v>
      </c>
      <c r="AD55" s="118">
        <v>0</v>
      </c>
      <c r="AE55" s="118">
        <v>0</v>
      </c>
      <c r="AF55" s="118">
        <v>0</v>
      </c>
      <c r="AG55" s="118">
        <v>0</v>
      </c>
      <c r="AH55" s="118">
        <v>0</v>
      </c>
      <c r="AI55" s="118">
        <v>0</v>
      </c>
      <c r="AJ55" s="118">
        <v>0</v>
      </c>
      <c r="AK55" s="180">
        <v>898481610</v>
      </c>
    </row>
    <row r="56" spans="1:37" s="6" customFormat="1" ht="15" x14ac:dyDescent="0.25">
      <c r="A56" s="76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179">
        <v>0</v>
      </c>
    </row>
    <row r="57" spans="1:37" s="6" customFormat="1" ht="15" x14ac:dyDescent="0.25">
      <c r="A57" s="116" t="s">
        <v>813</v>
      </c>
      <c r="B57" s="117" t="s">
        <v>204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18">
        <v>0</v>
      </c>
      <c r="M57" s="118">
        <v>0</v>
      </c>
      <c r="N57" s="118">
        <v>0</v>
      </c>
      <c r="O57" s="118">
        <v>0</v>
      </c>
      <c r="P57" s="118">
        <v>0</v>
      </c>
      <c r="Q57" s="118">
        <v>0</v>
      </c>
      <c r="R57" s="118">
        <v>0</v>
      </c>
      <c r="S57" s="118">
        <v>0</v>
      </c>
      <c r="T57" s="118">
        <v>0</v>
      </c>
      <c r="U57" s="118">
        <v>0</v>
      </c>
      <c r="V57" s="118">
        <v>0</v>
      </c>
      <c r="W57" s="118">
        <v>0</v>
      </c>
      <c r="X57" s="118">
        <v>0</v>
      </c>
      <c r="Y57" s="118">
        <v>0</v>
      </c>
      <c r="Z57" s="118">
        <v>0</v>
      </c>
      <c r="AA57" s="118">
        <v>0</v>
      </c>
      <c r="AB57" s="118">
        <v>0</v>
      </c>
      <c r="AC57" s="118">
        <v>0</v>
      </c>
      <c r="AD57" s="118">
        <v>0</v>
      </c>
      <c r="AE57" s="118">
        <v>0</v>
      </c>
      <c r="AF57" s="118">
        <v>0</v>
      </c>
      <c r="AG57" s="118">
        <v>0</v>
      </c>
      <c r="AH57" s="118">
        <v>0</v>
      </c>
      <c r="AI57" s="118">
        <v>0</v>
      </c>
      <c r="AJ57" s="118">
        <v>0</v>
      </c>
      <c r="AK57" s="180">
        <v>0</v>
      </c>
    </row>
    <row r="58" spans="1:37" s="6" customFormat="1" ht="15" collapsed="1" x14ac:dyDescent="0.25">
      <c r="A58" s="77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3500000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894981610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81">
        <v>898481610</v>
      </c>
    </row>
    <row r="59" spans="1:37" s="6" customFormat="1" ht="15" x14ac:dyDescent="0.25">
      <c r="A59" s="76" t="s">
        <v>814</v>
      </c>
      <c r="B59" s="28" t="s">
        <v>144</v>
      </c>
      <c r="C59" s="27">
        <v>254976306</v>
      </c>
      <c r="D59" s="27">
        <v>683171388</v>
      </c>
      <c r="E59" s="27">
        <v>832236571</v>
      </c>
      <c r="F59" s="27">
        <v>99899008</v>
      </c>
      <c r="G59" s="27">
        <v>266033113</v>
      </c>
      <c r="H59" s="27">
        <v>1074955122</v>
      </c>
      <c r="I59" s="27">
        <v>162335098</v>
      </c>
      <c r="J59" s="27">
        <v>60548964</v>
      </c>
      <c r="K59" s="27">
        <v>17380606</v>
      </c>
      <c r="L59" s="27">
        <v>120309076</v>
      </c>
      <c r="M59" s="27">
        <v>63586370</v>
      </c>
      <c r="N59" s="27">
        <v>529470164</v>
      </c>
      <c r="O59" s="27">
        <v>640373624</v>
      </c>
      <c r="P59" s="27">
        <v>153832206</v>
      </c>
      <c r="Q59" s="27">
        <v>260984550</v>
      </c>
      <c r="R59" s="27">
        <v>105345670</v>
      </c>
      <c r="S59" s="27">
        <v>11259495</v>
      </c>
      <c r="T59" s="27">
        <v>150986588</v>
      </c>
      <c r="U59" s="27">
        <v>0</v>
      </c>
      <c r="V59" s="27">
        <v>744673795</v>
      </c>
      <c r="W59" s="27">
        <v>157543819</v>
      </c>
      <c r="X59" s="27">
        <v>438150285</v>
      </c>
      <c r="Y59" s="27">
        <v>53304643</v>
      </c>
      <c r="Z59" s="27">
        <v>188693123</v>
      </c>
      <c r="AA59" s="27">
        <v>162169843</v>
      </c>
      <c r="AB59" s="27">
        <v>510800048</v>
      </c>
      <c r="AC59" s="27">
        <v>74882171</v>
      </c>
      <c r="AD59" s="27">
        <v>508234718</v>
      </c>
      <c r="AE59" s="27">
        <v>3008025717</v>
      </c>
      <c r="AF59" s="27">
        <v>259232985</v>
      </c>
      <c r="AG59" s="27">
        <v>131418824</v>
      </c>
      <c r="AH59" s="27">
        <v>38771242</v>
      </c>
      <c r="AI59" s="27">
        <v>88183254</v>
      </c>
      <c r="AJ59" s="27">
        <v>0</v>
      </c>
      <c r="AK59" s="179">
        <v>11851768386</v>
      </c>
    </row>
    <row r="60" spans="1:37" s="6" customFormat="1" ht="15" x14ac:dyDescent="0.25">
      <c r="A60" s="76" t="s">
        <v>815</v>
      </c>
      <c r="B60" s="28" t="s">
        <v>145</v>
      </c>
      <c r="C60" s="27">
        <v>36722891</v>
      </c>
      <c r="D60" s="27">
        <v>184971910</v>
      </c>
      <c r="E60" s="27">
        <v>111928438</v>
      </c>
      <c r="F60" s="27">
        <v>65901266</v>
      </c>
      <c r="G60" s="27">
        <v>131720111</v>
      </c>
      <c r="H60" s="27">
        <v>439823377</v>
      </c>
      <c r="I60" s="27">
        <v>28326400</v>
      </c>
      <c r="J60" s="27">
        <v>4216801</v>
      </c>
      <c r="K60" s="27">
        <v>1791823</v>
      </c>
      <c r="L60" s="27">
        <v>15830540</v>
      </c>
      <c r="M60" s="27">
        <v>42311180</v>
      </c>
      <c r="N60" s="27">
        <v>138400064</v>
      </c>
      <c r="O60" s="27">
        <v>114527339</v>
      </c>
      <c r="P60" s="27">
        <v>130304252</v>
      </c>
      <c r="Q60" s="27">
        <v>57468607</v>
      </c>
      <c r="R60" s="27">
        <v>112319001</v>
      </c>
      <c r="S60" s="27">
        <v>2118029</v>
      </c>
      <c r="T60" s="27">
        <v>91136801</v>
      </c>
      <c r="U60" s="27">
        <v>0</v>
      </c>
      <c r="V60" s="27">
        <v>332129955</v>
      </c>
      <c r="W60" s="27">
        <v>15202629</v>
      </c>
      <c r="X60" s="27">
        <v>331970061</v>
      </c>
      <c r="Y60" s="27">
        <v>6285702</v>
      </c>
      <c r="Z60" s="27">
        <v>12914543</v>
      </c>
      <c r="AA60" s="27">
        <v>28620904</v>
      </c>
      <c r="AB60" s="27">
        <v>264007363</v>
      </c>
      <c r="AC60" s="27">
        <v>7076688</v>
      </c>
      <c r="AD60" s="27">
        <v>62972395</v>
      </c>
      <c r="AE60" s="27">
        <v>746380189</v>
      </c>
      <c r="AF60" s="27">
        <v>20786647</v>
      </c>
      <c r="AG60" s="27">
        <v>32990151</v>
      </c>
      <c r="AH60" s="27">
        <v>1710577</v>
      </c>
      <c r="AI60" s="27">
        <v>174578739</v>
      </c>
      <c r="AJ60" s="27">
        <v>0</v>
      </c>
      <c r="AK60" s="179">
        <v>3747445373</v>
      </c>
    </row>
    <row r="61" spans="1:37" s="6" customFormat="1" ht="15" x14ac:dyDescent="0.25">
      <c r="A61" s="76" t="s">
        <v>816</v>
      </c>
      <c r="B61" s="28" t="s">
        <v>146</v>
      </c>
      <c r="C61" s="27">
        <v>31333512</v>
      </c>
      <c r="D61" s="27">
        <v>34294147</v>
      </c>
      <c r="E61" s="27">
        <v>65323216</v>
      </c>
      <c r="F61" s="27">
        <v>21230605</v>
      </c>
      <c r="G61" s="27">
        <v>21131731</v>
      </c>
      <c r="H61" s="27">
        <v>115584222</v>
      </c>
      <c r="I61" s="27">
        <v>1603426</v>
      </c>
      <c r="J61" s="27">
        <v>37417286</v>
      </c>
      <c r="K61" s="27">
        <v>17305</v>
      </c>
      <c r="L61" s="27">
        <v>26081464</v>
      </c>
      <c r="M61" s="27">
        <v>5789903</v>
      </c>
      <c r="N61" s="27">
        <v>14839739</v>
      </c>
      <c r="O61" s="27">
        <v>29882223</v>
      </c>
      <c r="P61" s="27">
        <v>11725382</v>
      </c>
      <c r="Q61" s="27">
        <v>48651273</v>
      </c>
      <c r="R61" s="27">
        <v>84748350</v>
      </c>
      <c r="S61" s="27">
        <v>11216461</v>
      </c>
      <c r="T61" s="27">
        <v>31654873</v>
      </c>
      <c r="U61" s="27">
        <v>0</v>
      </c>
      <c r="V61" s="27">
        <v>115990270</v>
      </c>
      <c r="W61" s="27">
        <v>198113183</v>
      </c>
      <c r="X61" s="27">
        <v>72394647</v>
      </c>
      <c r="Y61" s="27">
        <v>8851213</v>
      </c>
      <c r="Z61" s="27">
        <v>19497799</v>
      </c>
      <c r="AA61" s="27">
        <v>6935793</v>
      </c>
      <c r="AB61" s="27">
        <v>914306500</v>
      </c>
      <c r="AC61" s="27">
        <v>10432203</v>
      </c>
      <c r="AD61" s="27">
        <v>62369956</v>
      </c>
      <c r="AE61" s="27">
        <v>182274893</v>
      </c>
      <c r="AF61" s="27">
        <v>1138391366</v>
      </c>
      <c r="AG61" s="27">
        <v>42205970</v>
      </c>
      <c r="AH61" s="27">
        <v>16169747</v>
      </c>
      <c r="AI61" s="27">
        <v>74529177</v>
      </c>
      <c r="AJ61" s="27">
        <v>0</v>
      </c>
      <c r="AK61" s="179">
        <v>3454987835</v>
      </c>
    </row>
    <row r="62" spans="1:37" s="6" customFormat="1" ht="15" x14ac:dyDescent="0.25">
      <c r="A62" s="76" t="s">
        <v>817</v>
      </c>
      <c r="B62" s="28" t="s">
        <v>147</v>
      </c>
      <c r="C62" s="27">
        <v>3311851447</v>
      </c>
      <c r="D62" s="27">
        <v>1338462451</v>
      </c>
      <c r="E62" s="27">
        <v>486633663</v>
      </c>
      <c r="F62" s="27">
        <v>571723230</v>
      </c>
      <c r="G62" s="27">
        <v>3722606159</v>
      </c>
      <c r="H62" s="27">
        <v>9410963908</v>
      </c>
      <c r="I62" s="27">
        <v>1662249720</v>
      </c>
      <c r="J62" s="27">
        <v>580710595</v>
      </c>
      <c r="K62" s="27">
        <v>471723986</v>
      </c>
      <c r="L62" s="27">
        <v>214533023</v>
      </c>
      <c r="M62" s="27">
        <v>373737978</v>
      </c>
      <c r="N62" s="27">
        <v>1721235424</v>
      </c>
      <c r="O62" s="27">
        <v>1574273349</v>
      </c>
      <c r="P62" s="27">
        <v>1092303258</v>
      </c>
      <c r="Q62" s="27">
        <v>592642440</v>
      </c>
      <c r="R62" s="27">
        <v>810193445</v>
      </c>
      <c r="S62" s="27">
        <v>463357454</v>
      </c>
      <c r="T62" s="27">
        <v>1903221737</v>
      </c>
      <c r="U62" s="27">
        <v>0</v>
      </c>
      <c r="V62" s="27">
        <v>4330562814</v>
      </c>
      <c r="W62" s="27">
        <v>1668007260</v>
      </c>
      <c r="X62" s="27">
        <v>2485301897</v>
      </c>
      <c r="Y62" s="27">
        <v>478477993</v>
      </c>
      <c r="Z62" s="27">
        <v>1955446441</v>
      </c>
      <c r="AA62" s="27">
        <v>430648927</v>
      </c>
      <c r="AB62" s="27">
        <v>6565788714</v>
      </c>
      <c r="AC62" s="27">
        <v>550183761</v>
      </c>
      <c r="AD62" s="27">
        <v>3031537146</v>
      </c>
      <c r="AE62" s="27">
        <v>10217297594</v>
      </c>
      <c r="AF62" s="27">
        <v>1949044099</v>
      </c>
      <c r="AG62" s="27">
        <v>3507079211</v>
      </c>
      <c r="AH62" s="27">
        <v>516517724</v>
      </c>
      <c r="AI62" s="27">
        <v>1168480198</v>
      </c>
      <c r="AJ62" s="27">
        <v>0</v>
      </c>
      <c r="AK62" s="179">
        <v>69156797046</v>
      </c>
    </row>
    <row r="63" spans="1:37" s="6" customFormat="1" ht="15" x14ac:dyDescent="0.25">
      <c r="A63" s="76" t="s">
        <v>818</v>
      </c>
      <c r="B63" s="28" t="s">
        <v>148</v>
      </c>
      <c r="C63" s="27">
        <v>17855071</v>
      </c>
      <c r="D63" s="27">
        <v>0</v>
      </c>
      <c r="E63" s="27">
        <v>0</v>
      </c>
      <c r="F63" s="27">
        <v>16037031</v>
      </c>
      <c r="G63" s="27">
        <v>170478475</v>
      </c>
      <c r="H63" s="27">
        <v>17855071</v>
      </c>
      <c r="I63" s="27">
        <v>17855071</v>
      </c>
      <c r="J63" s="27">
        <v>17855071</v>
      </c>
      <c r="K63" s="27">
        <v>17855071</v>
      </c>
      <c r="L63" s="27">
        <v>16037031</v>
      </c>
      <c r="M63" s="27">
        <v>17855071</v>
      </c>
      <c r="N63" s="27">
        <v>0</v>
      </c>
      <c r="O63" s="27">
        <v>0</v>
      </c>
      <c r="P63" s="27">
        <v>17855071</v>
      </c>
      <c r="Q63" s="27">
        <v>0</v>
      </c>
      <c r="R63" s="27">
        <v>17855165</v>
      </c>
      <c r="S63" s="27">
        <v>17855071</v>
      </c>
      <c r="T63" s="27">
        <v>0</v>
      </c>
      <c r="U63" s="27">
        <v>0</v>
      </c>
      <c r="V63" s="27">
        <v>0</v>
      </c>
      <c r="W63" s="27">
        <v>17855071</v>
      </c>
      <c r="X63" s="27">
        <v>17855071</v>
      </c>
      <c r="Y63" s="27">
        <v>109623435</v>
      </c>
      <c r="Z63" s="27">
        <v>17855071</v>
      </c>
      <c r="AA63" s="27">
        <v>17855071</v>
      </c>
      <c r="AB63" s="27">
        <v>17855071</v>
      </c>
      <c r="AC63" s="27">
        <v>17855071</v>
      </c>
      <c r="AD63" s="27">
        <v>0</v>
      </c>
      <c r="AE63" s="27">
        <v>0</v>
      </c>
      <c r="AF63" s="27">
        <v>0</v>
      </c>
      <c r="AG63" s="27">
        <v>17855071</v>
      </c>
      <c r="AH63" s="27">
        <v>0</v>
      </c>
      <c r="AI63" s="27">
        <v>0</v>
      </c>
      <c r="AJ63" s="27">
        <v>0</v>
      </c>
      <c r="AK63" s="179">
        <v>597857202</v>
      </c>
    </row>
    <row r="64" spans="1:37" s="6" customFormat="1" ht="15" x14ac:dyDescent="0.25">
      <c r="A64" s="76" t="s">
        <v>819</v>
      </c>
      <c r="B64" s="28" t="s">
        <v>149</v>
      </c>
      <c r="C64" s="27">
        <v>24966043</v>
      </c>
      <c r="D64" s="27">
        <v>45821624</v>
      </c>
      <c r="E64" s="27">
        <v>152284545</v>
      </c>
      <c r="F64" s="27">
        <v>16770173</v>
      </c>
      <c r="G64" s="27">
        <v>73869892</v>
      </c>
      <c r="H64" s="27">
        <v>170400240</v>
      </c>
      <c r="I64" s="27">
        <v>83893541</v>
      </c>
      <c r="J64" s="27">
        <v>3498401</v>
      </c>
      <c r="K64" s="27">
        <v>3480647</v>
      </c>
      <c r="L64" s="27">
        <v>12157476</v>
      </c>
      <c r="M64" s="27">
        <v>29212361</v>
      </c>
      <c r="N64" s="27">
        <v>168993597</v>
      </c>
      <c r="O64" s="27">
        <v>92754081</v>
      </c>
      <c r="P64" s="27">
        <v>55093813</v>
      </c>
      <c r="Q64" s="27">
        <v>85370488</v>
      </c>
      <c r="R64" s="27">
        <v>68841370</v>
      </c>
      <c r="S64" s="27">
        <v>4808269</v>
      </c>
      <c r="T64" s="27">
        <v>58538683</v>
      </c>
      <c r="U64" s="27">
        <v>0</v>
      </c>
      <c r="V64" s="27">
        <v>244683326</v>
      </c>
      <c r="W64" s="27">
        <v>58596459</v>
      </c>
      <c r="X64" s="27">
        <v>195811976</v>
      </c>
      <c r="Y64" s="27">
        <v>6028293</v>
      </c>
      <c r="Z64" s="27">
        <v>67111830</v>
      </c>
      <c r="AA64" s="27">
        <v>21156982</v>
      </c>
      <c r="AB64" s="27">
        <v>1014292878</v>
      </c>
      <c r="AC64" s="27">
        <v>16342791</v>
      </c>
      <c r="AD64" s="27">
        <v>100547688</v>
      </c>
      <c r="AE64" s="27">
        <v>3199950944</v>
      </c>
      <c r="AF64" s="27">
        <v>69898433</v>
      </c>
      <c r="AG64" s="27">
        <v>24196233</v>
      </c>
      <c r="AH64" s="27">
        <v>50668229</v>
      </c>
      <c r="AI64" s="27">
        <v>306544298</v>
      </c>
      <c r="AJ64" s="27">
        <v>0</v>
      </c>
      <c r="AK64" s="179">
        <v>6526585604</v>
      </c>
    </row>
    <row r="65" spans="1:37" s="6" customFormat="1" ht="15" x14ac:dyDescent="0.25">
      <c r="A65" s="76" t="s">
        <v>820</v>
      </c>
      <c r="B65" s="28" t="s">
        <v>150</v>
      </c>
      <c r="C65" s="27">
        <v>2044988</v>
      </c>
      <c r="D65" s="27">
        <v>7657165</v>
      </c>
      <c r="E65" s="27">
        <v>0</v>
      </c>
      <c r="F65" s="27">
        <v>1364906</v>
      </c>
      <c r="G65" s="27">
        <v>4097487</v>
      </c>
      <c r="H65" s="27">
        <v>27756375</v>
      </c>
      <c r="I65" s="27">
        <v>2592400</v>
      </c>
      <c r="J65" s="27">
        <v>356474</v>
      </c>
      <c r="K65" s="27">
        <v>13301</v>
      </c>
      <c r="L65" s="27">
        <v>784508</v>
      </c>
      <c r="M65" s="27">
        <v>1615771</v>
      </c>
      <c r="N65" s="27">
        <v>11166349</v>
      </c>
      <c r="O65" s="27">
        <v>2932939</v>
      </c>
      <c r="P65" s="27">
        <v>1060792</v>
      </c>
      <c r="Q65" s="27">
        <v>3103201</v>
      </c>
      <c r="R65" s="27">
        <v>4095758</v>
      </c>
      <c r="S65" s="27">
        <v>59771</v>
      </c>
      <c r="T65" s="27">
        <v>2129680</v>
      </c>
      <c r="U65" s="27">
        <v>0</v>
      </c>
      <c r="V65" s="27">
        <v>5578895</v>
      </c>
      <c r="W65" s="27">
        <v>1248943</v>
      </c>
      <c r="X65" s="27">
        <v>8199477</v>
      </c>
      <c r="Y65" s="27">
        <v>319047</v>
      </c>
      <c r="Z65" s="27">
        <v>20257127</v>
      </c>
      <c r="AA65" s="27">
        <v>2788256</v>
      </c>
      <c r="AB65" s="27">
        <v>11647600</v>
      </c>
      <c r="AC65" s="27">
        <v>2168957</v>
      </c>
      <c r="AD65" s="27">
        <v>6454635</v>
      </c>
      <c r="AE65" s="27">
        <v>32785527</v>
      </c>
      <c r="AF65" s="27">
        <v>4105895</v>
      </c>
      <c r="AG65" s="27">
        <v>3193703</v>
      </c>
      <c r="AH65" s="27">
        <v>2205508</v>
      </c>
      <c r="AI65" s="27">
        <v>0</v>
      </c>
      <c r="AJ65" s="27">
        <v>0</v>
      </c>
      <c r="AK65" s="179">
        <v>173785435</v>
      </c>
    </row>
    <row r="66" spans="1:37" s="6" customFormat="1" ht="15" x14ac:dyDescent="0.25">
      <c r="A66" s="76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716969915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25156506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4905888</v>
      </c>
      <c r="AA66" s="27">
        <v>0</v>
      </c>
      <c r="AB66" s="27">
        <v>0</v>
      </c>
      <c r="AC66" s="27">
        <v>0</v>
      </c>
      <c r="AD66" s="27">
        <v>0</v>
      </c>
      <c r="AE66" s="27">
        <v>47784368</v>
      </c>
      <c r="AF66" s="27">
        <v>801464603</v>
      </c>
      <c r="AG66" s="27">
        <v>0</v>
      </c>
      <c r="AH66" s="27">
        <v>0</v>
      </c>
      <c r="AI66" s="27">
        <v>1300998657</v>
      </c>
      <c r="AJ66" s="27">
        <v>0</v>
      </c>
      <c r="AK66" s="179">
        <v>2897279937</v>
      </c>
    </row>
    <row r="67" spans="1:37" s="6" customFormat="1" ht="15" x14ac:dyDescent="0.25">
      <c r="A67" s="76" t="s">
        <v>822</v>
      </c>
      <c r="B67" s="28" t="s">
        <v>152</v>
      </c>
      <c r="C67" s="27">
        <v>28873316</v>
      </c>
      <c r="D67" s="27">
        <v>2659600</v>
      </c>
      <c r="E67" s="27">
        <v>106919997</v>
      </c>
      <c r="F67" s="27">
        <v>0</v>
      </c>
      <c r="G67" s="27">
        <v>66515133</v>
      </c>
      <c r="H67" s="27">
        <v>245926361</v>
      </c>
      <c r="I67" s="27">
        <v>1968027</v>
      </c>
      <c r="J67" s="27">
        <v>22467179</v>
      </c>
      <c r="K67" s="27">
        <v>3186561</v>
      </c>
      <c r="L67" s="27">
        <v>33374934</v>
      </c>
      <c r="M67" s="27">
        <v>88186</v>
      </c>
      <c r="N67" s="27">
        <v>55924884</v>
      </c>
      <c r="O67" s="27">
        <v>100079476</v>
      </c>
      <c r="P67" s="27">
        <v>0</v>
      </c>
      <c r="Q67" s="27">
        <v>513970</v>
      </c>
      <c r="R67" s="27">
        <v>7087217</v>
      </c>
      <c r="S67" s="27">
        <v>0</v>
      </c>
      <c r="T67" s="27">
        <v>11623039</v>
      </c>
      <c r="U67" s="27">
        <v>0</v>
      </c>
      <c r="V67" s="27">
        <v>163370825</v>
      </c>
      <c r="W67" s="27">
        <v>167011134</v>
      </c>
      <c r="X67" s="27">
        <v>46700940</v>
      </c>
      <c r="Y67" s="27">
        <v>256069</v>
      </c>
      <c r="Z67" s="27">
        <v>427226152</v>
      </c>
      <c r="AA67" s="27">
        <v>271924484</v>
      </c>
      <c r="AB67" s="27">
        <v>2950625002</v>
      </c>
      <c r="AC67" s="27">
        <v>2960274</v>
      </c>
      <c r="AD67" s="27">
        <v>99582427</v>
      </c>
      <c r="AE67" s="27">
        <v>346477492</v>
      </c>
      <c r="AF67" s="27">
        <v>47209181</v>
      </c>
      <c r="AG67" s="27">
        <v>13909969</v>
      </c>
      <c r="AH67" s="27">
        <v>6875547</v>
      </c>
      <c r="AI67" s="27">
        <v>251461612</v>
      </c>
      <c r="AJ67" s="27">
        <v>0</v>
      </c>
      <c r="AK67" s="179">
        <v>5482798988</v>
      </c>
    </row>
    <row r="68" spans="1:37" s="6" customFormat="1" ht="15" x14ac:dyDescent="0.25">
      <c r="A68" s="76" t="s">
        <v>823</v>
      </c>
      <c r="B68" s="28" t="s">
        <v>153</v>
      </c>
      <c r="C68" s="27">
        <v>293593781</v>
      </c>
      <c r="D68" s="27">
        <v>38260172</v>
      </c>
      <c r="E68" s="27">
        <v>110912817</v>
      </c>
      <c r="F68" s="27">
        <v>16140623</v>
      </c>
      <c r="G68" s="27">
        <v>59395716</v>
      </c>
      <c r="H68" s="27">
        <v>152312659</v>
      </c>
      <c r="I68" s="27">
        <v>59095424</v>
      </c>
      <c r="J68" s="27">
        <v>16911247</v>
      </c>
      <c r="K68" s="27">
        <v>16603477</v>
      </c>
      <c r="L68" s="27">
        <v>15411577</v>
      </c>
      <c r="M68" s="27">
        <v>37026865</v>
      </c>
      <c r="N68" s="27">
        <v>69816351</v>
      </c>
      <c r="O68" s="27">
        <v>70213238</v>
      </c>
      <c r="P68" s="27">
        <v>21873407</v>
      </c>
      <c r="Q68" s="27">
        <v>34561966</v>
      </c>
      <c r="R68" s="27">
        <v>60563627</v>
      </c>
      <c r="S68" s="27">
        <v>20578277</v>
      </c>
      <c r="T68" s="27">
        <v>53110702</v>
      </c>
      <c r="U68" s="27">
        <v>0</v>
      </c>
      <c r="V68" s="27">
        <v>163876528</v>
      </c>
      <c r="W68" s="27">
        <v>29674019</v>
      </c>
      <c r="X68" s="27">
        <v>40315473</v>
      </c>
      <c r="Y68" s="27">
        <v>26724064</v>
      </c>
      <c r="Z68" s="27">
        <v>35550511</v>
      </c>
      <c r="AA68" s="27">
        <v>20838476</v>
      </c>
      <c r="AB68" s="27">
        <v>138680276</v>
      </c>
      <c r="AC68" s="27">
        <v>35470789</v>
      </c>
      <c r="AD68" s="27">
        <v>37317210</v>
      </c>
      <c r="AE68" s="27">
        <v>267100070</v>
      </c>
      <c r="AF68" s="27">
        <v>34775257</v>
      </c>
      <c r="AG68" s="27">
        <v>17185571</v>
      </c>
      <c r="AH68" s="27">
        <v>17644616</v>
      </c>
      <c r="AI68" s="27">
        <v>19487402</v>
      </c>
      <c r="AJ68" s="27">
        <v>0</v>
      </c>
      <c r="AK68" s="179">
        <v>2031022188</v>
      </c>
    </row>
    <row r="69" spans="1:37" s="6" customFormat="1" ht="15" x14ac:dyDescent="0.25">
      <c r="A69" s="76" t="s">
        <v>824</v>
      </c>
      <c r="B69" s="28" t="s">
        <v>154</v>
      </c>
      <c r="C69" s="27">
        <v>1655980</v>
      </c>
      <c r="D69" s="27">
        <v>7255487</v>
      </c>
      <c r="E69" s="27">
        <v>328640</v>
      </c>
      <c r="F69" s="27">
        <v>14464380</v>
      </c>
      <c r="G69" s="27">
        <v>1006251</v>
      </c>
      <c r="H69" s="27">
        <v>22314867</v>
      </c>
      <c r="I69" s="27">
        <v>8959</v>
      </c>
      <c r="J69" s="27">
        <v>3926379</v>
      </c>
      <c r="K69" s="27">
        <v>0</v>
      </c>
      <c r="L69" s="27">
        <v>1114392</v>
      </c>
      <c r="M69" s="27">
        <v>19423990</v>
      </c>
      <c r="N69" s="27">
        <v>42597763</v>
      </c>
      <c r="O69" s="27">
        <v>5767957</v>
      </c>
      <c r="P69" s="27">
        <v>2580975</v>
      </c>
      <c r="Q69" s="27">
        <v>396532</v>
      </c>
      <c r="R69" s="27">
        <v>1851877</v>
      </c>
      <c r="S69" s="27">
        <v>0</v>
      </c>
      <c r="T69" s="27">
        <v>235665</v>
      </c>
      <c r="U69" s="27">
        <v>0</v>
      </c>
      <c r="V69" s="27">
        <v>1262490</v>
      </c>
      <c r="W69" s="27">
        <v>949408</v>
      </c>
      <c r="X69" s="27">
        <v>11303849</v>
      </c>
      <c r="Y69" s="27">
        <v>0</v>
      </c>
      <c r="Z69" s="27">
        <v>1882816</v>
      </c>
      <c r="AA69" s="27">
        <v>60456</v>
      </c>
      <c r="AB69" s="27">
        <v>18154226</v>
      </c>
      <c r="AC69" s="27">
        <v>0</v>
      </c>
      <c r="AD69" s="27">
        <v>18359424</v>
      </c>
      <c r="AE69" s="27">
        <v>64748810</v>
      </c>
      <c r="AF69" s="27">
        <v>0</v>
      </c>
      <c r="AG69" s="27">
        <v>623441</v>
      </c>
      <c r="AH69" s="27">
        <v>0</v>
      </c>
      <c r="AI69" s="27">
        <v>26571719</v>
      </c>
      <c r="AJ69" s="27">
        <v>0</v>
      </c>
      <c r="AK69" s="179">
        <v>268846733</v>
      </c>
    </row>
    <row r="70" spans="1:37" s="6" customFormat="1" ht="15" x14ac:dyDescent="0.25">
      <c r="A70" s="76" t="s">
        <v>825</v>
      </c>
      <c r="B70" s="28" t="s">
        <v>155</v>
      </c>
      <c r="C70" s="27">
        <v>60288445</v>
      </c>
      <c r="D70" s="27">
        <v>8309196</v>
      </c>
      <c r="E70" s="27">
        <v>29726972</v>
      </c>
      <c r="F70" s="27">
        <v>29306778</v>
      </c>
      <c r="G70" s="27">
        <v>31753603</v>
      </c>
      <c r="H70" s="27">
        <v>332674957</v>
      </c>
      <c r="I70" s="27">
        <v>3217306</v>
      </c>
      <c r="J70" s="27">
        <v>171757</v>
      </c>
      <c r="K70" s="27">
        <v>7348</v>
      </c>
      <c r="L70" s="27">
        <v>225002</v>
      </c>
      <c r="M70" s="27">
        <v>5027257</v>
      </c>
      <c r="N70" s="27">
        <v>19438172</v>
      </c>
      <c r="O70" s="27">
        <v>68022341</v>
      </c>
      <c r="P70" s="27">
        <v>3184658</v>
      </c>
      <c r="Q70" s="27">
        <v>9359011</v>
      </c>
      <c r="R70" s="27">
        <v>175862113</v>
      </c>
      <c r="S70" s="27">
        <v>1047342</v>
      </c>
      <c r="T70" s="27">
        <v>34502580</v>
      </c>
      <c r="U70" s="27">
        <v>0</v>
      </c>
      <c r="V70" s="27">
        <v>108033728</v>
      </c>
      <c r="W70" s="27">
        <v>6142877</v>
      </c>
      <c r="X70" s="27">
        <v>30224145</v>
      </c>
      <c r="Y70" s="27">
        <v>444563</v>
      </c>
      <c r="Z70" s="27">
        <v>15697129</v>
      </c>
      <c r="AA70" s="27">
        <v>642303</v>
      </c>
      <c r="AB70" s="27">
        <v>76024001</v>
      </c>
      <c r="AC70" s="27">
        <v>3915452</v>
      </c>
      <c r="AD70" s="27">
        <v>33623764</v>
      </c>
      <c r="AE70" s="27">
        <v>157045846</v>
      </c>
      <c r="AF70" s="27">
        <v>41681545</v>
      </c>
      <c r="AG70" s="27">
        <v>2528238</v>
      </c>
      <c r="AH70" s="27">
        <v>8396072</v>
      </c>
      <c r="AI70" s="27">
        <v>131026802</v>
      </c>
      <c r="AJ70" s="27">
        <v>0</v>
      </c>
      <c r="AK70" s="179">
        <v>1427551303</v>
      </c>
    </row>
    <row r="71" spans="1:37" s="6" customFormat="1" ht="15" x14ac:dyDescent="0.25">
      <c r="A71" s="76" t="s">
        <v>826</v>
      </c>
      <c r="B71" s="28" t="s">
        <v>156</v>
      </c>
      <c r="C71" s="27">
        <v>280413825</v>
      </c>
      <c r="D71" s="27">
        <v>282440</v>
      </c>
      <c r="E71" s="27">
        <v>211879143</v>
      </c>
      <c r="F71" s="27">
        <v>20865047</v>
      </c>
      <c r="G71" s="27">
        <v>57950065</v>
      </c>
      <c r="H71" s="27">
        <v>920196252</v>
      </c>
      <c r="I71" s="27">
        <v>2939682</v>
      </c>
      <c r="J71" s="27">
        <v>4500225</v>
      </c>
      <c r="K71" s="27">
        <v>121284</v>
      </c>
      <c r="L71" s="27">
        <v>14283599</v>
      </c>
      <c r="M71" s="27">
        <v>102195465</v>
      </c>
      <c r="N71" s="27">
        <v>378275270</v>
      </c>
      <c r="O71" s="27">
        <v>103172467</v>
      </c>
      <c r="P71" s="27">
        <v>6304534</v>
      </c>
      <c r="Q71" s="27">
        <v>202684007</v>
      </c>
      <c r="R71" s="27">
        <v>183594601</v>
      </c>
      <c r="S71" s="27">
        <v>20194727</v>
      </c>
      <c r="T71" s="27">
        <v>30658664</v>
      </c>
      <c r="U71" s="27">
        <v>0</v>
      </c>
      <c r="V71" s="27">
        <v>78559230</v>
      </c>
      <c r="W71" s="27">
        <v>15931222</v>
      </c>
      <c r="X71" s="27">
        <v>161296520</v>
      </c>
      <c r="Y71" s="27">
        <v>128235779</v>
      </c>
      <c r="Z71" s="27">
        <v>13280169</v>
      </c>
      <c r="AA71" s="27">
        <v>13582667</v>
      </c>
      <c r="AB71" s="27">
        <v>193894771</v>
      </c>
      <c r="AC71" s="27">
        <v>137206814</v>
      </c>
      <c r="AD71" s="27">
        <v>28296260</v>
      </c>
      <c r="AE71" s="27">
        <v>52481079</v>
      </c>
      <c r="AF71" s="27">
        <v>16882433</v>
      </c>
      <c r="AG71" s="27">
        <v>158083447</v>
      </c>
      <c r="AH71" s="27">
        <v>6035764</v>
      </c>
      <c r="AI71" s="27">
        <v>82455578</v>
      </c>
      <c r="AJ71" s="27">
        <v>0</v>
      </c>
      <c r="AK71" s="179">
        <v>3626733030</v>
      </c>
    </row>
    <row r="72" spans="1:37" s="6" customFormat="1" ht="15" x14ac:dyDescent="0.25">
      <c r="A72" s="76" t="s">
        <v>827</v>
      </c>
      <c r="B72" s="28" t="s">
        <v>70</v>
      </c>
      <c r="C72" s="27">
        <v>0</v>
      </c>
      <c r="D72" s="27">
        <v>145685708</v>
      </c>
      <c r="E72" s="27">
        <v>487710007</v>
      </c>
      <c r="F72" s="27">
        <v>3753537</v>
      </c>
      <c r="G72" s="27">
        <v>3457581855</v>
      </c>
      <c r="H72" s="27">
        <v>1940316693</v>
      </c>
      <c r="I72" s="27">
        <v>1806182</v>
      </c>
      <c r="J72" s="27">
        <v>0</v>
      </c>
      <c r="K72" s="27">
        <v>27785758</v>
      </c>
      <c r="L72" s="27">
        <v>75483867</v>
      </c>
      <c r="M72" s="27">
        <v>154134</v>
      </c>
      <c r="N72" s="27">
        <v>70217139</v>
      </c>
      <c r="O72" s="27">
        <v>2004629</v>
      </c>
      <c r="P72" s="27">
        <v>0</v>
      </c>
      <c r="Q72" s="27">
        <v>13729854</v>
      </c>
      <c r="R72" s="27">
        <v>206242814</v>
      </c>
      <c r="S72" s="27">
        <v>0</v>
      </c>
      <c r="T72" s="27">
        <v>232418093</v>
      </c>
      <c r="U72" s="27">
        <v>0</v>
      </c>
      <c r="V72" s="27">
        <v>158208798</v>
      </c>
      <c r="W72" s="27">
        <v>105834297</v>
      </c>
      <c r="X72" s="27">
        <v>1687460449</v>
      </c>
      <c r="Y72" s="27">
        <v>43195</v>
      </c>
      <c r="Z72" s="27">
        <v>1841007153</v>
      </c>
      <c r="AA72" s="27">
        <v>23817696</v>
      </c>
      <c r="AB72" s="27">
        <v>24183079968</v>
      </c>
      <c r="AC72" s="27">
        <v>2660871</v>
      </c>
      <c r="AD72" s="27">
        <v>564760693</v>
      </c>
      <c r="AE72" s="27">
        <v>1781616390</v>
      </c>
      <c r="AF72" s="27">
        <v>64435859</v>
      </c>
      <c r="AG72" s="27">
        <v>6936119</v>
      </c>
      <c r="AH72" s="27">
        <v>406029224</v>
      </c>
      <c r="AI72" s="27">
        <v>618331646</v>
      </c>
      <c r="AJ72" s="27">
        <v>0</v>
      </c>
      <c r="AK72" s="179">
        <v>38109112628</v>
      </c>
    </row>
    <row r="73" spans="1:37" s="6" customFormat="1" ht="15" x14ac:dyDescent="0.25">
      <c r="A73" s="116" t="s">
        <v>828</v>
      </c>
      <c r="B73" s="117" t="s">
        <v>205</v>
      </c>
      <c r="C73" s="118">
        <v>4344575605</v>
      </c>
      <c r="D73" s="118">
        <v>2496831288</v>
      </c>
      <c r="E73" s="118">
        <v>2595884009</v>
      </c>
      <c r="F73" s="118">
        <v>877456584</v>
      </c>
      <c r="G73" s="118">
        <v>8064139591</v>
      </c>
      <c r="H73" s="118">
        <v>14871080104</v>
      </c>
      <c r="I73" s="118">
        <v>2027891236</v>
      </c>
      <c r="J73" s="118">
        <v>752580379</v>
      </c>
      <c r="K73" s="118">
        <v>559967167</v>
      </c>
      <c r="L73" s="118">
        <v>545626489</v>
      </c>
      <c r="M73" s="118">
        <v>1414994446</v>
      </c>
      <c r="N73" s="118">
        <v>3220374916</v>
      </c>
      <c r="O73" s="118">
        <v>2804003663</v>
      </c>
      <c r="P73" s="118">
        <v>1496118348</v>
      </c>
      <c r="Q73" s="118">
        <v>1309465899</v>
      </c>
      <c r="R73" s="118">
        <v>1838601008</v>
      </c>
      <c r="S73" s="118">
        <v>552494896</v>
      </c>
      <c r="T73" s="118">
        <v>2625373611</v>
      </c>
      <c r="U73" s="118">
        <v>0</v>
      </c>
      <c r="V73" s="118">
        <v>6446930654</v>
      </c>
      <c r="W73" s="118">
        <v>2442110321</v>
      </c>
      <c r="X73" s="118">
        <v>5526984790</v>
      </c>
      <c r="Y73" s="118">
        <v>818593996</v>
      </c>
      <c r="Z73" s="118">
        <v>4621325752</v>
      </c>
      <c r="AA73" s="118">
        <v>1001041858</v>
      </c>
      <c r="AB73" s="118">
        <v>36859156418</v>
      </c>
      <c r="AC73" s="118">
        <v>861155842</v>
      </c>
      <c r="AD73" s="118">
        <v>4554056316</v>
      </c>
      <c r="AE73" s="118">
        <v>20103968919</v>
      </c>
      <c r="AF73" s="118">
        <v>4447908303</v>
      </c>
      <c r="AG73" s="118">
        <v>3958205948</v>
      </c>
      <c r="AH73" s="118">
        <v>1071024250</v>
      </c>
      <c r="AI73" s="118">
        <v>4242649082</v>
      </c>
      <c r="AJ73" s="118">
        <v>0</v>
      </c>
      <c r="AK73" s="180">
        <v>149352571688</v>
      </c>
    </row>
    <row r="74" spans="1:37" s="6" customFormat="1" ht="15" x14ac:dyDescent="0.25">
      <c r="A74" s="76" t="s">
        <v>829</v>
      </c>
      <c r="B74" s="28" t="s">
        <v>144</v>
      </c>
      <c r="C74" s="27">
        <v>0</v>
      </c>
      <c r="D74" s="27">
        <v>490000</v>
      </c>
      <c r="E74" s="27">
        <v>46696074</v>
      </c>
      <c r="F74" s="27">
        <v>100000</v>
      </c>
      <c r="G74" s="27">
        <v>0</v>
      </c>
      <c r="H74" s="27">
        <v>77260862</v>
      </c>
      <c r="I74" s="27">
        <v>2550000</v>
      </c>
      <c r="J74" s="27">
        <v>0</v>
      </c>
      <c r="K74" s="27">
        <v>0</v>
      </c>
      <c r="L74" s="27">
        <v>0</v>
      </c>
      <c r="M74" s="27">
        <v>0</v>
      </c>
      <c r="N74" s="27">
        <v>50298635</v>
      </c>
      <c r="O74" s="27">
        <v>0</v>
      </c>
      <c r="P74" s="27">
        <v>0</v>
      </c>
      <c r="Q74" s="27">
        <v>0</v>
      </c>
      <c r="R74" s="27">
        <v>2730000</v>
      </c>
      <c r="S74" s="27">
        <v>0</v>
      </c>
      <c r="T74" s="27">
        <v>0</v>
      </c>
      <c r="U74" s="27">
        <v>0</v>
      </c>
      <c r="V74" s="27">
        <v>0</v>
      </c>
      <c r="W74" s="27">
        <v>550000</v>
      </c>
      <c r="X74" s="27">
        <v>25956</v>
      </c>
      <c r="Y74" s="27">
        <v>978182</v>
      </c>
      <c r="Z74" s="27">
        <v>4440000</v>
      </c>
      <c r="AA74" s="27">
        <v>0</v>
      </c>
      <c r="AB74" s="27">
        <v>21920000</v>
      </c>
      <c r="AC74" s="27">
        <v>727273</v>
      </c>
      <c r="AD74" s="27">
        <v>24438182</v>
      </c>
      <c r="AE74" s="27">
        <v>0</v>
      </c>
      <c r="AF74" s="27">
        <v>4010114</v>
      </c>
      <c r="AG74" s="27">
        <v>731818</v>
      </c>
      <c r="AH74" s="27">
        <v>35670000</v>
      </c>
      <c r="AI74" s="27">
        <v>0</v>
      </c>
      <c r="AJ74" s="27">
        <v>200000</v>
      </c>
      <c r="AK74" s="179">
        <v>273817096</v>
      </c>
    </row>
    <row r="75" spans="1:37" s="6" customFormat="1" ht="15" x14ac:dyDescent="0.25">
      <c r="A75" s="76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466979349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6352087</v>
      </c>
      <c r="O75" s="27">
        <v>0</v>
      </c>
      <c r="P75" s="27">
        <v>0</v>
      </c>
      <c r="Q75" s="27">
        <v>0</v>
      </c>
      <c r="R75" s="27">
        <v>260000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63932100</v>
      </c>
      <c r="AC75" s="27">
        <v>0</v>
      </c>
      <c r="AD75" s="27">
        <v>2550000</v>
      </c>
      <c r="AE75" s="27">
        <v>0</v>
      </c>
      <c r="AF75" s="27">
        <v>0</v>
      </c>
      <c r="AG75" s="27">
        <v>0</v>
      </c>
      <c r="AH75" s="27">
        <v>0</v>
      </c>
      <c r="AI75" s="27">
        <v>0</v>
      </c>
      <c r="AJ75" s="27">
        <v>12524000</v>
      </c>
      <c r="AK75" s="179">
        <v>552597536</v>
      </c>
    </row>
    <row r="76" spans="1:37" s="6" customFormat="1" ht="15" x14ac:dyDescent="0.25">
      <c r="A76" s="76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718</v>
      </c>
      <c r="O76" s="27">
        <v>0</v>
      </c>
      <c r="P76" s="27">
        <v>0</v>
      </c>
      <c r="Q76" s="27">
        <v>0</v>
      </c>
      <c r="R76" s="27">
        <v>420000</v>
      </c>
      <c r="S76" s="27">
        <v>0</v>
      </c>
      <c r="T76" s="27">
        <v>0</v>
      </c>
      <c r="U76" s="27">
        <v>0</v>
      </c>
      <c r="V76" s="27">
        <v>0</v>
      </c>
      <c r="W76" s="27">
        <v>14374712</v>
      </c>
      <c r="X76" s="27">
        <v>0</v>
      </c>
      <c r="Y76" s="27">
        <v>0</v>
      </c>
      <c r="Z76" s="27">
        <v>0</v>
      </c>
      <c r="AA76" s="27">
        <v>0</v>
      </c>
      <c r="AB76" s="27">
        <v>89441817</v>
      </c>
      <c r="AC76" s="27">
        <v>0</v>
      </c>
      <c r="AD76" s="27">
        <v>0</v>
      </c>
      <c r="AE76" s="27">
        <v>0</v>
      </c>
      <c r="AF76" s="27">
        <v>6652852</v>
      </c>
      <c r="AG76" s="27">
        <v>0</v>
      </c>
      <c r="AH76" s="27">
        <v>0</v>
      </c>
      <c r="AI76" s="27">
        <v>0</v>
      </c>
      <c r="AJ76" s="27">
        <v>0</v>
      </c>
      <c r="AK76" s="179">
        <v>110890099</v>
      </c>
    </row>
    <row r="77" spans="1:37" s="6" customFormat="1" ht="15" x14ac:dyDescent="0.25">
      <c r="A77" s="76" t="s">
        <v>832</v>
      </c>
      <c r="B77" s="28" t="s">
        <v>147</v>
      </c>
      <c r="C77" s="27">
        <v>0</v>
      </c>
      <c r="D77" s="27">
        <v>0</v>
      </c>
      <c r="E77" s="27">
        <v>111690372</v>
      </c>
      <c r="F77" s="27">
        <v>4222727</v>
      </c>
      <c r="G77" s="27">
        <v>896732680</v>
      </c>
      <c r="H77" s="27">
        <v>3511353589</v>
      </c>
      <c r="I77" s="27">
        <v>827814872</v>
      </c>
      <c r="J77" s="27">
        <v>0</v>
      </c>
      <c r="K77" s="27">
        <v>0</v>
      </c>
      <c r="L77" s="27">
        <v>0</v>
      </c>
      <c r="M77" s="27">
        <v>0</v>
      </c>
      <c r="N77" s="27">
        <v>172550867</v>
      </c>
      <c r="O77" s="27">
        <v>0</v>
      </c>
      <c r="P77" s="27">
        <v>0</v>
      </c>
      <c r="Q77" s="27">
        <v>1411364</v>
      </c>
      <c r="R77" s="27">
        <v>8000000</v>
      </c>
      <c r="S77" s="27">
        <v>0</v>
      </c>
      <c r="T77" s="27">
        <v>61523904</v>
      </c>
      <c r="U77" s="27">
        <v>0</v>
      </c>
      <c r="V77" s="27">
        <v>0</v>
      </c>
      <c r="W77" s="27">
        <v>633329140</v>
      </c>
      <c r="X77" s="27">
        <v>5924154</v>
      </c>
      <c r="Y77" s="27">
        <v>0</v>
      </c>
      <c r="Z77" s="27">
        <v>27780000</v>
      </c>
      <c r="AA77" s="27">
        <v>0</v>
      </c>
      <c r="AB77" s="27">
        <v>2254864624</v>
      </c>
      <c r="AC77" s="27">
        <v>0</v>
      </c>
      <c r="AD77" s="27">
        <v>31034356</v>
      </c>
      <c r="AE77" s="27">
        <v>6960046178</v>
      </c>
      <c r="AF77" s="27">
        <v>30837408</v>
      </c>
      <c r="AG77" s="27">
        <v>976972418</v>
      </c>
      <c r="AH77" s="27">
        <v>60795000</v>
      </c>
      <c r="AI77" s="27">
        <v>0</v>
      </c>
      <c r="AJ77" s="27">
        <v>1728603</v>
      </c>
      <c r="AK77" s="179">
        <v>16578612256</v>
      </c>
    </row>
    <row r="78" spans="1:37" s="6" customFormat="1" ht="15" x14ac:dyDescent="0.25">
      <c r="A78" s="76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179">
        <v>0</v>
      </c>
    </row>
    <row r="79" spans="1:37" s="6" customFormat="1" ht="15" x14ac:dyDescent="0.25">
      <c r="A79" s="76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29930116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5500000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2400000</v>
      </c>
      <c r="AI79" s="27">
        <v>0</v>
      </c>
      <c r="AJ79" s="27">
        <v>0</v>
      </c>
      <c r="AK79" s="179">
        <v>37830116</v>
      </c>
    </row>
    <row r="80" spans="1:37" s="6" customFormat="1" ht="15" x14ac:dyDescent="0.25">
      <c r="A80" s="76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112394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179">
        <v>112394</v>
      </c>
    </row>
    <row r="81" spans="1:37" s="6" customFormat="1" ht="15" x14ac:dyDescent="0.25">
      <c r="A81" s="76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54878689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71844629</v>
      </c>
      <c r="AF81" s="27">
        <v>510650545</v>
      </c>
      <c r="AG81" s="27">
        <v>0</v>
      </c>
      <c r="AH81" s="27">
        <v>0</v>
      </c>
      <c r="AI81" s="27">
        <v>508880</v>
      </c>
      <c r="AJ81" s="27">
        <v>661212307</v>
      </c>
      <c r="AK81" s="179">
        <v>1299095050</v>
      </c>
    </row>
    <row r="82" spans="1:37" s="6" customFormat="1" ht="15" x14ac:dyDescent="0.25">
      <c r="A82" s="76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600000</v>
      </c>
      <c r="G82" s="27">
        <v>0</v>
      </c>
      <c r="H82" s="27">
        <v>71584516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3922495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20547267</v>
      </c>
      <c r="U82" s="27">
        <v>0</v>
      </c>
      <c r="V82" s="27">
        <v>0</v>
      </c>
      <c r="W82" s="27">
        <v>34334400</v>
      </c>
      <c r="X82" s="27">
        <v>0</v>
      </c>
      <c r="Y82" s="27">
        <v>0</v>
      </c>
      <c r="Z82" s="27">
        <v>915600</v>
      </c>
      <c r="AA82" s="27">
        <v>0</v>
      </c>
      <c r="AB82" s="27">
        <v>25200000</v>
      </c>
      <c r="AC82" s="27">
        <v>0</v>
      </c>
      <c r="AD82" s="27">
        <v>8335000</v>
      </c>
      <c r="AE82" s="27">
        <v>0</v>
      </c>
      <c r="AF82" s="27">
        <v>81732</v>
      </c>
      <c r="AG82" s="27">
        <v>16781818</v>
      </c>
      <c r="AH82" s="27">
        <v>160000</v>
      </c>
      <c r="AI82" s="27">
        <v>0</v>
      </c>
      <c r="AJ82" s="27">
        <v>0</v>
      </c>
      <c r="AK82" s="179">
        <v>182462828</v>
      </c>
    </row>
    <row r="83" spans="1:37" s="6" customFormat="1" ht="15" x14ac:dyDescent="0.25">
      <c r="A83" s="76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118675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1880000</v>
      </c>
      <c r="AK83" s="179">
        <v>1998675</v>
      </c>
    </row>
    <row r="84" spans="1:37" s="6" customFormat="1" ht="15" x14ac:dyDescent="0.25">
      <c r="A84" s="76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1000000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7135539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540000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179">
        <v>8675539</v>
      </c>
    </row>
    <row r="85" spans="1:37" s="6" customFormat="1" ht="15" x14ac:dyDescent="0.25">
      <c r="A85" s="76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74639687</v>
      </c>
      <c r="O85" s="27">
        <v>0</v>
      </c>
      <c r="P85" s="27">
        <v>0</v>
      </c>
      <c r="Q85" s="27">
        <v>0</v>
      </c>
      <c r="R85" s="27">
        <v>14396379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2500000</v>
      </c>
      <c r="AA85" s="27">
        <v>0</v>
      </c>
      <c r="AB85" s="27">
        <v>700000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179">
        <v>92236066</v>
      </c>
    </row>
    <row r="86" spans="1:37" s="6" customFormat="1" ht="15" x14ac:dyDescent="0.25">
      <c r="A86" s="76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20265649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54099695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3000000</v>
      </c>
      <c r="AC86" s="27">
        <v>0</v>
      </c>
      <c r="AD86" s="27">
        <v>9550000</v>
      </c>
      <c r="AE86" s="27">
        <v>0</v>
      </c>
      <c r="AF86" s="27">
        <v>829</v>
      </c>
      <c r="AG86" s="27">
        <v>0</v>
      </c>
      <c r="AH86" s="27">
        <v>0</v>
      </c>
      <c r="AI86" s="27">
        <v>0</v>
      </c>
      <c r="AJ86" s="27">
        <v>0</v>
      </c>
      <c r="AK86" s="179">
        <v>86916173</v>
      </c>
    </row>
    <row r="87" spans="1:37" s="6" customFormat="1" ht="15" x14ac:dyDescent="0.25">
      <c r="A87" s="76" t="s">
        <v>842</v>
      </c>
      <c r="B87" s="28" t="s">
        <v>70</v>
      </c>
      <c r="C87" s="27">
        <v>0</v>
      </c>
      <c r="D87" s="27">
        <v>0</v>
      </c>
      <c r="E87" s="27">
        <v>727273</v>
      </c>
      <c r="F87" s="27">
        <v>0</v>
      </c>
      <c r="G87" s="27">
        <v>0</v>
      </c>
      <c r="H87" s="27">
        <v>371636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98679960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1329918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0</v>
      </c>
      <c r="AE87" s="27">
        <v>0</v>
      </c>
      <c r="AF87" s="27">
        <v>962488</v>
      </c>
      <c r="AG87" s="27">
        <v>0</v>
      </c>
      <c r="AH87" s="27">
        <v>0</v>
      </c>
      <c r="AI87" s="27">
        <v>0</v>
      </c>
      <c r="AJ87" s="27">
        <v>0</v>
      </c>
      <c r="AK87" s="179">
        <v>102071275</v>
      </c>
    </row>
    <row r="88" spans="1:37" s="6" customFormat="1" ht="15" x14ac:dyDescent="0.25">
      <c r="A88" s="116" t="s">
        <v>843</v>
      </c>
      <c r="B88" s="117" t="s">
        <v>162</v>
      </c>
      <c r="C88" s="118">
        <v>0</v>
      </c>
      <c r="D88" s="118">
        <v>490000</v>
      </c>
      <c r="E88" s="118">
        <v>159113719</v>
      </c>
      <c r="F88" s="118">
        <v>4922727</v>
      </c>
      <c r="G88" s="118">
        <v>896732680</v>
      </c>
      <c r="H88" s="118">
        <v>4148815601</v>
      </c>
      <c r="I88" s="118">
        <v>830364872</v>
      </c>
      <c r="J88" s="118">
        <v>0</v>
      </c>
      <c r="K88" s="118">
        <v>0</v>
      </c>
      <c r="L88" s="118">
        <v>0</v>
      </c>
      <c r="M88" s="118">
        <v>0</v>
      </c>
      <c r="N88" s="118">
        <v>497840868</v>
      </c>
      <c r="O88" s="118">
        <v>0</v>
      </c>
      <c r="P88" s="118">
        <v>0</v>
      </c>
      <c r="Q88" s="118">
        <v>1411364</v>
      </c>
      <c r="R88" s="118">
        <v>25806379</v>
      </c>
      <c r="S88" s="118">
        <v>0</v>
      </c>
      <c r="T88" s="118">
        <v>138279778</v>
      </c>
      <c r="U88" s="118">
        <v>0</v>
      </c>
      <c r="V88" s="118">
        <v>0</v>
      </c>
      <c r="W88" s="118">
        <v>683128252</v>
      </c>
      <c r="X88" s="118">
        <v>5950110</v>
      </c>
      <c r="Y88" s="118">
        <v>978182</v>
      </c>
      <c r="Z88" s="118">
        <v>41135600</v>
      </c>
      <c r="AA88" s="118">
        <v>0</v>
      </c>
      <c r="AB88" s="118">
        <v>2459058541</v>
      </c>
      <c r="AC88" s="118">
        <v>727273</v>
      </c>
      <c r="AD88" s="118">
        <v>75907538</v>
      </c>
      <c r="AE88" s="118">
        <v>7031890807</v>
      </c>
      <c r="AF88" s="118">
        <v>553195968</v>
      </c>
      <c r="AG88" s="118">
        <v>994486054</v>
      </c>
      <c r="AH88" s="118">
        <v>99025000</v>
      </c>
      <c r="AI88" s="118">
        <v>508880</v>
      </c>
      <c r="AJ88" s="118">
        <v>677544910</v>
      </c>
      <c r="AK88" s="180">
        <v>19327315103</v>
      </c>
    </row>
    <row r="89" spans="1:37" s="6" customFormat="1" ht="15" x14ac:dyDescent="0.25">
      <c r="A89" s="76" t="s">
        <v>844</v>
      </c>
      <c r="B89" s="28" t="s">
        <v>144</v>
      </c>
      <c r="C89" s="27">
        <v>244977299</v>
      </c>
      <c r="D89" s="27">
        <v>36255307</v>
      </c>
      <c r="E89" s="27">
        <v>235148758</v>
      </c>
      <c r="F89" s="27">
        <v>22681513</v>
      </c>
      <c r="G89" s="27">
        <v>7567776</v>
      </c>
      <c r="H89" s="27">
        <v>0</v>
      </c>
      <c r="I89" s="27">
        <v>34694728</v>
      </c>
      <c r="J89" s="27">
        <v>28861552</v>
      </c>
      <c r="K89" s="27">
        <v>0</v>
      </c>
      <c r="L89" s="27">
        <v>15926835</v>
      </c>
      <c r="M89" s="27">
        <v>726585</v>
      </c>
      <c r="N89" s="27">
        <v>270574618</v>
      </c>
      <c r="O89" s="27">
        <v>33053447</v>
      </c>
      <c r="P89" s="27">
        <v>4387600</v>
      </c>
      <c r="Q89" s="27">
        <v>0</v>
      </c>
      <c r="R89" s="27">
        <v>27387160</v>
      </c>
      <c r="S89" s="27">
        <v>0</v>
      </c>
      <c r="T89" s="27">
        <v>126031542</v>
      </c>
      <c r="U89" s="27">
        <v>0</v>
      </c>
      <c r="V89" s="27">
        <v>161423796</v>
      </c>
      <c r="W89" s="27">
        <v>289234</v>
      </c>
      <c r="X89" s="27">
        <v>92532274</v>
      </c>
      <c r="Y89" s="27">
        <v>21148232</v>
      </c>
      <c r="Z89" s="27">
        <v>0</v>
      </c>
      <c r="AA89" s="27">
        <v>0</v>
      </c>
      <c r="AB89" s="27">
        <v>31661033</v>
      </c>
      <c r="AC89" s="27">
        <v>0</v>
      </c>
      <c r="AD89" s="27">
        <v>45299155</v>
      </c>
      <c r="AE89" s="27">
        <v>0</v>
      </c>
      <c r="AF89" s="27">
        <v>146057428</v>
      </c>
      <c r="AG89" s="27">
        <v>0</v>
      </c>
      <c r="AH89" s="27">
        <v>0</v>
      </c>
      <c r="AI89" s="27">
        <v>14723204</v>
      </c>
      <c r="AJ89" s="27">
        <v>0</v>
      </c>
      <c r="AK89" s="179">
        <v>1601409076</v>
      </c>
    </row>
    <row r="90" spans="1:37" s="6" customFormat="1" ht="15" x14ac:dyDescent="0.25">
      <c r="A90" s="76" t="s">
        <v>845</v>
      </c>
      <c r="B90" s="28" t="s">
        <v>145</v>
      </c>
      <c r="C90" s="27">
        <v>53271459</v>
      </c>
      <c r="D90" s="27">
        <v>11040152</v>
      </c>
      <c r="E90" s="27">
        <v>20787996</v>
      </c>
      <c r="F90" s="27">
        <v>3560584</v>
      </c>
      <c r="G90" s="27">
        <v>8651275</v>
      </c>
      <c r="H90" s="27">
        <v>0</v>
      </c>
      <c r="I90" s="27">
        <v>16321673</v>
      </c>
      <c r="J90" s="27">
        <v>2950175</v>
      </c>
      <c r="K90" s="27">
        <v>0</v>
      </c>
      <c r="L90" s="27">
        <v>52288</v>
      </c>
      <c r="M90" s="27">
        <v>201317</v>
      </c>
      <c r="N90" s="27">
        <v>29298178</v>
      </c>
      <c r="O90" s="27">
        <v>9824775</v>
      </c>
      <c r="P90" s="27">
        <v>0</v>
      </c>
      <c r="Q90" s="27">
        <v>0</v>
      </c>
      <c r="R90" s="27">
        <v>40577743</v>
      </c>
      <c r="S90" s="27">
        <v>0</v>
      </c>
      <c r="T90" s="27">
        <v>48915989</v>
      </c>
      <c r="U90" s="27">
        <v>0</v>
      </c>
      <c r="V90" s="27">
        <v>14351078</v>
      </c>
      <c r="W90" s="27">
        <v>172644</v>
      </c>
      <c r="X90" s="27">
        <v>50362465</v>
      </c>
      <c r="Y90" s="27">
        <v>2151460</v>
      </c>
      <c r="Z90" s="27">
        <v>0</v>
      </c>
      <c r="AA90" s="27">
        <v>0</v>
      </c>
      <c r="AB90" s="27">
        <v>5199248</v>
      </c>
      <c r="AC90" s="27">
        <v>0</v>
      </c>
      <c r="AD90" s="27">
        <v>8042224</v>
      </c>
      <c r="AE90" s="27">
        <v>0</v>
      </c>
      <c r="AF90" s="27">
        <v>3359901</v>
      </c>
      <c r="AG90" s="27">
        <v>0</v>
      </c>
      <c r="AH90" s="27">
        <v>0</v>
      </c>
      <c r="AI90" s="27">
        <v>0</v>
      </c>
      <c r="AJ90" s="27">
        <v>0</v>
      </c>
      <c r="AK90" s="179">
        <v>329092624</v>
      </c>
    </row>
    <row r="91" spans="1:37" s="6" customFormat="1" ht="15" x14ac:dyDescent="0.25">
      <c r="A91" s="76" t="s">
        <v>846</v>
      </c>
      <c r="B91" s="28" t="s">
        <v>146</v>
      </c>
      <c r="C91" s="27">
        <v>17662935</v>
      </c>
      <c r="D91" s="27">
        <v>2431247</v>
      </c>
      <c r="E91" s="27">
        <v>10753187</v>
      </c>
      <c r="F91" s="27">
        <v>1923899</v>
      </c>
      <c r="G91" s="27">
        <v>662419</v>
      </c>
      <c r="H91" s="27">
        <v>0</v>
      </c>
      <c r="I91" s="27">
        <v>556498</v>
      </c>
      <c r="J91" s="27">
        <v>9913384</v>
      </c>
      <c r="K91" s="27">
        <v>0</v>
      </c>
      <c r="L91" s="27">
        <v>2276142</v>
      </c>
      <c r="M91" s="27">
        <v>13409</v>
      </c>
      <c r="N91" s="27">
        <v>0</v>
      </c>
      <c r="O91" s="27">
        <v>820243</v>
      </c>
      <c r="P91" s="27">
        <v>0</v>
      </c>
      <c r="Q91" s="27">
        <v>0</v>
      </c>
      <c r="R91" s="27">
        <v>24237935</v>
      </c>
      <c r="S91" s="27">
        <v>0</v>
      </c>
      <c r="T91" s="27">
        <v>94823249</v>
      </c>
      <c r="U91" s="27">
        <v>0</v>
      </c>
      <c r="V91" s="27">
        <v>7125726</v>
      </c>
      <c r="W91" s="27">
        <v>54362</v>
      </c>
      <c r="X91" s="27">
        <v>6808125</v>
      </c>
      <c r="Y91" s="27">
        <v>5465615</v>
      </c>
      <c r="Z91" s="27">
        <v>235165</v>
      </c>
      <c r="AA91" s="27">
        <v>0</v>
      </c>
      <c r="AB91" s="27">
        <v>165576715</v>
      </c>
      <c r="AC91" s="27">
        <v>0</v>
      </c>
      <c r="AD91" s="27">
        <v>6600280</v>
      </c>
      <c r="AE91" s="27">
        <v>0</v>
      </c>
      <c r="AF91" s="27">
        <v>306868695</v>
      </c>
      <c r="AG91" s="27">
        <v>0</v>
      </c>
      <c r="AH91" s="27">
        <v>0</v>
      </c>
      <c r="AI91" s="27">
        <v>4963567</v>
      </c>
      <c r="AJ91" s="27">
        <v>0</v>
      </c>
      <c r="AK91" s="179">
        <v>669772797</v>
      </c>
    </row>
    <row r="92" spans="1:37" s="6" customFormat="1" ht="15" x14ac:dyDescent="0.25">
      <c r="A92" s="76" t="s">
        <v>847</v>
      </c>
      <c r="B92" s="28" t="s">
        <v>147</v>
      </c>
      <c r="C92" s="27">
        <v>2192074647</v>
      </c>
      <c r="D92" s="27">
        <v>1015415599</v>
      </c>
      <c r="E92" s="27">
        <v>310767023</v>
      </c>
      <c r="F92" s="27">
        <v>282256614</v>
      </c>
      <c r="G92" s="27">
        <v>571031727</v>
      </c>
      <c r="H92" s="27">
        <v>1307021613</v>
      </c>
      <c r="I92" s="27">
        <v>991705930</v>
      </c>
      <c r="J92" s="27">
        <v>631364796</v>
      </c>
      <c r="K92" s="27">
        <v>166327436</v>
      </c>
      <c r="L92" s="27">
        <v>149000117</v>
      </c>
      <c r="M92" s="27">
        <v>252092601</v>
      </c>
      <c r="N92" s="27">
        <v>4614295379</v>
      </c>
      <c r="O92" s="27">
        <v>63839938</v>
      </c>
      <c r="P92" s="27">
        <v>626889018</v>
      </c>
      <c r="Q92" s="27">
        <v>23763163</v>
      </c>
      <c r="R92" s="27">
        <v>599066510</v>
      </c>
      <c r="S92" s="27">
        <v>0</v>
      </c>
      <c r="T92" s="27">
        <v>2557301431</v>
      </c>
      <c r="U92" s="27">
        <v>0</v>
      </c>
      <c r="V92" s="27">
        <v>1422323348</v>
      </c>
      <c r="W92" s="27">
        <v>385135098</v>
      </c>
      <c r="X92" s="27">
        <v>1782999910</v>
      </c>
      <c r="Y92" s="27">
        <v>465364209</v>
      </c>
      <c r="Z92" s="27">
        <v>687224152</v>
      </c>
      <c r="AA92" s="27">
        <v>141843912</v>
      </c>
      <c r="AB92" s="27">
        <v>2273558457</v>
      </c>
      <c r="AC92" s="27">
        <v>492304007</v>
      </c>
      <c r="AD92" s="27">
        <v>1151673472</v>
      </c>
      <c r="AE92" s="27">
        <v>0</v>
      </c>
      <c r="AF92" s="27">
        <v>791933564</v>
      </c>
      <c r="AG92" s="27">
        <v>1182984016</v>
      </c>
      <c r="AH92" s="27">
        <v>768698880</v>
      </c>
      <c r="AI92" s="27">
        <v>401470664</v>
      </c>
      <c r="AJ92" s="27">
        <v>0</v>
      </c>
      <c r="AK92" s="179">
        <v>28301727231</v>
      </c>
    </row>
    <row r="93" spans="1:37" s="6" customFormat="1" ht="15" x14ac:dyDescent="0.25">
      <c r="A93" s="76" t="s">
        <v>848</v>
      </c>
      <c r="B93" s="28" t="s">
        <v>148</v>
      </c>
      <c r="C93" s="27">
        <v>15033431</v>
      </c>
      <c r="D93" s="27">
        <v>0</v>
      </c>
      <c r="E93" s="27">
        <v>0</v>
      </c>
      <c r="F93" s="27">
        <v>13641839</v>
      </c>
      <c r="G93" s="27">
        <v>12277114</v>
      </c>
      <c r="H93" s="27">
        <v>15033431</v>
      </c>
      <c r="I93" s="27">
        <v>15033431</v>
      </c>
      <c r="J93" s="27">
        <v>15033431</v>
      </c>
      <c r="K93" s="27">
        <v>15033431</v>
      </c>
      <c r="L93" s="27">
        <v>13641839</v>
      </c>
      <c r="M93" s="27">
        <v>62853936</v>
      </c>
      <c r="N93" s="27">
        <v>0</v>
      </c>
      <c r="O93" s="27">
        <v>0</v>
      </c>
      <c r="P93" s="27">
        <v>15033431</v>
      </c>
      <c r="Q93" s="27">
        <v>0</v>
      </c>
      <c r="R93" s="27">
        <v>15224096</v>
      </c>
      <c r="S93" s="27">
        <v>15033431</v>
      </c>
      <c r="T93" s="27">
        <v>0</v>
      </c>
      <c r="U93" s="27">
        <v>0</v>
      </c>
      <c r="V93" s="27">
        <v>0</v>
      </c>
      <c r="W93" s="27">
        <v>15033431</v>
      </c>
      <c r="X93" s="27">
        <v>15033431</v>
      </c>
      <c r="Y93" s="27">
        <v>20377042</v>
      </c>
      <c r="Z93" s="27">
        <v>15033431</v>
      </c>
      <c r="AA93" s="27">
        <v>15033431</v>
      </c>
      <c r="AB93" s="27">
        <v>15033431</v>
      </c>
      <c r="AC93" s="27">
        <v>15033431</v>
      </c>
      <c r="AD93" s="27">
        <v>0</v>
      </c>
      <c r="AE93" s="27">
        <v>0</v>
      </c>
      <c r="AF93" s="27">
        <v>766322</v>
      </c>
      <c r="AG93" s="27">
        <v>15033431</v>
      </c>
      <c r="AH93" s="27">
        <v>0</v>
      </c>
      <c r="AI93" s="27">
        <v>0</v>
      </c>
      <c r="AJ93" s="27">
        <v>0</v>
      </c>
      <c r="AK93" s="179">
        <v>349250222</v>
      </c>
    </row>
    <row r="94" spans="1:37" s="6" customFormat="1" ht="15" x14ac:dyDescent="0.25">
      <c r="A94" s="76" t="s">
        <v>849</v>
      </c>
      <c r="B94" s="28" t="s">
        <v>149</v>
      </c>
      <c r="C94" s="27">
        <v>11176118</v>
      </c>
      <c r="D94" s="27">
        <v>2410789</v>
      </c>
      <c r="E94" s="27">
        <v>20854311</v>
      </c>
      <c r="F94" s="27">
        <v>748894</v>
      </c>
      <c r="G94" s="27">
        <v>2283860</v>
      </c>
      <c r="H94" s="27">
        <v>0</v>
      </c>
      <c r="I94" s="27">
        <v>1619845</v>
      </c>
      <c r="J94" s="27">
        <v>1436670</v>
      </c>
      <c r="K94" s="27">
        <v>0</v>
      </c>
      <c r="L94" s="27">
        <v>1154703</v>
      </c>
      <c r="M94" s="27">
        <v>671946</v>
      </c>
      <c r="N94" s="27">
        <v>493174243</v>
      </c>
      <c r="O94" s="27">
        <v>11008881</v>
      </c>
      <c r="P94" s="27">
        <v>0</v>
      </c>
      <c r="Q94" s="27">
        <v>0</v>
      </c>
      <c r="R94" s="27">
        <v>16709196</v>
      </c>
      <c r="S94" s="27">
        <v>0</v>
      </c>
      <c r="T94" s="27">
        <v>22318396</v>
      </c>
      <c r="U94" s="27">
        <v>0</v>
      </c>
      <c r="V94" s="27">
        <v>3112345</v>
      </c>
      <c r="W94" s="27">
        <v>161969</v>
      </c>
      <c r="X94" s="27">
        <v>35965118</v>
      </c>
      <c r="Y94" s="27">
        <v>1513567</v>
      </c>
      <c r="Z94" s="27">
        <v>0</v>
      </c>
      <c r="AA94" s="27">
        <v>0</v>
      </c>
      <c r="AB94" s="27">
        <v>42886288</v>
      </c>
      <c r="AC94" s="27">
        <v>0</v>
      </c>
      <c r="AD94" s="27">
        <v>13732374</v>
      </c>
      <c r="AE94" s="27">
        <v>0</v>
      </c>
      <c r="AF94" s="27">
        <v>625012</v>
      </c>
      <c r="AG94" s="27">
        <v>0</v>
      </c>
      <c r="AH94" s="27">
        <v>12008</v>
      </c>
      <c r="AI94" s="27">
        <v>0</v>
      </c>
      <c r="AJ94" s="27">
        <v>0</v>
      </c>
      <c r="AK94" s="179">
        <v>683576533</v>
      </c>
    </row>
    <row r="95" spans="1:37" s="6" customFormat="1" ht="15" x14ac:dyDescent="0.25">
      <c r="A95" s="76" t="s">
        <v>850</v>
      </c>
      <c r="B95" s="28" t="s">
        <v>150</v>
      </c>
      <c r="C95" s="27">
        <v>49007377</v>
      </c>
      <c r="D95" s="27">
        <v>535143</v>
      </c>
      <c r="E95" s="27">
        <v>0</v>
      </c>
      <c r="F95" s="27">
        <v>513701</v>
      </c>
      <c r="G95" s="27">
        <v>161550</v>
      </c>
      <c r="H95" s="27">
        <v>0</v>
      </c>
      <c r="I95" s="27">
        <v>2013427</v>
      </c>
      <c r="J95" s="27">
        <v>102900</v>
      </c>
      <c r="K95" s="27">
        <v>0</v>
      </c>
      <c r="L95" s="27">
        <v>7416</v>
      </c>
      <c r="M95" s="27">
        <v>0</v>
      </c>
      <c r="N95" s="27">
        <v>0</v>
      </c>
      <c r="O95" s="27">
        <v>468019</v>
      </c>
      <c r="P95" s="27">
        <v>0</v>
      </c>
      <c r="Q95" s="27">
        <v>0</v>
      </c>
      <c r="R95" s="27">
        <v>1545503</v>
      </c>
      <c r="S95" s="27">
        <v>0</v>
      </c>
      <c r="T95" s="27">
        <v>626923</v>
      </c>
      <c r="U95" s="27">
        <v>0</v>
      </c>
      <c r="V95" s="27">
        <v>81383</v>
      </c>
      <c r="W95" s="27">
        <v>12460</v>
      </c>
      <c r="X95" s="27">
        <v>1131269</v>
      </c>
      <c r="Y95" s="27">
        <v>0</v>
      </c>
      <c r="Z95" s="27">
        <v>0</v>
      </c>
      <c r="AA95" s="27">
        <v>0</v>
      </c>
      <c r="AB95" s="27">
        <v>790497</v>
      </c>
      <c r="AC95" s="27">
        <v>0</v>
      </c>
      <c r="AD95" s="27">
        <v>810690</v>
      </c>
      <c r="AE95" s="27">
        <v>0</v>
      </c>
      <c r="AF95" s="27">
        <v>2388355</v>
      </c>
      <c r="AG95" s="27">
        <v>0</v>
      </c>
      <c r="AH95" s="27">
        <v>0</v>
      </c>
      <c r="AI95" s="27">
        <v>0</v>
      </c>
      <c r="AJ95" s="27">
        <v>0</v>
      </c>
      <c r="AK95" s="179">
        <v>60196613</v>
      </c>
    </row>
    <row r="96" spans="1:37" s="6" customFormat="1" ht="15" x14ac:dyDescent="0.25">
      <c r="A96" s="76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579302684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224010078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384414621</v>
      </c>
      <c r="AG96" s="27">
        <v>0</v>
      </c>
      <c r="AH96" s="27">
        <v>0</v>
      </c>
      <c r="AI96" s="27">
        <v>684406848</v>
      </c>
      <c r="AJ96" s="27">
        <v>0</v>
      </c>
      <c r="AK96" s="179">
        <v>1872134231</v>
      </c>
    </row>
    <row r="97" spans="1:37" s="6" customFormat="1" ht="15" x14ac:dyDescent="0.25">
      <c r="A97" s="76" t="s">
        <v>852</v>
      </c>
      <c r="B97" s="28" t="s">
        <v>152</v>
      </c>
      <c r="C97" s="27">
        <v>604412</v>
      </c>
      <c r="D97" s="27">
        <v>228703</v>
      </c>
      <c r="E97" s="27">
        <v>5494277</v>
      </c>
      <c r="F97" s="27">
        <v>0</v>
      </c>
      <c r="G97" s="27">
        <v>0</v>
      </c>
      <c r="H97" s="27">
        <v>182000000</v>
      </c>
      <c r="I97" s="27">
        <v>596628</v>
      </c>
      <c r="J97" s="27">
        <v>6125134</v>
      </c>
      <c r="K97" s="27">
        <v>0</v>
      </c>
      <c r="L97" s="27">
        <v>57366</v>
      </c>
      <c r="M97" s="27">
        <v>0</v>
      </c>
      <c r="N97" s="27">
        <v>1294712240</v>
      </c>
      <c r="O97" s="27">
        <v>11737819</v>
      </c>
      <c r="P97" s="27">
        <v>0</v>
      </c>
      <c r="Q97" s="27">
        <v>0</v>
      </c>
      <c r="R97" s="27">
        <v>20701142</v>
      </c>
      <c r="S97" s="27">
        <v>0</v>
      </c>
      <c r="T97" s="27">
        <v>327630481</v>
      </c>
      <c r="U97" s="27">
        <v>0</v>
      </c>
      <c r="V97" s="27">
        <v>6864897</v>
      </c>
      <c r="W97" s="27">
        <v>494151</v>
      </c>
      <c r="X97" s="27">
        <v>32694345</v>
      </c>
      <c r="Y97" s="27">
        <v>191134</v>
      </c>
      <c r="Z97" s="27">
        <v>0</v>
      </c>
      <c r="AA97" s="27">
        <v>6000000</v>
      </c>
      <c r="AB97" s="27">
        <v>25991366</v>
      </c>
      <c r="AC97" s="27">
        <v>0</v>
      </c>
      <c r="AD97" s="27">
        <v>12064713</v>
      </c>
      <c r="AE97" s="27">
        <v>5136738723</v>
      </c>
      <c r="AF97" s="27">
        <v>28698241</v>
      </c>
      <c r="AG97" s="27">
        <v>0</v>
      </c>
      <c r="AH97" s="27">
        <v>52000000</v>
      </c>
      <c r="AI97" s="27">
        <v>2918905</v>
      </c>
      <c r="AJ97" s="27">
        <v>0</v>
      </c>
      <c r="AK97" s="179">
        <v>7154544677</v>
      </c>
    </row>
    <row r="98" spans="1:37" s="6" customFormat="1" ht="15" x14ac:dyDescent="0.25">
      <c r="A98" s="76" t="s">
        <v>853</v>
      </c>
      <c r="B98" s="28" t="s">
        <v>153</v>
      </c>
      <c r="C98" s="27">
        <v>1409409715</v>
      </c>
      <c r="D98" s="27">
        <v>677513</v>
      </c>
      <c r="E98" s="27">
        <v>44695173</v>
      </c>
      <c r="F98" s="27">
        <v>500459</v>
      </c>
      <c r="G98" s="27">
        <v>585378</v>
      </c>
      <c r="H98" s="27">
        <v>0</v>
      </c>
      <c r="I98" s="27">
        <v>16209299</v>
      </c>
      <c r="J98" s="27">
        <v>957700</v>
      </c>
      <c r="K98" s="27">
        <v>0</v>
      </c>
      <c r="L98" s="27">
        <v>68900</v>
      </c>
      <c r="M98" s="27">
        <v>83191504</v>
      </c>
      <c r="N98" s="27">
        <v>335440909</v>
      </c>
      <c r="O98" s="27">
        <v>5616468</v>
      </c>
      <c r="P98" s="27">
        <v>0</v>
      </c>
      <c r="Q98" s="27">
        <v>0</v>
      </c>
      <c r="R98" s="27">
        <v>24221473</v>
      </c>
      <c r="S98" s="27">
        <v>0</v>
      </c>
      <c r="T98" s="27">
        <v>482979511</v>
      </c>
      <c r="U98" s="27">
        <v>0</v>
      </c>
      <c r="V98" s="27">
        <v>3928201</v>
      </c>
      <c r="W98" s="27">
        <v>0</v>
      </c>
      <c r="X98" s="27">
        <v>11477452</v>
      </c>
      <c r="Y98" s="27">
        <v>4670096</v>
      </c>
      <c r="Z98" s="27">
        <v>0</v>
      </c>
      <c r="AA98" s="27">
        <v>0</v>
      </c>
      <c r="AB98" s="27">
        <v>30272075</v>
      </c>
      <c r="AC98" s="27">
        <v>0</v>
      </c>
      <c r="AD98" s="27">
        <v>11251710</v>
      </c>
      <c r="AE98" s="27">
        <v>0</v>
      </c>
      <c r="AF98" s="27">
        <v>-6327984</v>
      </c>
      <c r="AG98" s="27">
        <v>0</v>
      </c>
      <c r="AH98" s="27">
        <v>0</v>
      </c>
      <c r="AI98" s="27">
        <v>0</v>
      </c>
      <c r="AJ98" s="27">
        <v>0</v>
      </c>
      <c r="AK98" s="179">
        <v>2459825552</v>
      </c>
    </row>
    <row r="99" spans="1:37" s="6" customFormat="1" ht="15" x14ac:dyDescent="0.25">
      <c r="A99" s="76" t="s">
        <v>854</v>
      </c>
      <c r="B99" s="28" t="s">
        <v>154</v>
      </c>
      <c r="C99" s="27">
        <v>4426838</v>
      </c>
      <c r="D99" s="27">
        <v>112251</v>
      </c>
      <c r="E99" s="27">
        <v>76736</v>
      </c>
      <c r="F99" s="27">
        <v>2576581</v>
      </c>
      <c r="G99" s="27">
        <v>63000</v>
      </c>
      <c r="H99" s="27">
        <v>0</v>
      </c>
      <c r="I99" s="27">
        <v>0</v>
      </c>
      <c r="J99" s="27">
        <v>734505</v>
      </c>
      <c r="K99" s="27">
        <v>0</v>
      </c>
      <c r="L99" s="27">
        <v>0</v>
      </c>
      <c r="M99" s="27">
        <v>148183</v>
      </c>
      <c r="N99" s="27">
        <v>731915030</v>
      </c>
      <c r="O99" s="27">
        <v>285452</v>
      </c>
      <c r="P99" s="27">
        <v>0</v>
      </c>
      <c r="Q99" s="27">
        <v>0</v>
      </c>
      <c r="R99" s="27">
        <v>1760588</v>
      </c>
      <c r="S99" s="27">
        <v>0</v>
      </c>
      <c r="T99" s="27">
        <v>1257105</v>
      </c>
      <c r="U99" s="27">
        <v>0</v>
      </c>
      <c r="V99" s="27">
        <v>7833</v>
      </c>
      <c r="W99" s="27">
        <v>0</v>
      </c>
      <c r="X99" s="27">
        <v>2032798</v>
      </c>
      <c r="Y99" s="27">
        <v>0</v>
      </c>
      <c r="Z99" s="27">
        <v>0</v>
      </c>
      <c r="AA99" s="27">
        <v>0</v>
      </c>
      <c r="AB99" s="27">
        <v>1087310</v>
      </c>
      <c r="AC99" s="27">
        <v>0</v>
      </c>
      <c r="AD99" s="27">
        <v>1606654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179">
        <v>748090864</v>
      </c>
    </row>
    <row r="100" spans="1:37" s="6" customFormat="1" ht="15" x14ac:dyDescent="0.25">
      <c r="A100" s="76" t="s">
        <v>855</v>
      </c>
      <c r="B100" s="28" t="s">
        <v>155</v>
      </c>
      <c r="C100" s="27">
        <v>69255031</v>
      </c>
      <c r="D100" s="27">
        <v>568019</v>
      </c>
      <c r="E100" s="27">
        <v>12752443</v>
      </c>
      <c r="F100" s="27">
        <v>853139</v>
      </c>
      <c r="G100" s="27">
        <v>7650</v>
      </c>
      <c r="H100" s="27">
        <v>0</v>
      </c>
      <c r="I100" s="27">
        <v>1364186</v>
      </c>
      <c r="J100" s="27">
        <v>72000</v>
      </c>
      <c r="K100" s="27">
        <v>0</v>
      </c>
      <c r="L100" s="27">
        <v>0</v>
      </c>
      <c r="M100" s="27">
        <v>125120</v>
      </c>
      <c r="N100" s="27">
        <v>28306818</v>
      </c>
      <c r="O100" s="27">
        <v>5314439</v>
      </c>
      <c r="P100" s="27">
        <v>0</v>
      </c>
      <c r="Q100" s="27">
        <v>0</v>
      </c>
      <c r="R100" s="27">
        <v>84706861</v>
      </c>
      <c r="S100" s="27">
        <v>0</v>
      </c>
      <c r="T100" s="27">
        <v>24984676</v>
      </c>
      <c r="U100" s="27">
        <v>0</v>
      </c>
      <c r="V100" s="27">
        <v>437737</v>
      </c>
      <c r="W100" s="27">
        <v>0</v>
      </c>
      <c r="X100" s="27">
        <v>5098071</v>
      </c>
      <c r="Y100" s="27">
        <v>66667</v>
      </c>
      <c r="Z100" s="27">
        <v>0</v>
      </c>
      <c r="AA100" s="27">
        <v>0</v>
      </c>
      <c r="AB100" s="27">
        <v>7225654</v>
      </c>
      <c r="AC100" s="27">
        <v>0</v>
      </c>
      <c r="AD100" s="27">
        <v>3295902</v>
      </c>
      <c r="AE100" s="27">
        <v>0</v>
      </c>
      <c r="AF100" s="27">
        <v>1389502</v>
      </c>
      <c r="AG100" s="27">
        <v>0</v>
      </c>
      <c r="AH100" s="27">
        <v>0</v>
      </c>
      <c r="AI100" s="27">
        <v>0</v>
      </c>
      <c r="AJ100" s="27">
        <v>0</v>
      </c>
      <c r="AK100" s="179">
        <v>245823915</v>
      </c>
    </row>
    <row r="101" spans="1:37" s="6" customFormat="1" ht="15" x14ac:dyDescent="0.25">
      <c r="A101" s="76" t="s">
        <v>856</v>
      </c>
      <c r="B101" s="28" t="s">
        <v>156</v>
      </c>
      <c r="C101" s="27">
        <v>614305777</v>
      </c>
      <c r="D101" s="27">
        <v>0</v>
      </c>
      <c r="E101" s="27">
        <v>53847876</v>
      </c>
      <c r="F101" s="27">
        <v>1239205</v>
      </c>
      <c r="G101" s="27">
        <v>31538</v>
      </c>
      <c r="H101" s="27">
        <v>87658324</v>
      </c>
      <c r="I101" s="27">
        <v>0</v>
      </c>
      <c r="J101" s="27">
        <v>1955264</v>
      </c>
      <c r="K101" s="27">
        <v>0</v>
      </c>
      <c r="L101" s="27">
        <v>126000</v>
      </c>
      <c r="M101" s="27">
        <v>402493</v>
      </c>
      <c r="N101" s="27">
        <v>0</v>
      </c>
      <c r="O101" s="27">
        <v>13392211</v>
      </c>
      <c r="P101" s="27">
        <v>0</v>
      </c>
      <c r="Q101" s="27">
        <v>0</v>
      </c>
      <c r="R101" s="27">
        <v>75698448</v>
      </c>
      <c r="S101" s="27">
        <v>0</v>
      </c>
      <c r="T101" s="27">
        <v>11284938</v>
      </c>
      <c r="U101" s="27">
        <v>0</v>
      </c>
      <c r="V101" s="27">
        <v>2152563</v>
      </c>
      <c r="W101" s="27">
        <v>0</v>
      </c>
      <c r="X101" s="27">
        <v>20862098</v>
      </c>
      <c r="Y101" s="27">
        <v>27405810</v>
      </c>
      <c r="Z101" s="27">
        <v>0</v>
      </c>
      <c r="AA101" s="27">
        <v>0</v>
      </c>
      <c r="AB101" s="27">
        <v>9049605</v>
      </c>
      <c r="AC101" s="27">
        <v>0</v>
      </c>
      <c r="AD101" s="27">
        <v>5292322</v>
      </c>
      <c r="AE101" s="27">
        <v>0</v>
      </c>
      <c r="AF101" s="27">
        <v>31675230</v>
      </c>
      <c r="AG101" s="27">
        <v>0</v>
      </c>
      <c r="AH101" s="27">
        <v>0</v>
      </c>
      <c r="AI101" s="27">
        <v>0</v>
      </c>
      <c r="AJ101" s="27">
        <v>0</v>
      </c>
      <c r="AK101" s="179">
        <v>956379702</v>
      </c>
    </row>
    <row r="102" spans="1:37" s="6" customFormat="1" ht="15" x14ac:dyDescent="0.25">
      <c r="A102" s="76" t="s">
        <v>857</v>
      </c>
      <c r="B102" s="28" t="s">
        <v>70</v>
      </c>
      <c r="C102" s="27">
        <v>0</v>
      </c>
      <c r="D102" s="27">
        <v>122032</v>
      </c>
      <c r="E102" s="27">
        <v>4050082</v>
      </c>
      <c r="F102" s="27">
        <v>0</v>
      </c>
      <c r="G102" s="27">
        <v>0</v>
      </c>
      <c r="H102" s="27">
        <v>10000000</v>
      </c>
      <c r="I102" s="27">
        <v>51975</v>
      </c>
      <c r="J102" s="27">
        <v>0</v>
      </c>
      <c r="K102" s="27">
        <v>0</v>
      </c>
      <c r="L102" s="27">
        <v>-25998185</v>
      </c>
      <c r="M102" s="27">
        <v>0</v>
      </c>
      <c r="N102" s="27">
        <v>1425148888</v>
      </c>
      <c r="O102" s="27">
        <v>0</v>
      </c>
      <c r="P102" s="27">
        <v>0</v>
      </c>
      <c r="Q102" s="27">
        <v>0</v>
      </c>
      <c r="R102" s="27">
        <v>41764215</v>
      </c>
      <c r="S102" s="27">
        <v>0</v>
      </c>
      <c r="T102" s="27">
        <v>1243029873</v>
      </c>
      <c r="U102" s="27">
        <v>0</v>
      </c>
      <c r="V102" s="27">
        <v>2133024</v>
      </c>
      <c r="W102" s="27">
        <v>42423851</v>
      </c>
      <c r="X102" s="27">
        <v>64269007</v>
      </c>
      <c r="Y102" s="27">
        <v>0</v>
      </c>
      <c r="Z102" s="27">
        <v>0</v>
      </c>
      <c r="AA102" s="27">
        <v>0</v>
      </c>
      <c r="AB102" s="27">
        <v>4924016720</v>
      </c>
      <c r="AC102" s="27">
        <v>0</v>
      </c>
      <c r="AD102" s="27">
        <v>64906020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179">
        <v>7795917502</v>
      </c>
    </row>
    <row r="103" spans="1:37" s="6" customFormat="1" ht="15" x14ac:dyDescent="0.25">
      <c r="A103" s="116" t="s">
        <v>858</v>
      </c>
      <c r="B103" s="117" t="s">
        <v>206</v>
      </c>
      <c r="C103" s="118">
        <v>4681205039</v>
      </c>
      <c r="D103" s="118">
        <v>1069796755</v>
      </c>
      <c r="E103" s="118">
        <v>719227862</v>
      </c>
      <c r="F103" s="118">
        <v>330496428</v>
      </c>
      <c r="G103" s="118">
        <v>603323287</v>
      </c>
      <c r="H103" s="118">
        <v>1601713368</v>
      </c>
      <c r="I103" s="118">
        <v>1080167620</v>
      </c>
      <c r="J103" s="118">
        <v>699507511</v>
      </c>
      <c r="K103" s="118">
        <v>181360867</v>
      </c>
      <c r="L103" s="118">
        <v>156313421</v>
      </c>
      <c r="M103" s="118">
        <v>979729778</v>
      </c>
      <c r="N103" s="118">
        <v>9222866303</v>
      </c>
      <c r="O103" s="118">
        <v>155361692</v>
      </c>
      <c r="P103" s="118">
        <v>646310049</v>
      </c>
      <c r="Q103" s="118">
        <v>23763163</v>
      </c>
      <c r="R103" s="118">
        <v>973600870</v>
      </c>
      <c r="S103" s="118">
        <v>15033431</v>
      </c>
      <c r="T103" s="118">
        <v>5165194192</v>
      </c>
      <c r="U103" s="118">
        <v>0</v>
      </c>
      <c r="V103" s="118">
        <v>1623941931</v>
      </c>
      <c r="W103" s="118">
        <v>443777200</v>
      </c>
      <c r="X103" s="118">
        <v>2121266363</v>
      </c>
      <c r="Y103" s="118">
        <v>548353832</v>
      </c>
      <c r="Z103" s="118">
        <v>702492748</v>
      </c>
      <c r="AA103" s="118">
        <v>162877343</v>
      </c>
      <c r="AB103" s="118">
        <v>7532348399</v>
      </c>
      <c r="AC103" s="118">
        <v>507337438</v>
      </c>
      <c r="AD103" s="118">
        <v>1324575516</v>
      </c>
      <c r="AE103" s="118">
        <v>5136738723</v>
      </c>
      <c r="AF103" s="118">
        <v>1691848887</v>
      </c>
      <c r="AG103" s="118">
        <v>1198017447</v>
      </c>
      <c r="AH103" s="118">
        <v>820710888</v>
      </c>
      <c r="AI103" s="118">
        <v>1108483188</v>
      </c>
      <c r="AJ103" s="118">
        <v>0</v>
      </c>
      <c r="AK103" s="180">
        <v>53227741539</v>
      </c>
    </row>
    <row r="104" spans="1:37" s="6" customFormat="1" ht="15" collapsed="1" x14ac:dyDescent="0.25">
      <c r="A104" s="77" t="s">
        <v>52</v>
      </c>
      <c r="B104" s="34" t="s">
        <v>120</v>
      </c>
      <c r="C104" s="35">
        <v>9025780644</v>
      </c>
      <c r="D104" s="35">
        <v>3567118043</v>
      </c>
      <c r="E104" s="35">
        <v>3474225590</v>
      </c>
      <c r="F104" s="35">
        <v>1212875739</v>
      </c>
      <c r="G104" s="35">
        <v>9564195558</v>
      </c>
      <c r="H104" s="35">
        <v>20621609073</v>
      </c>
      <c r="I104" s="35">
        <v>3938423728</v>
      </c>
      <c r="J104" s="35">
        <v>1452087890</v>
      </c>
      <c r="K104" s="35">
        <v>741328034</v>
      </c>
      <c r="L104" s="35">
        <v>701939910</v>
      </c>
      <c r="M104" s="35">
        <v>2394724224</v>
      </c>
      <c r="N104" s="35">
        <v>12941082087</v>
      </c>
      <c r="O104" s="35">
        <v>2959365355</v>
      </c>
      <c r="P104" s="35">
        <v>2142428397</v>
      </c>
      <c r="Q104" s="35">
        <v>1334640426</v>
      </c>
      <c r="R104" s="35">
        <v>2838008257</v>
      </c>
      <c r="S104" s="35">
        <v>567528327</v>
      </c>
      <c r="T104" s="35">
        <v>7928847581</v>
      </c>
      <c r="U104" s="35">
        <v>0</v>
      </c>
      <c r="V104" s="35">
        <v>8070872585</v>
      </c>
      <c r="W104" s="35">
        <v>3569015773</v>
      </c>
      <c r="X104" s="35">
        <v>7654201263</v>
      </c>
      <c r="Y104" s="35">
        <v>1367926010</v>
      </c>
      <c r="Z104" s="35">
        <v>5364954100</v>
      </c>
      <c r="AA104" s="35">
        <v>1163919201</v>
      </c>
      <c r="AB104" s="35">
        <v>46850563358</v>
      </c>
      <c r="AC104" s="35">
        <v>1369220553</v>
      </c>
      <c r="AD104" s="35">
        <v>5954539370</v>
      </c>
      <c r="AE104" s="35">
        <v>32272598449</v>
      </c>
      <c r="AF104" s="35">
        <v>6692953158</v>
      </c>
      <c r="AG104" s="35">
        <v>6150709449</v>
      </c>
      <c r="AH104" s="35">
        <v>1990760138</v>
      </c>
      <c r="AI104" s="35">
        <v>5351641150</v>
      </c>
      <c r="AJ104" s="35">
        <v>677544910</v>
      </c>
      <c r="AK104" s="181">
        <v>221907628330</v>
      </c>
    </row>
    <row r="105" spans="1:37" s="6" customFormat="1" ht="15" x14ac:dyDescent="0.25">
      <c r="A105" s="76" t="s">
        <v>859</v>
      </c>
      <c r="B105" s="28" t="s">
        <v>144</v>
      </c>
      <c r="C105" s="27">
        <v>1630823937</v>
      </c>
      <c r="D105" s="27">
        <v>569423791</v>
      </c>
      <c r="E105" s="27">
        <v>190739554</v>
      </c>
      <c r="F105" s="27">
        <v>31896438</v>
      </c>
      <c r="G105" s="27">
        <v>212427209</v>
      </c>
      <c r="H105" s="27">
        <v>611015371</v>
      </c>
      <c r="I105" s="27">
        <v>298698055</v>
      </c>
      <c r="J105" s="27">
        <v>28097700</v>
      </c>
      <c r="K105" s="27">
        <v>40796112</v>
      </c>
      <c r="L105" s="27">
        <v>67575822</v>
      </c>
      <c r="M105" s="27">
        <v>27589438</v>
      </c>
      <c r="N105" s="27">
        <v>1286948617</v>
      </c>
      <c r="O105" s="27">
        <v>1246027437</v>
      </c>
      <c r="P105" s="27">
        <v>28891824</v>
      </c>
      <c r="Q105" s="27">
        <v>52130453</v>
      </c>
      <c r="R105" s="27">
        <v>41288661</v>
      </c>
      <c r="S105" s="27">
        <v>3468714</v>
      </c>
      <c r="T105" s="27">
        <v>430790194</v>
      </c>
      <c r="U105" s="27">
        <v>0</v>
      </c>
      <c r="V105" s="27">
        <v>698593740</v>
      </c>
      <c r="W105" s="27">
        <v>6952202</v>
      </c>
      <c r="X105" s="27">
        <v>257786945</v>
      </c>
      <c r="Y105" s="27">
        <v>15216144</v>
      </c>
      <c r="Z105" s="27">
        <v>441093551</v>
      </c>
      <c r="AA105" s="27">
        <v>10955461</v>
      </c>
      <c r="AB105" s="27">
        <v>410960800</v>
      </c>
      <c r="AC105" s="27">
        <v>0</v>
      </c>
      <c r="AD105" s="27">
        <v>382557225</v>
      </c>
      <c r="AE105" s="27">
        <v>516526046</v>
      </c>
      <c r="AF105" s="27">
        <v>287273291</v>
      </c>
      <c r="AG105" s="27">
        <v>206354050</v>
      </c>
      <c r="AH105" s="27">
        <v>309693000</v>
      </c>
      <c r="AI105" s="27">
        <v>6124235</v>
      </c>
      <c r="AJ105" s="27">
        <v>0</v>
      </c>
      <c r="AK105" s="179">
        <v>10348716017</v>
      </c>
    </row>
    <row r="106" spans="1:37" s="6" customFormat="1" ht="15" x14ac:dyDescent="0.25">
      <c r="A106" s="76" t="s">
        <v>860</v>
      </c>
      <c r="B106" s="28" t="s">
        <v>145</v>
      </c>
      <c r="C106" s="27">
        <v>50673042</v>
      </c>
      <c r="D106" s="27">
        <v>239898102</v>
      </c>
      <c r="E106" s="27">
        <v>151670000</v>
      </c>
      <c r="F106" s="27">
        <v>77348931</v>
      </c>
      <c r="G106" s="27">
        <v>55844364</v>
      </c>
      <c r="H106" s="27">
        <v>56050337</v>
      </c>
      <c r="I106" s="27">
        <v>16145151</v>
      </c>
      <c r="J106" s="27">
        <v>2500000</v>
      </c>
      <c r="K106" s="27">
        <v>0</v>
      </c>
      <c r="L106" s="27">
        <v>2500200</v>
      </c>
      <c r="M106" s="27">
        <v>33843992</v>
      </c>
      <c r="N106" s="27">
        <v>245682514</v>
      </c>
      <c r="O106" s="27">
        <v>64841753</v>
      </c>
      <c r="P106" s="27">
        <v>284051928</v>
      </c>
      <c r="Q106" s="27">
        <v>134837673</v>
      </c>
      <c r="R106" s="27">
        <v>76404962</v>
      </c>
      <c r="S106" s="27">
        <v>7232387</v>
      </c>
      <c r="T106" s="27">
        <v>368688845</v>
      </c>
      <c r="U106" s="27">
        <v>0</v>
      </c>
      <c r="V106" s="27">
        <v>651963193</v>
      </c>
      <c r="W106" s="27">
        <v>19977623</v>
      </c>
      <c r="X106" s="27">
        <v>197556762</v>
      </c>
      <c r="Y106" s="27">
        <v>67636</v>
      </c>
      <c r="Z106" s="27">
        <v>164054</v>
      </c>
      <c r="AA106" s="27">
        <v>4476026</v>
      </c>
      <c r="AB106" s="27">
        <v>89060647</v>
      </c>
      <c r="AC106" s="27">
        <v>0</v>
      </c>
      <c r="AD106" s="27">
        <v>346056502</v>
      </c>
      <c r="AE106" s="27">
        <v>0</v>
      </c>
      <c r="AF106" s="27">
        <v>151593593</v>
      </c>
      <c r="AG106" s="27">
        <v>31746332</v>
      </c>
      <c r="AH106" s="27">
        <v>0</v>
      </c>
      <c r="AI106" s="27">
        <v>256522126</v>
      </c>
      <c r="AJ106" s="27">
        <v>0</v>
      </c>
      <c r="AK106" s="179">
        <v>3617398675</v>
      </c>
    </row>
    <row r="107" spans="1:37" s="6" customFormat="1" ht="15" x14ac:dyDescent="0.25">
      <c r="A107" s="76" t="s">
        <v>861</v>
      </c>
      <c r="B107" s="28" t="s">
        <v>146</v>
      </c>
      <c r="C107" s="27">
        <v>0</v>
      </c>
      <c r="D107" s="27">
        <v>41462637</v>
      </c>
      <c r="E107" s="27">
        <v>23250000</v>
      </c>
      <c r="F107" s="27">
        <v>0</v>
      </c>
      <c r="G107" s="27">
        <v>2799720</v>
      </c>
      <c r="H107" s="27">
        <v>2207562</v>
      </c>
      <c r="I107" s="27">
        <v>11750000</v>
      </c>
      <c r="J107" s="27">
        <v>6585000</v>
      </c>
      <c r="K107" s="27">
        <v>0</v>
      </c>
      <c r="L107" s="27">
        <v>8000000</v>
      </c>
      <c r="M107" s="27">
        <v>2187500</v>
      </c>
      <c r="N107" s="27">
        <v>18694500</v>
      </c>
      <c r="O107" s="27">
        <v>19937131</v>
      </c>
      <c r="P107" s="27">
        <v>66897</v>
      </c>
      <c r="Q107" s="27">
        <v>24800000</v>
      </c>
      <c r="R107" s="27">
        <v>23478765</v>
      </c>
      <c r="S107" s="27">
        <v>246174</v>
      </c>
      <c r="T107" s="27">
        <v>54616558</v>
      </c>
      <c r="U107" s="27">
        <v>0</v>
      </c>
      <c r="V107" s="27">
        <v>88040505</v>
      </c>
      <c r="W107" s="27">
        <v>12161669</v>
      </c>
      <c r="X107" s="27">
        <v>21335181</v>
      </c>
      <c r="Y107" s="27">
        <v>0</v>
      </c>
      <c r="Z107" s="27">
        <v>0</v>
      </c>
      <c r="AA107" s="27">
        <v>0</v>
      </c>
      <c r="AB107" s="27">
        <v>142704171</v>
      </c>
      <c r="AC107" s="27">
        <v>0</v>
      </c>
      <c r="AD107" s="27">
        <v>8100000</v>
      </c>
      <c r="AE107" s="27">
        <v>214051000</v>
      </c>
      <c r="AF107" s="27">
        <v>116752601</v>
      </c>
      <c r="AG107" s="27">
        <v>200000</v>
      </c>
      <c r="AH107" s="27">
        <v>2800000</v>
      </c>
      <c r="AI107" s="27">
        <v>5199377</v>
      </c>
      <c r="AJ107" s="27">
        <v>0</v>
      </c>
      <c r="AK107" s="179">
        <v>851426948</v>
      </c>
    </row>
    <row r="108" spans="1:37" s="6" customFormat="1" ht="15" x14ac:dyDescent="0.25">
      <c r="A108" s="76" t="s">
        <v>862</v>
      </c>
      <c r="B108" s="28" t="s">
        <v>147</v>
      </c>
      <c r="C108" s="27">
        <v>3605161248</v>
      </c>
      <c r="D108" s="27">
        <v>1135148132</v>
      </c>
      <c r="E108" s="27">
        <v>532608570</v>
      </c>
      <c r="F108" s="27">
        <v>194174419</v>
      </c>
      <c r="G108" s="27">
        <v>1550878125</v>
      </c>
      <c r="H108" s="27">
        <v>1877383746</v>
      </c>
      <c r="I108" s="27">
        <v>207684340</v>
      </c>
      <c r="J108" s="27">
        <v>826230063</v>
      </c>
      <c r="K108" s="27">
        <v>281674236</v>
      </c>
      <c r="L108" s="27">
        <v>157717646</v>
      </c>
      <c r="M108" s="27">
        <v>252471152</v>
      </c>
      <c r="N108" s="27">
        <v>7423664421</v>
      </c>
      <c r="O108" s="27">
        <v>1564056784</v>
      </c>
      <c r="P108" s="27">
        <v>671279966</v>
      </c>
      <c r="Q108" s="27">
        <v>602822470</v>
      </c>
      <c r="R108" s="27">
        <v>737925491</v>
      </c>
      <c r="S108" s="27">
        <v>996178010</v>
      </c>
      <c r="T108" s="27">
        <v>1556076678</v>
      </c>
      <c r="U108" s="27">
        <v>0</v>
      </c>
      <c r="V108" s="27">
        <v>1234743969</v>
      </c>
      <c r="W108" s="27">
        <v>899635287</v>
      </c>
      <c r="X108" s="27">
        <v>712398562</v>
      </c>
      <c r="Y108" s="27">
        <v>368983176</v>
      </c>
      <c r="Z108" s="27">
        <v>739280953</v>
      </c>
      <c r="AA108" s="27">
        <v>318993563</v>
      </c>
      <c r="AB108" s="27">
        <v>1370948558</v>
      </c>
      <c r="AC108" s="27">
        <v>603976835</v>
      </c>
      <c r="AD108" s="27">
        <v>494199528</v>
      </c>
      <c r="AE108" s="27">
        <v>9090052317</v>
      </c>
      <c r="AF108" s="27">
        <v>1060141519</v>
      </c>
      <c r="AG108" s="27">
        <v>1636037291</v>
      </c>
      <c r="AH108" s="27">
        <v>946278454</v>
      </c>
      <c r="AI108" s="27">
        <v>631407190</v>
      </c>
      <c r="AJ108" s="27">
        <v>0</v>
      </c>
      <c r="AK108" s="179">
        <v>44280212699</v>
      </c>
    </row>
    <row r="109" spans="1:37" s="6" customFormat="1" ht="15" x14ac:dyDescent="0.25">
      <c r="A109" s="76" t="s">
        <v>863</v>
      </c>
      <c r="B109" s="28" t="s">
        <v>148</v>
      </c>
      <c r="C109" s="27">
        <v>43736270</v>
      </c>
      <c r="D109" s="27">
        <v>0</v>
      </c>
      <c r="E109" s="27">
        <v>0</v>
      </c>
      <c r="F109" s="27">
        <v>5442588</v>
      </c>
      <c r="G109" s="27">
        <v>255570117</v>
      </c>
      <c r="H109" s="27">
        <v>5613083</v>
      </c>
      <c r="I109" s="27">
        <v>5613083</v>
      </c>
      <c r="J109" s="27">
        <v>5613083</v>
      </c>
      <c r="K109" s="27">
        <v>5613083</v>
      </c>
      <c r="L109" s="27">
        <v>5442588</v>
      </c>
      <c r="M109" s="27">
        <v>5553926</v>
      </c>
      <c r="N109" s="27">
        <v>0</v>
      </c>
      <c r="O109" s="27">
        <v>0</v>
      </c>
      <c r="P109" s="27">
        <v>5613083</v>
      </c>
      <c r="Q109" s="27">
        <v>0</v>
      </c>
      <c r="R109" s="27">
        <v>5613190</v>
      </c>
      <c r="S109" s="27">
        <v>5613083</v>
      </c>
      <c r="T109" s="27">
        <v>0</v>
      </c>
      <c r="U109" s="27">
        <v>0</v>
      </c>
      <c r="V109" s="27">
        <v>0</v>
      </c>
      <c r="W109" s="27">
        <v>5613083</v>
      </c>
      <c r="X109" s="27">
        <v>5613083</v>
      </c>
      <c r="Y109" s="27">
        <v>230888586</v>
      </c>
      <c r="Z109" s="27">
        <v>5613083</v>
      </c>
      <c r="AA109" s="27">
        <v>5613083</v>
      </c>
      <c r="AB109" s="27">
        <v>5613083</v>
      </c>
      <c r="AC109" s="27">
        <v>5613083</v>
      </c>
      <c r="AD109" s="27">
        <v>0</v>
      </c>
      <c r="AE109" s="27">
        <v>0</v>
      </c>
      <c r="AF109" s="27">
        <v>0</v>
      </c>
      <c r="AG109" s="27">
        <v>5613083</v>
      </c>
      <c r="AH109" s="27">
        <v>0</v>
      </c>
      <c r="AI109" s="27">
        <v>0</v>
      </c>
      <c r="AJ109" s="27">
        <v>0</v>
      </c>
      <c r="AK109" s="179">
        <v>625217344</v>
      </c>
    </row>
    <row r="110" spans="1:37" s="6" customFormat="1" ht="15" x14ac:dyDescent="0.25">
      <c r="A110" s="76" t="s">
        <v>864</v>
      </c>
      <c r="B110" s="28" t="s">
        <v>149</v>
      </c>
      <c r="C110" s="27">
        <v>648004178</v>
      </c>
      <c r="D110" s="27">
        <v>379648109</v>
      </c>
      <c r="E110" s="27">
        <v>55228845</v>
      </c>
      <c r="F110" s="27">
        <v>7310000</v>
      </c>
      <c r="G110" s="27">
        <v>94328777</v>
      </c>
      <c r="H110" s="27">
        <v>137979552</v>
      </c>
      <c r="I110" s="27">
        <v>145622911</v>
      </c>
      <c r="J110" s="27">
        <v>22200000</v>
      </c>
      <c r="K110" s="27">
        <v>7171427</v>
      </c>
      <c r="L110" s="27">
        <v>37746673</v>
      </c>
      <c r="M110" s="27">
        <v>40000</v>
      </c>
      <c r="N110" s="27">
        <v>468337936</v>
      </c>
      <c r="O110" s="27">
        <v>93536145</v>
      </c>
      <c r="P110" s="27">
        <v>166989838</v>
      </c>
      <c r="Q110" s="27">
        <v>15428236</v>
      </c>
      <c r="R110" s="27">
        <v>99964295</v>
      </c>
      <c r="S110" s="27">
        <v>15423911</v>
      </c>
      <c r="T110" s="27">
        <v>166205700</v>
      </c>
      <c r="U110" s="27">
        <v>0</v>
      </c>
      <c r="V110" s="27">
        <v>141188138</v>
      </c>
      <c r="W110" s="27">
        <v>174442760</v>
      </c>
      <c r="X110" s="27">
        <v>467941804</v>
      </c>
      <c r="Y110" s="27">
        <v>4404496</v>
      </c>
      <c r="Z110" s="27">
        <v>44402567</v>
      </c>
      <c r="AA110" s="27">
        <v>36300000</v>
      </c>
      <c r="AB110" s="27">
        <v>121262059</v>
      </c>
      <c r="AC110" s="27">
        <v>50000000</v>
      </c>
      <c r="AD110" s="27">
        <v>88153574</v>
      </c>
      <c r="AE110" s="27">
        <v>395307808</v>
      </c>
      <c r="AF110" s="27">
        <v>68630747</v>
      </c>
      <c r="AG110" s="27">
        <v>44431417</v>
      </c>
      <c r="AH110" s="27">
        <v>181970884</v>
      </c>
      <c r="AI110" s="27">
        <v>3000000</v>
      </c>
      <c r="AJ110" s="27">
        <v>0</v>
      </c>
      <c r="AK110" s="179">
        <v>4382602787</v>
      </c>
    </row>
    <row r="111" spans="1:37" s="6" customFormat="1" ht="15" x14ac:dyDescent="0.25">
      <c r="A111" s="76" t="s">
        <v>865</v>
      </c>
      <c r="B111" s="28" t="s">
        <v>150</v>
      </c>
      <c r="C111" s="27">
        <v>375000</v>
      </c>
      <c r="D111" s="27">
        <v>24258458</v>
      </c>
      <c r="E111" s="27">
        <v>0</v>
      </c>
      <c r="F111" s="27">
        <v>3960552</v>
      </c>
      <c r="G111" s="27">
        <v>900000</v>
      </c>
      <c r="H111" s="27">
        <v>59389368</v>
      </c>
      <c r="I111" s="27">
        <v>12917114</v>
      </c>
      <c r="J111" s="27">
        <v>1800000</v>
      </c>
      <c r="K111" s="27">
        <v>3927</v>
      </c>
      <c r="L111" s="27">
        <v>5468182</v>
      </c>
      <c r="M111" s="27">
        <v>22500</v>
      </c>
      <c r="N111" s="27">
        <v>45419543</v>
      </c>
      <c r="O111" s="27">
        <v>5821839</v>
      </c>
      <c r="P111" s="27">
        <v>5352681</v>
      </c>
      <c r="Q111" s="27">
        <v>4929636</v>
      </c>
      <c r="R111" s="27">
        <v>4681818</v>
      </c>
      <c r="S111" s="27">
        <v>26586</v>
      </c>
      <c r="T111" s="27">
        <v>200000</v>
      </c>
      <c r="U111" s="27">
        <v>0</v>
      </c>
      <c r="V111" s="27">
        <v>3608609</v>
      </c>
      <c r="W111" s="27">
        <v>4329273</v>
      </c>
      <c r="X111" s="27">
        <v>3744305</v>
      </c>
      <c r="Y111" s="27">
        <v>0</v>
      </c>
      <c r="Z111" s="27">
        <v>3945455</v>
      </c>
      <c r="AA111" s="27">
        <v>21000</v>
      </c>
      <c r="AB111" s="27">
        <v>4458042</v>
      </c>
      <c r="AC111" s="27">
        <v>0</v>
      </c>
      <c r="AD111" s="27">
        <v>11819800</v>
      </c>
      <c r="AE111" s="27">
        <v>6356102</v>
      </c>
      <c r="AF111" s="27">
        <v>781819</v>
      </c>
      <c r="AG111" s="27">
        <v>1467542</v>
      </c>
      <c r="AH111" s="27">
        <v>3455455</v>
      </c>
      <c r="AI111" s="27">
        <v>0</v>
      </c>
      <c r="AJ111" s="27">
        <v>0</v>
      </c>
      <c r="AK111" s="179">
        <v>219514606</v>
      </c>
    </row>
    <row r="112" spans="1:37" s="6" customFormat="1" ht="15" x14ac:dyDescent="0.25">
      <c r="A112" s="76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417368460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85264600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181445711</v>
      </c>
      <c r="AF112" s="27">
        <v>328289114</v>
      </c>
      <c r="AG112" s="27">
        <v>0</v>
      </c>
      <c r="AH112" s="27">
        <v>0</v>
      </c>
      <c r="AI112" s="27">
        <v>10021788083</v>
      </c>
      <c r="AJ112" s="27">
        <v>0</v>
      </c>
      <c r="AK112" s="179">
        <v>11034155968</v>
      </c>
    </row>
    <row r="113" spans="1:37" s="6" customFormat="1" ht="15" x14ac:dyDescent="0.25">
      <c r="A113" s="76" t="s">
        <v>867</v>
      </c>
      <c r="B113" s="28" t="s">
        <v>152</v>
      </c>
      <c r="C113" s="27">
        <v>3206620</v>
      </c>
      <c r="D113" s="27">
        <v>197602974</v>
      </c>
      <c r="E113" s="27">
        <v>68811174</v>
      </c>
      <c r="F113" s="27">
        <v>0</v>
      </c>
      <c r="G113" s="27">
        <v>35143891</v>
      </c>
      <c r="H113" s="27">
        <v>51241889</v>
      </c>
      <c r="I113" s="27">
        <v>21488221</v>
      </c>
      <c r="J113" s="27">
        <v>6300000</v>
      </c>
      <c r="K113" s="27">
        <v>649266</v>
      </c>
      <c r="L113" s="27">
        <v>1225446</v>
      </c>
      <c r="M113" s="27">
        <v>0</v>
      </c>
      <c r="N113" s="27">
        <v>1895947624</v>
      </c>
      <c r="O113" s="27">
        <v>164356485</v>
      </c>
      <c r="P113" s="27">
        <v>0</v>
      </c>
      <c r="Q113" s="27">
        <v>12074846</v>
      </c>
      <c r="R113" s="27">
        <v>27689215</v>
      </c>
      <c r="S113" s="27">
        <v>4924</v>
      </c>
      <c r="T113" s="27">
        <v>140748183</v>
      </c>
      <c r="U113" s="27">
        <v>0</v>
      </c>
      <c r="V113" s="27">
        <v>494467617</v>
      </c>
      <c r="W113" s="27">
        <v>50745079</v>
      </c>
      <c r="X113" s="27">
        <v>60635743</v>
      </c>
      <c r="Y113" s="27">
        <v>74</v>
      </c>
      <c r="Z113" s="27">
        <v>23740000</v>
      </c>
      <c r="AA113" s="27">
        <v>0</v>
      </c>
      <c r="AB113" s="27">
        <v>51468677</v>
      </c>
      <c r="AC113" s="27">
        <v>800000</v>
      </c>
      <c r="AD113" s="27">
        <v>100786649</v>
      </c>
      <c r="AE113" s="27">
        <v>0</v>
      </c>
      <c r="AF113" s="27">
        <v>64851798</v>
      </c>
      <c r="AG113" s="27">
        <v>2402900</v>
      </c>
      <c r="AH113" s="27">
        <v>18026363</v>
      </c>
      <c r="AI113" s="27">
        <v>95194660</v>
      </c>
      <c r="AJ113" s="27">
        <v>0</v>
      </c>
      <c r="AK113" s="179">
        <v>3589610318</v>
      </c>
    </row>
    <row r="114" spans="1:37" s="6" customFormat="1" ht="15" x14ac:dyDescent="0.25">
      <c r="A114" s="76" t="s">
        <v>868</v>
      </c>
      <c r="B114" s="28" t="s">
        <v>153</v>
      </c>
      <c r="C114" s="27">
        <v>528722710</v>
      </c>
      <c r="D114" s="27">
        <v>129730832</v>
      </c>
      <c r="E114" s="27">
        <v>137638911</v>
      </c>
      <c r="F114" s="27">
        <v>103397738</v>
      </c>
      <c r="G114" s="27">
        <v>107578911</v>
      </c>
      <c r="H114" s="27">
        <v>122107659</v>
      </c>
      <c r="I114" s="27">
        <v>493753911</v>
      </c>
      <c r="J114" s="27">
        <v>107228911</v>
      </c>
      <c r="K114" s="27">
        <v>107228911</v>
      </c>
      <c r="L114" s="27">
        <v>103474375</v>
      </c>
      <c r="M114" s="27">
        <v>107228911</v>
      </c>
      <c r="N114" s="27">
        <v>710422339</v>
      </c>
      <c r="O114" s="27">
        <v>197421681</v>
      </c>
      <c r="P114" s="27">
        <v>107829442</v>
      </c>
      <c r="Q114" s="27">
        <v>167348911</v>
      </c>
      <c r="R114" s="27">
        <v>182774365</v>
      </c>
      <c r="S114" s="27">
        <v>112271311</v>
      </c>
      <c r="T114" s="27">
        <v>117498911</v>
      </c>
      <c r="U114" s="27">
        <v>0</v>
      </c>
      <c r="V114" s="27">
        <v>50233741</v>
      </c>
      <c r="W114" s="27">
        <v>108200911</v>
      </c>
      <c r="X114" s="27">
        <v>125222253</v>
      </c>
      <c r="Y114" s="27">
        <v>107228911</v>
      </c>
      <c r="Z114" s="27">
        <v>107228911</v>
      </c>
      <c r="AA114" s="27">
        <v>107228911</v>
      </c>
      <c r="AB114" s="27">
        <v>132699908</v>
      </c>
      <c r="AC114" s="27">
        <v>115228911</v>
      </c>
      <c r="AD114" s="27">
        <v>116151386</v>
      </c>
      <c r="AE114" s="27">
        <v>8467467</v>
      </c>
      <c r="AF114" s="27">
        <v>113118911</v>
      </c>
      <c r="AG114" s="27">
        <v>200601639</v>
      </c>
      <c r="AH114" s="27">
        <v>116878911</v>
      </c>
      <c r="AI114" s="27">
        <v>2292092</v>
      </c>
      <c r="AJ114" s="27">
        <v>0</v>
      </c>
      <c r="AK114" s="179">
        <v>5054441603</v>
      </c>
    </row>
    <row r="115" spans="1:37" s="6" customFormat="1" ht="15" x14ac:dyDescent="0.25">
      <c r="A115" s="76" t="s">
        <v>869</v>
      </c>
      <c r="B115" s="28" t="s">
        <v>154</v>
      </c>
      <c r="C115" s="27">
        <v>0</v>
      </c>
      <c r="D115" s="27">
        <v>0</v>
      </c>
      <c r="E115" s="27">
        <v>0</v>
      </c>
      <c r="F115" s="27">
        <v>2000000</v>
      </c>
      <c r="G115" s="27">
        <v>15000000</v>
      </c>
      <c r="H115" s="27">
        <v>0</v>
      </c>
      <c r="I115" s="27">
        <v>60000000</v>
      </c>
      <c r="J115" s="27">
        <v>0</v>
      </c>
      <c r="K115" s="27">
        <v>0</v>
      </c>
      <c r="L115" s="27">
        <v>0</v>
      </c>
      <c r="M115" s="27">
        <v>0</v>
      </c>
      <c r="N115" s="27">
        <v>99999999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119068525</v>
      </c>
      <c r="W115" s="27">
        <v>0</v>
      </c>
      <c r="X115" s="27">
        <v>129344</v>
      </c>
      <c r="Y115" s="27">
        <v>0</v>
      </c>
      <c r="Z115" s="27">
        <v>0</v>
      </c>
      <c r="AA115" s="27">
        <v>0</v>
      </c>
      <c r="AB115" s="27">
        <v>1568888</v>
      </c>
      <c r="AC115" s="27">
        <v>0</v>
      </c>
      <c r="AD115" s="27">
        <v>23879808</v>
      </c>
      <c r="AE115" s="27">
        <v>0</v>
      </c>
      <c r="AF115" s="27">
        <v>0</v>
      </c>
      <c r="AG115" s="27">
        <v>0</v>
      </c>
      <c r="AH115" s="27">
        <v>0</v>
      </c>
      <c r="AI115" s="27">
        <v>0</v>
      </c>
      <c r="AJ115" s="27">
        <v>0</v>
      </c>
      <c r="AK115" s="179">
        <v>321646564</v>
      </c>
    </row>
    <row r="116" spans="1:37" s="6" customFormat="1" ht="15" x14ac:dyDescent="0.25">
      <c r="A116" s="76" t="s">
        <v>870</v>
      </c>
      <c r="B116" s="28" t="s">
        <v>155</v>
      </c>
      <c r="C116" s="27">
        <v>5266946</v>
      </c>
      <c r="D116" s="27">
        <v>51261249</v>
      </c>
      <c r="E116" s="27">
        <v>0</v>
      </c>
      <c r="F116" s="27">
        <v>1800000</v>
      </c>
      <c r="G116" s="27">
        <v>5100000</v>
      </c>
      <c r="H116" s="27">
        <v>51332679</v>
      </c>
      <c r="I116" s="27">
        <v>33608954</v>
      </c>
      <c r="J116" s="27">
        <v>0</v>
      </c>
      <c r="K116" s="27">
        <v>0</v>
      </c>
      <c r="L116" s="27">
        <v>0</v>
      </c>
      <c r="M116" s="27">
        <v>0</v>
      </c>
      <c r="N116" s="27">
        <v>161439840</v>
      </c>
      <c r="O116" s="27">
        <v>99479084</v>
      </c>
      <c r="P116" s="27">
        <v>3002965</v>
      </c>
      <c r="Q116" s="27">
        <v>11000000</v>
      </c>
      <c r="R116" s="27">
        <v>91856927</v>
      </c>
      <c r="S116" s="27">
        <v>158535</v>
      </c>
      <c r="T116" s="27">
        <v>14000000</v>
      </c>
      <c r="U116" s="27">
        <v>0</v>
      </c>
      <c r="V116" s="27">
        <v>153108673</v>
      </c>
      <c r="W116" s="27">
        <v>67170000</v>
      </c>
      <c r="X116" s="27">
        <v>28699620</v>
      </c>
      <c r="Y116" s="27">
        <v>492</v>
      </c>
      <c r="Z116" s="27">
        <v>0</v>
      </c>
      <c r="AA116" s="27">
        <v>27100000</v>
      </c>
      <c r="AB116" s="27">
        <v>29570313</v>
      </c>
      <c r="AC116" s="27">
        <v>0</v>
      </c>
      <c r="AD116" s="27">
        <v>15199500</v>
      </c>
      <c r="AE116" s="27">
        <v>109413734</v>
      </c>
      <c r="AF116" s="27">
        <v>36922925</v>
      </c>
      <c r="AG116" s="27">
        <v>40558869</v>
      </c>
      <c r="AH116" s="27">
        <v>2377807</v>
      </c>
      <c r="AI116" s="27">
        <v>1107487</v>
      </c>
      <c r="AJ116" s="27">
        <v>0</v>
      </c>
      <c r="AK116" s="179">
        <v>1040536599</v>
      </c>
    </row>
    <row r="117" spans="1:37" s="6" customFormat="1" ht="15" x14ac:dyDescent="0.25">
      <c r="A117" s="76" t="s">
        <v>871</v>
      </c>
      <c r="B117" s="28" t="s">
        <v>156</v>
      </c>
      <c r="C117" s="27">
        <v>499708750</v>
      </c>
      <c r="D117" s="27">
        <v>18848673</v>
      </c>
      <c r="E117" s="27">
        <v>0</v>
      </c>
      <c r="F117" s="27">
        <v>1184292</v>
      </c>
      <c r="G117" s="27">
        <v>450000</v>
      </c>
      <c r="H117" s="27">
        <v>73592420</v>
      </c>
      <c r="I117" s="27">
        <v>0</v>
      </c>
      <c r="J117" s="27">
        <v>0</v>
      </c>
      <c r="K117" s="27">
        <v>0</v>
      </c>
      <c r="L117" s="27">
        <v>4454500</v>
      </c>
      <c r="M117" s="27">
        <v>0</v>
      </c>
      <c r="N117" s="27">
        <v>747055738</v>
      </c>
      <c r="O117" s="27">
        <v>31307248</v>
      </c>
      <c r="P117" s="27">
        <v>0</v>
      </c>
      <c r="Q117" s="27">
        <v>860000000</v>
      </c>
      <c r="R117" s="27">
        <v>749111553</v>
      </c>
      <c r="S117" s="27">
        <v>12719824</v>
      </c>
      <c r="T117" s="27">
        <v>1682000</v>
      </c>
      <c r="U117" s="27">
        <v>0</v>
      </c>
      <c r="V117" s="27">
        <v>0</v>
      </c>
      <c r="W117" s="27">
        <v>170306536</v>
      </c>
      <c r="X117" s="27">
        <v>260756661</v>
      </c>
      <c r="Y117" s="27">
        <v>29283731</v>
      </c>
      <c r="Z117" s="27">
        <v>166666750</v>
      </c>
      <c r="AA117" s="27">
        <v>0</v>
      </c>
      <c r="AB117" s="27">
        <v>18762858</v>
      </c>
      <c r="AC117" s="27">
        <v>2252761713</v>
      </c>
      <c r="AD117" s="27">
        <v>0</v>
      </c>
      <c r="AE117" s="27">
        <v>300000000</v>
      </c>
      <c r="AF117" s="27">
        <v>0</v>
      </c>
      <c r="AG117" s="27">
        <v>398714431</v>
      </c>
      <c r="AH117" s="27">
        <v>200000000</v>
      </c>
      <c r="AI117" s="27">
        <v>196800000</v>
      </c>
      <c r="AJ117" s="27">
        <v>0</v>
      </c>
      <c r="AK117" s="179">
        <v>6994167678</v>
      </c>
    </row>
    <row r="118" spans="1:37" s="6" customFormat="1" ht="15" x14ac:dyDescent="0.25">
      <c r="A118" s="76" t="s">
        <v>872</v>
      </c>
      <c r="B118" s="28" t="s">
        <v>70</v>
      </c>
      <c r="C118" s="27">
        <v>0</v>
      </c>
      <c r="D118" s="27">
        <v>28111600</v>
      </c>
      <c r="E118" s="27">
        <v>31383000</v>
      </c>
      <c r="F118" s="27">
        <v>4189106</v>
      </c>
      <c r="G118" s="27">
        <v>661464832</v>
      </c>
      <c r="H118" s="27">
        <v>1239094385</v>
      </c>
      <c r="I118" s="27">
        <v>0</v>
      </c>
      <c r="J118" s="27">
        <v>0</v>
      </c>
      <c r="K118" s="27">
        <v>16755653</v>
      </c>
      <c r="L118" s="27">
        <v>331933445</v>
      </c>
      <c r="M118" s="27">
        <v>0</v>
      </c>
      <c r="N118" s="27">
        <v>3486363491</v>
      </c>
      <c r="O118" s="27">
        <v>4973500</v>
      </c>
      <c r="P118" s="27">
        <v>85646001</v>
      </c>
      <c r="Q118" s="27">
        <v>143000000</v>
      </c>
      <c r="R118" s="27">
        <v>164701341</v>
      </c>
      <c r="S118" s="27">
        <v>0</v>
      </c>
      <c r="T118" s="27">
        <v>203853974</v>
      </c>
      <c r="U118" s="27">
        <v>0</v>
      </c>
      <c r="V118" s="27">
        <v>139187255</v>
      </c>
      <c r="W118" s="27">
        <v>137416750</v>
      </c>
      <c r="X118" s="27">
        <v>656386456</v>
      </c>
      <c r="Y118" s="27">
        <v>0</v>
      </c>
      <c r="Z118" s="27">
        <v>205938031</v>
      </c>
      <c r="AA118" s="27">
        <v>0</v>
      </c>
      <c r="AB118" s="27">
        <v>514938436</v>
      </c>
      <c r="AC118" s="27">
        <v>0</v>
      </c>
      <c r="AD118" s="27">
        <v>736432860</v>
      </c>
      <c r="AE118" s="27">
        <v>183491545</v>
      </c>
      <c r="AF118" s="27">
        <v>387910345</v>
      </c>
      <c r="AG118" s="27">
        <v>1372430</v>
      </c>
      <c r="AH118" s="27">
        <v>391572175</v>
      </c>
      <c r="AI118" s="27">
        <v>19851900</v>
      </c>
      <c r="AJ118" s="27">
        <v>0</v>
      </c>
      <c r="AK118" s="179">
        <v>9775968511</v>
      </c>
    </row>
    <row r="119" spans="1:37" s="6" customFormat="1" ht="15" x14ac:dyDescent="0.25">
      <c r="A119" s="116" t="s">
        <v>873</v>
      </c>
      <c r="B119" s="117" t="s">
        <v>91</v>
      </c>
      <c r="C119" s="118">
        <v>7015678701</v>
      </c>
      <c r="D119" s="118">
        <v>2815394557</v>
      </c>
      <c r="E119" s="118">
        <v>1191330054</v>
      </c>
      <c r="F119" s="118">
        <v>432704064</v>
      </c>
      <c r="G119" s="118">
        <v>2997485946</v>
      </c>
      <c r="H119" s="118">
        <v>4287008051</v>
      </c>
      <c r="I119" s="118">
        <v>1307281740</v>
      </c>
      <c r="J119" s="118">
        <v>1006554757</v>
      </c>
      <c r="K119" s="118">
        <v>459892615</v>
      </c>
      <c r="L119" s="118">
        <v>725538877</v>
      </c>
      <c r="M119" s="118">
        <v>846305879</v>
      </c>
      <c r="N119" s="118">
        <v>16589976562</v>
      </c>
      <c r="O119" s="118">
        <v>3491759087</v>
      </c>
      <c r="P119" s="118">
        <v>1358724625</v>
      </c>
      <c r="Q119" s="118">
        <v>2028372225</v>
      </c>
      <c r="R119" s="118">
        <v>2205490583</v>
      </c>
      <c r="S119" s="118">
        <v>1153343459</v>
      </c>
      <c r="T119" s="118">
        <v>3139625643</v>
      </c>
      <c r="U119" s="118">
        <v>0</v>
      </c>
      <c r="V119" s="118">
        <v>3774203965</v>
      </c>
      <c r="W119" s="118">
        <v>1656951173</v>
      </c>
      <c r="X119" s="118">
        <v>2798206719</v>
      </c>
      <c r="Y119" s="118">
        <v>756073246</v>
      </c>
      <c r="Z119" s="118">
        <v>1738073355</v>
      </c>
      <c r="AA119" s="118">
        <v>510688044</v>
      </c>
      <c r="AB119" s="118">
        <v>2894016440</v>
      </c>
      <c r="AC119" s="118">
        <v>3028380542</v>
      </c>
      <c r="AD119" s="118">
        <v>2323336832</v>
      </c>
      <c r="AE119" s="118">
        <v>11005111730</v>
      </c>
      <c r="AF119" s="118">
        <v>2616266663</v>
      </c>
      <c r="AG119" s="118">
        <v>2569499984</v>
      </c>
      <c r="AH119" s="118">
        <v>2173053049</v>
      </c>
      <c r="AI119" s="118">
        <v>11239287150</v>
      </c>
      <c r="AJ119" s="118">
        <v>0</v>
      </c>
      <c r="AK119" s="180">
        <v>102135616317</v>
      </c>
    </row>
    <row r="120" spans="1:37" s="6" customFormat="1" ht="15" collapsed="1" x14ac:dyDescent="0.25">
      <c r="A120" s="77" t="s">
        <v>53</v>
      </c>
      <c r="B120" s="34" t="s">
        <v>91</v>
      </c>
      <c r="C120" s="35">
        <v>7015678701</v>
      </c>
      <c r="D120" s="35">
        <v>2815394557</v>
      </c>
      <c r="E120" s="35">
        <v>1191330054</v>
      </c>
      <c r="F120" s="35">
        <v>432704064</v>
      </c>
      <c r="G120" s="35">
        <v>2997485946</v>
      </c>
      <c r="H120" s="35">
        <v>4287008051</v>
      </c>
      <c r="I120" s="35">
        <v>1307281740</v>
      </c>
      <c r="J120" s="35">
        <v>1006554757</v>
      </c>
      <c r="K120" s="35">
        <v>459892615</v>
      </c>
      <c r="L120" s="35">
        <v>725538877</v>
      </c>
      <c r="M120" s="35">
        <v>846305879</v>
      </c>
      <c r="N120" s="35">
        <v>16589976562</v>
      </c>
      <c r="O120" s="35">
        <v>3491759087</v>
      </c>
      <c r="P120" s="35">
        <v>1358724625</v>
      </c>
      <c r="Q120" s="35">
        <v>2028372225</v>
      </c>
      <c r="R120" s="35">
        <v>2205490583</v>
      </c>
      <c r="S120" s="35">
        <v>1153343459</v>
      </c>
      <c r="T120" s="35">
        <v>3139625643</v>
      </c>
      <c r="U120" s="35">
        <v>0</v>
      </c>
      <c r="V120" s="35">
        <v>3774203965</v>
      </c>
      <c r="W120" s="35">
        <v>1656951173</v>
      </c>
      <c r="X120" s="35">
        <v>2798206719</v>
      </c>
      <c r="Y120" s="35">
        <v>756073246</v>
      </c>
      <c r="Z120" s="35">
        <v>1738073355</v>
      </c>
      <c r="AA120" s="35">
        <v>510688044</v>
      </c>
      <c r="AB120" s="35">
        <v>2894016440</v>
      </c>
      <c r="AC120" s="35">
        <v>3028380542</v>
      </c>
      <c r="AD120" s="35">
        <v>2323336832</v>
      </c>
      <c r="AE120" s="35">
        <v>11005111730</v>
      </c>
      <c r="AF120" s="35">
        <v>2616266663</v>
      </c>
      <c r="AG120" s="35">
        <v>2569499984</v>
      </c>
      <c r="AH120" s="35">
        <v>2173053049</v>
      </c>
      <c r="AI120" s="35">
        <v>11239287150</v>
      </c>
      <c r="AJ120" s="35">
        <v>0</v>
      </c>
      <c r="AK120" s="181">
        <v>102135616317</v>
      </c>
    </row>
    <row r="121" spans="1:37" s="6" customFormat="1" ht="15" x14ac:dyDescent="0.25">
      <c r="A121" s="76" t="s">
        <v>874</v>
      </c>
      <c r="B121" s="28" t="s">
        <v>144</v>
      </c>
      <c r="C121" s="27">
        <v>259680703</v>
      </c>
      <c r="D121" s="27">
        <v>681061508</v>
      </c>
      <c r="E121" s="27">
        <v>1632104277</v>
      </c>
      <c r="F121" s="27">
        <v>23885038</v>
      </c>
      <c r="G121" s="27">
        <v>242300540</v>
      </c>
      <c r="H121" s="27">
        <v>7292965073</v>
      </c>
      <c r="I121" s="27">
        <v>9782546</v>
      </c>
      <c r="J121" s="27">
        <v>12654940</v>
      </c>
      <c r="K121" s="27">
        <v>53664652</v>
      </c>
      <c r="L121" s="27">
        <v>329229390</v>
      </c>
      <c r="M121" s="27">
        <v>1061787036</v>
      </c>
      <c r="N121" s="27">
        <v>1032252025</v>
      </c>
      <c r="O121" s="27">
        <v>2594506549</v>
      </c>
      <c r="P121" s="27">
        <v>47886424</v>
      </c>
      <c r="Q121" s="27">
        <v>473105997</v>
      </c>
      <c r="R121" s="27">
        <v>73310068</v>
      </c>
      <c r="S121" s="27">
        <v>2014429</v>
      </c>
      <c r="T121" s="27">
        <v>1295594211</v>
      </c>
      <c r="U121" s="27">
        <v>0</v>
      </c>
      <c r="V121" s="27">
        <v>1369086595</v>
      </c>
      <c r="W121" s="27">
        <v>13683817</v>
      </c>
      <c r="X121" s="27">
        <v>392712222</v>
      </c>
      <c r="Y121" s="27">
        <v>34897070</v>
      </c>
      <c r="Z121" s="27">
        <v>439357327</v>
      </c>
      <c r="AA121" s="27">
        <v>2427105559</v>
      </c>
      <c r="AB121" s="27">
        <v>632770735</v>
      </c>
      <c r="AC121" s="27">
        <v>900000</v>
      </c>
      <c r="AD121" s="27">
        <v>1452172223</v>
      </c>
      <c r="AE121" s="27">
        <v>101964403206</v>
      </c>
      <c r="AF121" s="27">
        <v>760384333</v>
      </c>
      <c r="AG121" s="27">
        <v>22707719</v>
      </c>
      <c r="AH121" s="27">
        <v>116808705</v>
      </c>
      <c r="AI121" s="27">
        <v>31307987</v>
      </c>
      <c r="AJ121" s="27">
        <v>0</v>
      </c>
      <c r="AK121" s="179">
        <v>126776082904</v>
      </c>
    </row>
    <row r="122" spans="1:37" s="6" customFormat="1" ht="15" x14ac:dyDescent="0.25">
      <c r="A122" s="76" t="s">
        <v>875</v>
      </c>
      <c r="B122" s="28" t="s">
        <v>145</v>
      </c>
      <c r="C122" s="27">
        <v>642759946</v>
      </c>
      <c r="D122" s="27">
        <v>267457880</v>
      </c>
      <c r="E122" s="27">
        <v>141114755</v>
      </c>
      <c r="F122" s="27">
        <v>72953116</v>
      </c>
      <c r="G122" s="27">
        <v>331988785</v>
      </c>
      <c r="H122" s="27">
        <v>713457329</v>
      </c>
      <c r="I122" s="27">
        <v>23069956</v>
      </c>
      <c r="J122" s="27">
        <v>0</v>
      </c>
      <c r="K122" s="27">
        <v>0</v>
      </c>
      <c r="L122" s="27">
        <v>1809818</v>
      </c>
      <c r="M122" s="27">
        <v>38060129</v>
      </c>
      <c r="N122" s="27">
        <v>315924175</v>
      </c>
      <c r="O122" s="27">
        <v>238252240</v>
      </c>
      <c r="P122" s="27">
        <v>131060000</v>
      </c>
      <c r="Q122" s="27">
        <v>255993580</v>
      </c>
      <c r="R122" s="27">
        <v>210246759</v>
      </c>
      <c r="S122" s="27">
        <v>4390375</v>
      </c>
      <c r="T122" s="27">
        <v>1244945862</v>
      </c>
      <c r="U122" s="27">
        <v>0</v>
      </c>
      <c r="V122" s="27">
        <v>459348713</v>
      </c>
      <c r="W122" s="27">
        <v>24246673</v>
      </c>
      <c r="X122" s="27">
        <v>941858474</v>
      </c>
      <c r="Y122" s="27">
        <v>676364</v>
      </c>
      <c r="Z122" s="27">
        <v>89584081</v>
      </c>
      <c r="AA122" s="27">
        <v>60798462</v>
      </c>
      <c r="AB122" s="27">
        <v>511530006</v>
      </c>
      <c r="AC122" s="27">
        <v>950000</v>
      </c>
      <c r="AD122" s="27">
        <v>405244228</v>
      </c>
      <c r="AE122" s="27">
        <v>2261571539</v>
      </c>
      <c r="AF122" s="27">
        <v>76811755</v>
      </c>
      <c r="AG122" s="27">
        <v>170369422</v>
      </c>
      <c r="AH122" s="27">
        <v>11862030</v>
      </c>
      <c r="AI122" s="27">
        <v>272683121</v>
      </c>
      <c r="AJ122" s="27">
        <v>0</v>
      </c>
      <c r="AK122" s="179">
        <v>9921019573</v>
      </c>
    </row>
    <row r="123" spans="1:37" s="6" customFormat="1" ht="15" x14ac:dyDescent="0.25">
      <c r="A123" s="76" t="s">
        <v>876</v>
      </c>
      <c r="B123" s="28" t="s">
        <v>146</v>
      </c>
      <c r="C123" s="27">
        <v>0</v>
      </c>
      <c r="D123" s="27">
        <v>253092989</v>
      </c>
      <c r="E123" s="27">
        <v>157556296</v>
      </c>
      <c r="F123" s="27">
        <v>0</v>
      </c>
      <c r="G123" s="27">
        <v>0</v>
      </c>
      <c r="H123" s="27">
        <v>68586479</v>
      </c>
      <c r="I123" s="27">
        <v>0</v>
      </c>
      <c r="J123" s="27">
        <v>754545</v>
      </c>
      <c r="K123" s="27">
        <v>0</v>
      </c>
      <c r="L123" s="27">
        <v>16577650</v>
      </c>
      <c r="M123" s="27">
        <v>17500000</v>
      </c>
      <c r="N123" s="27">
        <v>29020876</v>
      </c>
      <c r="O123" s="27">
        <v>35227273</v>
      </c>
      <c r="P123" s="27">
        <v>1500000</v>
      </c>
      <c r="Q123" s="27">
        <v>0</v>
      </c>
      <c r="R123" s="27">
        <v>49589021</v>
      </c>
      <c r="S123" s="27">
        <v>0</v>
      </c>
      <c r="T123" s="27">
        <v>42954230</v>
      </c>
      <c r="U123" s="27">
        <v>0</v>
      </c>
      <c r="V123" s="27">
        <v>107582590</v>
      </c>
      <c r="W123" s="27">
        <v>4545455</v>
      </c>
      <c r="X123" s="27">
        <v>7778047</v>
      </c>
      <c r="Y123" s="27">
        <v>0</v>
      </c>
      <c r="Z123" s="27">
        <v>236364</v>
      </c>
      <c r="AA123" s="27">
        <v>0</v>
      </c>
      <c r="AB123" s="27">
        <v>200400786</v>
      </c>
      <c r="AC123" s="27">
        <v>0</v>
      </c>
      <c r="AD123" s="27">
        <v>10398163</v>
      </c>
      <c r="AE123" s="27">
        <v>208092803</v>
      </c>
      <c r="AF123" s="27">
        <v>661379603</v>
      </c>
      <c r="AG123" s="27">
        <v>6331363</v>
      </c>
      <c r="AH123" s="27">
        <v>3613264</v>
      </c>
      <c r="AI123" s="27">
        <v>47560326</v>
      </c>
      <c r="AJ123" s="27">
        <v>0</v>
      </c>
      <c r="AK123" s="179">
        <v>1930278123</v>
      </c>
    </row>
    <row r="124" spans="1:37" s="6" customFormat="1" ht="15" x14ac:dyDescent="0.25">
      <c r="A124" s="76" t="s">
        <v>877</v>
      </c>
      <c r="B124" s="28" t="s">
        <v>147</v>
      </c>
      <c r="C124" s="27">
        <v>16628153232</v>
      </c>
      <c r="D124" s="27">
        <v>11345590949</v>
      </c>
      <c r="E124" s="27">
        <v>2472355563</v>
      </c>
      <c r="F124" s="27">
        <v>2119910783</v>
      </c>
      <c r="G124" s="27">
        <v>10570980528</v>
      </c>
      <c r="H124" s="27">
        <v>29865154099</v>
      </c>
      <c r="I124" s="27">
        <v>6327029271</v>
      </c>
      <c r="J124" s="27">
        <v>1916800629</v>
      </c>
      <c r="K124" s="27">
        <v>1696770779</v>
      </c>
      <c r="L124" s="27">
        <v>1014936779</v>
      </c>
      <c r="M124" s="27">
        <v>1081155042</v>
      </c>
      <c r="N124" s="27">
        <v>8589894540</v>
      </c>
      <c r="O124" s="27">
        <v>5647896701</v>
      </c>
      <c r="P124" s="27">
        <v>3674498786</v>
      </c>
      <c r="Q124" s="27">
        <v>3012759647</v>
      </c>
      <c r="R124" s="27">
        <v>3616816143</v>
      </c>
      <c r="S124" s="27">
        <v>955025584</v>
      </c>
      <c r="T124" s="27">
        <v>16028401152</v>
      </c>
      <c r="U124" s="27">
        <v>0</v>
      </c>
      <c r="V124" s="27">
        <v>16012615316</v>
      </c>
      <c r="W124" s="27">
        <v>5863497190</v>
      </c>
      <c r="X124" s="27">
        <v>10095703194</v>
      </c>
      <c r="Y124" s="27">
        <v>1713907164</v>
      </c>
      <c r="Z124" s="27">
        <v>8918636638</v>
      </c>
      <c r="AA124" s="27">
        <v>1397246606</v>
      </c>
      <c r="AB124" s="27">
        <v>19016421826</v>
      </c>
      <c r="AC124" s="27">
        <v>1912066864</v>
      </c>
      <c r="AD124" s="27">
        <v>9743751209</v>
      </c>
      <c r="AE124" s="27">
        <v>53908545538</v>
      </c>
      <c r="AF124" s="27">
        <v>10242367813</v>
      </c>
      <c r="AG124" s="27">
        <v>10667469993</v>
      </c>
      <c r="AH124" s="27">
        <v>6457042300</v>
      </c>
      <c r="AI124" s="27">
        <v>3757829091</v>
      </c>
      <c r="AJ124" s="27">
        <v>94233006</v>
      </c>
      <c r="AK124" s="179">
        <v>286365463955</v>
      </c>
    </row>
    <row r="125" spans="1:37" s="6" customFormat="1" ht="15" x14ac:dyDescent="0.25">
      <c r="A125" s="76" t="s">
        <v>878</v>
      </c>
      <c r="B125" s="28" t="s">
        <v>148</v>
      </c>
      <c r="C125" s="27">
        <v>88928818</v>
      </c>
      <c r="D125" s="27">
        <v>0</v>
      </c>
      <c r="E125" s="27">
        <v>0</v>
      </c>
      <c r="F125" s="27">
        <v>85122442</v>
      </c>
      <c r="G125" s="27">
        <v>421398632</v>
      </c>
      <c r="H125" s="27">
        <v>89399929</v>
      </c>
      <c r="I125" s="27">
        <v>88945384</v>
      </c>
      <c r="J125" s="27">
        <v>88928818</v>
      </c>
      <c r="K125" s="27">
        <v>88928818</v>
      </c>
      <c r="L125" s="27">
        <v>85122442</v>
      </c>
      <c r="M125" s="27">
        <v>88928818</v>
      </c>
      <c r="N125" s="27">
        <v>0</v>
      </c>
      <c r="O125" s="27">
        <v>0</v>
      </c>
      <c r="P125" s="27">
        <v>88928818</v>
      </c>
      <c r="Q125" s="27">
        <v>0</v>
      </c>
      <c r="R125" s="27">
        <v>88928918</v>
      </c>
      <c r="S125" s="27">
        <v>88928818</v>
      </c>
      <c r="T125" s="27">
        <v>0</v>
      </c>
      <c r="U125" s="27">
        <v>0</v>
      </c>
      <c r="V125" s="27">
        <v>0</v>
      </c>
      <c r="W125" s="27">
        <v>88928818</v>
      </c>
      <c r="X125" s="27">
        <v>88928818</v>
      </c>
      <c r="Y125" s="27">
        <v>43935775</v>
      </c>
      <c r="Z125" s="27">
        <v>88928818</v>
      </c>
      <c r="AA125" s="27">
        <v>88928818</v>
      </c>
      <c r="AB125" s="27">
        <v>88928818</v>
      </c>
      <c r="AC125" s="27">
        <v>88928818</v>
      </c>
      <c r="AD125" s="27">
        <v>0</v>
      </c>
      <c r="AE125" s="27">
        <v>0</v>
      </c>
      <c r="AF125" s="27">
        <v>0</v>
      </c>
      <c r="AG125" s="27">
        <v>88928818</v>
      </c>
      <c r="AH125" s="27">
        <v>0</v>
      </c>
      <c r="AI125" s="27">
        <v>0</v>
      </c>
      <c r="AJ125" s="27">
        <v>0</v>
      </c>
      <c r="AK125" s="179">
        <v>2058928156</v>
      </c>
    </row>
    <row r="126" spans="1:37" s="6" customFormat="1" ht="15" x14ac:dyDescent="0.25">
      <c r="A126" s="76" t="s">
        <v>879</v>
      </c>
      <c r="B126" s="28" t="s">
        <v>149</v>
      </c>
      <c r="C126" s="27">
        <v>38090840</v>
      </c>
      <c r="D126" s="27">
        <v>131691052</v>
      </c>
      <c r="E126" s="27">
        <v>935452869</v>
      </c>
      <c r="F126" s="27">
        <v>12342133</v>
      </c>
      <c r="G126" s="27">
        <v>111755489</v>
      </c>
      <c r="H126" s="27">
        <v>502484250</v>
      </c>
      <c r="I126" s="27">
        <v>170196963</v>
      </c>
      <c r="J126" s="27">
        <v>0</v>
      </c>
      <c r="K126" s="27">
        <v>22366909</v>
      </c>
      <c r="L126" s="27">
        <v>220566034</v>
      </c>
      <c r="M126" s="27">
        <v>0</v>
      </c>
      <c r="N126" s="27">
        <v>398554369</v>
      </c>
      <c r="O126" s="27">
        <v>256964278</v>
      </c>
      <c r="P126" s="27">
        <v>177548756</v>
      </c>
      <c r="Q126" s="27">
        <v>52045858</v>
      </c>
      <c r="R126" s="27">
        <v>179058854</v>
      </c>
      <c r="S126" s="27">
        <v>15000000</v>
      </c>
      <c r="T126" s="27">
        <v>233206908</v>
      </c>
      <c r="U126" s="27">
        <v>0</v>
      </c>
      <c r="V126" s="27">
        <v>743486003</v>
      </c>
      <c r="W126" s="27">
        <v>2313445400</v>
      </c>
      <c r="X126" s="27">
        <v>975266103</v>
      </c>
      <c r="Y126" s="27">
        <v>6837258</v>
      </c>
      <c r="Z126" s="27">
        <v>119986411</v>
      </c>
      <c r="AA126" s="27">
        <v>25040195</v>
      </c>
      <c r="AB126" s="27">
        <v>409169636</v>
      </c>
      <c r="AC126" s="27">
        <v>4310000</v>
      </c>
      <c r="AD126" s="27">
        <v>12482835</v>
      </c>
      <c r="AE126" s="27">
        <v>2824110784</v>
      </c>
      <c r="AF126" s="27">
        <v>61073187</v>
      </c>
      <c r="AG126" s="27">
        <v>39936679</v>
      </c>
      <c r="AH126" s="27">
        <v>81576358</v>
      </c>
      <c r="AI126" s="27">
        <v>0</v>
      </c>
      <c r="AJ126" s="27">
        <v>0</v>
      </c>
      <c r="AK126" s="179">
        <v>11074046411</v>
      </c>
    </row>
    <row r="127" spans="1:37" s="6" customFormat="1" ht="15" x14ac:dyDescent="0.25">
      <c r="A127" s="76" t="s">
        <v>880</v>
      </c>
      <c r="B127" s="28" t="s">
        <v>150</v>
      </c>
      <c r="C127" s="27">
        <v>1530605</v>
      </c>
      <c r="D127" s="27">
        <v>51746812</v>
      </c>
      <c r="E127" s="27">
        <v>0</v>
      </c>
      <c r="F127" s="27">
        <v>3412750</v>
      </c>
      <c r="G127" s="27">
        <v>1772727</v>
      </c>
      <c r="H127" s="27">
        <v>65707864</v>
      </c>
      <c r="I127" s="27">
        <v>9672728</v>
      </c>
      <c r="J127" s="27">
        <v>1418182</v>
      </c>
      <c r="K127" s="27">
        <v>0</v>
      </c>
      <c r="L127" s="27">
        <v>13704546</v>
      </c>
      <c r="M127" s="27">
        <v>0</v>
      </c>
      <c r="N127" s="27">
        <v>23883018</v>
      </c>
      <c r="O127" s="27">
        <v>12770045</v>
      </c>
      <c r="P127" s="27">
        <v>1315455</v>
      </c>
      <c r="Q127" s="27">
        <v>2660001</v>
      </c>
      <c r="R127" s="27">
        <v>9881365</v>
      </c>
      <c r="S127" s="27">
        <v>0</v>
      </c>
      <c r="T127" s="27">
        <v>215836</v>
      </c>
      <c r="U127" s="27">
        <v>0</v>
      </c>
      <c r="V127" s="27">
        <v>13002320</v>
      </c>
      <c r="W127" s="27">
        <v>2247273</v>
      </c>
      <c r="X127" s="27">
        <v>13363182</v>
      </c>
      <c r="Y127" s="27">
        <v>0</v>
      </c>
      <c r="Z127" s="27">
        <v>14850000</v>
      </c>
      <c r="AA127" s="27">
        <v>0</v>
      </c>
      <c r="AB127" s="27">
        <v>10903262</v>
      </c>
      <c r="AC127" s="27">
        <v>0</v>
      </c>
      <c r="AD127" s="27">
        <v>12121762</v>
      </c>
      <c r="AE127" s="27">
        <v>47541148</v>
      </c>
      <c r="AF127" s="27">
        <v>4727272</v>
      </c>
      <c r="AG127" s="27">
        <v>2769155</v>
      </c>
      <c r="AH127" s="27">
        <v>4130273</v>
      </c>
      <c r="AI127" s="27">
        <v>0</v>
      </c>
      <c r="AJ127" s="27">
        <v>0</v>
      </c>
      <c r="AK127" s="179">
        <v>325347581</v>
      </c>
    </row>
    <row r="128" spans="1:37" s="6" customFormat="1" ht="15" x14ac:dyDescent="0.25">
      <c r="A128" s="76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2986049992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623672991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3610000</v>
      </c>
      <c r="AA128" s="27">
        <v>0</v>
      </c>
      <c r="AB128" s="27">
        <v>0</v>
      </c>
      <c r="AC128" s="27">
        <v>0</v>
      </c>
      <c r="AD128" s="27">
        <v>0</v>
      </c>
      <c r="AE128" s="27">
        <v>401239538</v>
      </c>
      <c r="AF128" s="27">
        <v>3440047249</v>
      </c>
      <c r="AG128" s="27">
        <v>0</v>
      </c>
      <c r="AH128" s="27">
        <v>0</v>
      </c>
      <c r="AI128" s="27">
        <v>16829076349</v>
      </c>
      <c r="AJ128" s="27">
        <v>32202911179</v>
      </c>
      <c r="AK128" s="179">
        <v>56486607298</v>
      </c>
    </row>
    <row r="129" spans="1:37" s="6" customFormat="1" ht="15" x14ac:dyDescent="0.25">
      <c r="A129" s="76" t="s">
        <v>882</v>
      </c>
      <c r="B129" s="28" t="s">
        <v>152</v>
      </c>
      <c r="C129" s="27">
        <v>30239905</v>
      </c>
      <c r="D129" s="27">
        <v>134812635</v>
      </c>
      <c r="E129" s="27">
        <v>79046668</v>
      </c>
      <c r="F129" s="27">
        <v>0</v>
      </c>
      <c r="G129" s="27">
        <v>174784153</v>
      </c>
      <c r="H129" s="27">
        <v>117362159</v>
      </c>
      <c r="I129" s="27">
        <v>105308762</v>
      </c>
      <c r="J129" s="27">
        <v>13641536</v>
      </c>
      <c r="K129" s="27">
        <v>580000</v>
      </c>
      <c r="L129" s="27">
        <v>55701551</v>
      </c>
      <c r="M129" s="27">
        <v>0</v>
      </c>
      <c r="N129" s="27">
        <v>2217282040</v>
      </c>
      <c r="O129" s="27">
        <v>286574166</v>
      </c>
      <c r="P129" s="27">
        <v>0</v>
      </c>
      <c r="Q129" s="27">
        <v>0</v>
      </c>
      <c r="R129" s="27">
        <v>5408000</v>
      </c>
      <c r="S129" s="27">
        <v>0</v>
      </c>
      <c r="T129" s="27">
        <v>693726587</v>
      </c>
      <c r="U129" s="27">
        <v>0</v>
      </c>
      <c r="V129" s="27">
        <v>1086197522</v>
      </c>
      <c r="W129" s="27">
        <v>94529618</v>
      </c>
      <c r="X129" s="27">
        <v>437453426</v>
      </c>
      <c r="Y129" s="27">
        <v>0</v>
      </c>
      <c r="Z129" s="27">
        <v>46910733</v>
      </c>
      <c r="AA129" s="27">
        <v>1460411</v>
      </c>
      <c r="AB129" s="27">
        <v>141715604</v>
      </c>
      <c r="AC129" s="27">
        <v>0</v>
      </c>
      <c r="AD129" s="27">
        <v>95533047</v>
      </c>
      <c r="AE129" s="27">
        <v>23147397941</v>
      </c>
      <c r="AF129" s="27">
        <v>351843514</v>
      </c>
      <c r="AG129" s="27">
        <v>12542905</v>
      </c>
      <c r="AH129" s="27">
        <v>82268436</v>
      </c>
      <c r="AI129" s="27">
        <v>809296712</v>
      </c>
      <c r="AJ129" s="27">
        <v>0</v>
      </c>
      <c r="AK129" s="179">
        <v>30221618031</v>
      </c>
    </row>
    <row r="130" spans="1:37" s="6" customFormat="1" ht="15" x14ac:dyDescent="0.25">
      <c r="A130" s="76" t="s">
        <v>883</v>
      </c>
      <c r="B130" s="28" t="s">
        <v>153</v>
      </c>
      <c r="C130" s="27">
        <v>1563633624</v>
      </c>
      <c r="D130" s="27">
        <v>68232330</v>
      </c>
      <c r="E130" s="27">
        <v>72831462</v>
      </c>
      <c r="F130" s="27">
        <v>44149554</v>
      </c>
      <c r="G130" s="27">
        <v>45425357</v>
      </c>
      <c r="H130" s="27">
        <v>85209211</v>
      </c>
      <c r="I130" s="27">
        <v>51061721</v>
      </c>
      <c r="J130" s="27">
        <v>45288993</v>
      </c>
      <c r="K130" s="27">
        <v>45288993</v>
      </c>
      <c r="L130" s="27">
        <v>52956027</v>
      </c>
      <c r="M130" s="27">
        <v>45288993</v>
      </c>
      <c r="N130" s="27">
        <v>186489545</v>
      </c>
      <c r="O130" s="27">
        <v>119944037</v>
      </c>
      <c r="P130" s="27">
        <v>47828622</v>
      </c>
      <c r="Q130" s="27">
        <v>108628933</v>
      </c>
      <c r="R130" s="27">
        <v>49770959</v>
      </c>
      <c r="S130" s="27">
        <v>47025357</v>
      </c>
      <c r="T130" s="27">
        <v>70740811</v>
      </c>
      <c r="U130" s="27">
        <v>0</v>
      </c>
      <c r="V130" s="27">
        <v>55808598</v>
      </c>
      <c r="W130" s="27">
        <v>47464475</v>
      </c>
      <c r="X130" s="27">
        <v>48310769</v>
      </c>
      <c r="Y130" s="27">
        <v>45288993</v>
      </c>
      <c r="Z130" s="27">
        <v>45288993</v>
      </c>
      <c r="AA130" s="27">
        <v>45288993</v>
      </c>
      <c r="AB130" s="27">
        <v>73655107</v>
      </c>
      <c r="AC130" s="27">
        <v>47188993</v>
      </c>
      <c r="AD130" s="27">
        <v>55797464</v>
      </c>
      <c r="AE130" s="27">
        <v>670361914</v>
      </c>
      <c r="AF130" s="27">
        <v>76240812</v>
      </c>
      <c r="AG130" s="27">
        <v>47352629</v>
      </c>
      <c r="AH130" s="27">
        <v>55577466</v>
      </c>
      <c r="AI130" s="27">
        <v>43606485</v>
      </c>
      <c r="AJ130" s="27">
        <v>0</v>
      </c>
      <c r="AK130" s="179">
        <v>4107026220</v>
      </c>
    </row>
    <row r="131" spans="1:37" s="6" customFormat="1" ht="15" x14ac:dyDescent="0.25">
      <c r="A131" s="76" t="s">
        <v>884</v>
      </c>
      <c r="B131" s="28" t="s">
        <v>154</v>
      </c>
      <c r="C131" s="27">
        <v>0</v>
      </c>
      <c r="D131" s="27">
        <v>1454545</v>
      </c>
      <c r="E131" s="27">
        <v>0</v>
      </c>
      <c r="F131" s="27">
        <v>185265686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305669241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40619655</v>
      </c>
      <c r="AE131" s="27">
        <v>0</v>
      </c>
      <c r="AF131" s="27">
        <v>0</v>
      </c>
      <c r="AG131" s="27">
        <v>0</v>
      </c>
      <c r="AH131" s="27">
        <v>0</v>
      </c>
      <c r="AI131" s="27">
        <v>23885500</v>
      </c>
      <c r="AJ131" s="27">
        <v>0</v>
      </c>
      <c r="AK131" s="179">
        <v>556894627</v>
      </c>
    </row>
    <row r="132" spans="1:37" s="6" customFormat="1" ht="15" x14ac:dyDescent="0.25">
      <c r="A132" s="76" t="s">
        <v>885</v>
      </c>
      <c r="B132" s="28" t="s">
        <v>155</v>
      </c>
      <c r="C132" s="27">
        <v>86496990</v>
      </c>
      <c r="D132" s="27">
        <v>53266891</v>
      </c>
      <c r="E132" s="27">
        <v>20749974</v>
      </c>
      <c r="F132" s="27">
        <v>1425454</v>
      </c>
      <c r="G132" s="27">
        <v>0</v>
      </c>
      <c r="H132" s="27">
        <v>82702727</v>
      </c>
      <c r="I132" s="27">
        <v>108945740</v>
      </c>
      <c r="J132" s="27">
        <v>0</v>
      </c>
      <c r="K132" s="27">
        <v>0</v>
      </c>
      <c r="L132" s="27">
        <v>0</v>
      </c>
      <c r="M132" s="27">
        <v>0</v>
      </c>
      <c r="N132" s="27">
        <v>321286867</v>
      </c>
      <c r="O132" s="27">
        <v>48360118</v>
      </c>
      <c r="P132" s="27">
        <v>126045206</v>
      </c>
      <c r="Q132" s="27">
        <v>0</v>
      </c>
      <c r="R132" s="27">
        <v>763823200</v>
      </c>
      <c r="S132" s="27">
        <v>0</v>
      </c>
      <c r="T132" s="27">
        <v>5286149</v>
      </c>
      <c r="U132" s="27">
        <v>0</v>
      </c>
      <c r="V132" s="27">
        <v>1939802958</v>
      </c>
      <c r="W132" s="27">
        <v>46067640</v>
      </c>
      <c r="X132" s="27">
        <v>62438452</v>
      </c>
      <c r="Y132" s="27">
        <v>0</v>
      </c>
      <c r="Z132" s="27">
        <v>0</v>
      </c>
      <c r="AA132" s="27">
        <v>18149900</v>
      </c>
      <c r="AB132" s="27">
        <v>22057087</v>
      </c>
      <c r="AC132" s="27">
        <v>0</v>
      </c>
      <c r="AD132" s="27">
        <v>12681820</v>
      </c>
      <c r="AE132" s="27">
        <v>27853642837</v>
      </c>
      <c r="AF132" s="27">
        <v>64933427</v>
      </c>
      <c r="AG132" s="27">
        <v>12325820</v>
      </c>
      <c r="AH132" s="27">
        <v>7077168</v>
      </c>
      <c r="AI132" s="27">
        <v>331727493</v>
      </c>
      <c r="AJ132" s="27">
        <v>0</v>
      </c>
      <c r="AK132" s="179">
        <v>31989293918</v>
      </c>
    </row>
    <row r="133" spans="1:37" s="6" customFormat="1" ht="15" x14ac:dyDescent="0.25">
      <c r="A133" s="76" t="s">
        <v>886</v>
      </c>
      <c r="B133" s="28" t="s">
        <v>156</v>
      </c>
      <c r="C133" s="27">
        <v>805069200</v>
      </c>
      <c r="D133" s="27">
        <v>0</v>
      </c>
      <c r="E133" s="27">
        <v>0</v>
      </c>
      <c r="F133" s="27">
        <v>0</v>
      </c>
      <c r="G133" s="27">
        <v>7776119</v>
      </c>
      <c r="H133" s="27">
        <v>2568300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34920080</v>
      </c>
      <c r="O133" s="27">
        <v>0</v>
      </c>
      <c r="P133" s="27">
        <v>25738749</v>
      </c>
      <c r="Q133" s="27">
        <v>7350000</v>
      </c>
      <c r="R133" s="27">
        <v>30314080</v>
      </c>
      <c r="S133" s="27">
        <v>695700</v>
      </c>
      <c r="T133" s="27">
        <v>0</v>
      </c>
      <c r="U133" s="27">
        <v>0</v>
      </c>
      <c r="V133" s="27">
        <v>0</v>
      </c>
      <c r="W133" s="27">
        <v>3767236</v>
      </c>
      <c r="X133" s="27">
        <v>62318941</v>
      </c>
      <c r="Y133" s="27">
        <v>0</v>
      </c>
      <c r="Z133" s="27">
        <v>0</v>
      </c>
      <c r="AA133" s="27">
        <v>0</v>
      </c>
      <c r="AB133" s="27">
        <v>0</v>
      </c>
      <c r="AC133" s="27">
        <v>747288654</v>
      </c>
      <c r="AD133" s="27">
        <v>0</v>
      </c>
      <c r="AE133" s="27">
        <v>15180000</v>
      </c>
      <c r="AF133" s="27">
        <v>154525870</v>
      </c>
      <c r="AG133" s="27">
        <v>81524000</v>
      </c>
      <c r="AH133" s="27">
        <v>0</v>
      </c>
      <c r="AI133" s="27">
        <v>3261733100</v>
      </c>
      <c r="AJ133" s="27">
        <v>0</v>
      </c>
      <c r="AK133" s="179">
        <v>5240770029</v>
      </c>
    </row>
    <row r="134" spans="1:37" s="6" customFormat="1" ht="15" x14ac:dyDescent="0.25">
      <c r="A134" s="76" t="s">
        <v>887</v>
      </c>
      <c r="B134" s="28" t="s">
        <v>70</v>
      </c>
      <c r="C134" s="27">
        <v>0</v>
      </c>
      <c r="D134" s="27">
        <v>367751485</v>
      </c>
      <c r="E134" s="27">
        <v>413400002</v>
      </c>
      <c r="F134" s="27">
        <v>5307125</v>
      </c>
      <c r="G134" s="27">
        <v>1826848395</v>
      </c>
      <c r="H134" s="27">
        <v>3118882018</v>
      </c>
      <c r="I134" s="27">
        <v>0</v>
      </c>
      <c r="J134" s="27">
        <v>0</v>
      </c>
      <c r="K134" s="27">
        <v>337266527</v>
      </c>
      <c r="L134" s="27">
        <v>1892342440</v>
      </c>
      <c r="M134" s="27">
        <v>0</v>
      </c>
      <c r="N134" s="27">
        <v>2006922894</v>
      </c>
      <c r="O134" s="27">
        <v>206301193</v>
      </c>
      <c r="P134" s="27">
        <v>0</v>
      </c>
      <c r="Q134" s="27">
        <v>91868268</v>
      </c>
      <c r="R134" s="27">
        <v>672378230</v>
      </c>
      <c r="S134" s="27">
        <v>0</v>
      </c>
      <c r="T134" s="27">
        <v>1523259226</v>
      </c>
      <c r="U134" s="27">
        <v>0</v>
      </c>
      <c r="V134" s="27">
        <v>1572563654</v>
      </c>
      <c r="W134" s="27">
        <v>3000000</v>
      </c>
      <c r="X134" s="27">
        <v>842691191</v>
      </c>
      <c r="Y134" s="27">
        <v>0</v>
      </c>
      <c r="Z134" s="27">
        <v>1650225793</v>
      </c>
      <c r="AA134" s="27">
        <v>917815</v>
      </c>
      <c r="AB134" s="27">
        <v>3131737863</v>
      </c>
      <c r="AC134" s="27">
        <v>40000000</v>
      </c>
      <c r="AD134" s="27">
        <v>3406053518</v>
      </c>
      <c r="AE134" s="27">
        <v>2924920339</v>
      </c>
      <c r="AF134" s="27">
        <v>2425833179</v>
      </c>
      <c r="AG134" s="27">
        <v>3149090</v>
      </c>
      <c r="AH134" s="27">
        <v>2966523281</v>
      </c>
      <c r="AI134" s="27">
        <v>732043800</v>
      </c>
      <c r="AJ134" s="27">
        <v>0</v>
      </c>
      <c r="AK134" s="179">
        <v>32162187326</v>
      </c>
    </row>
    <row r="135" spans="1:37" s="6" customFormat="1" ht="15" x14ac:dyDescent="0.25">
      <c r="A135" s="116" t="s">
        <v>888</v>
      </c>
      <c r="B135" s="117" t="s">
        <v>207</v>
      </c>
      <c r="C135" s="118">
        <v>20144583863</v>
      </c>
      <c r="D135" s="118">
        <v>13356159076</v>
      </c>
      <c r="E135" s="118">
        <v>5924611866</v>
      </c>
      <c r="F135" s="118">
        <v>2553774081</v>
      </c>
      <c r="G135" s="118">
        <v>13735030725</v>
      </c>
      <c r="H135" s="118">
        <v>42004479438</v>
      </c>
      <c r="I135" s="118">
        <v>6894013071</v>
      </c>
      <c r="J135" s="118">
        <v>2079487643</v>
      </c>
      <c r="K135" s="118">
        <v>2244866678</v>
      </c>
      <c r="L135" s="118">
        <v>3682946677</v>
      </c>
      <c r="M135" s="118">
        <v>5318770010</v>
      </c>
      <c r="N135" s="118">
        <v>15462099670</v>
      </c>
      <c r="O135" s="118">
        <v>9446796600</v>
      </c>
      <c r="P135" s="118">
        <v>4322350816</v>
      </c>
      <c r="Q135" s="118">
        <v>4004412284</v>
      </c>
      <c r="R135" s="118">
        <v>5749525597</v>
      </c>
      <c r="S135" s="118">
        <v>1113080263</v>
      </c>
      <c r="T135" s="118">
        <v>21762003963</v>
      </c>
      <c r="U135" s="118">
        <v>0</v>
      </c>
      <c r="V135" s="118">
        <v>23359494269</v>
      </c>
      <c r="W135" s="118">
        <v>8505423595</v>
      </c>
      <c r="X135" s="118">
        <v>13968822819</v>
      </c>
      <c r="Y135" s="118">
        <v>1845542624</v>
      </c>
      <c r="Z135" s="118">
        <v>11417615158</v>
      </c>
      <c r="AA135" s="118">
        <v>4064936759</v>
      </c>
      <c r="AB135" s="118">
        <v>24239290730</v>
      </c>
      <c r="AC135" s="118">
        <v>2841633329</v>
      </c>
      <c r="AD135" s="118">
        <v>15246855924</v>
      </c>
      <c r="AE135" s="118">
        <v>216227007587</v>
      </c>
      <c r="AF135" s="118">
        <v>18320168014</v>
      </c>
      <c r="AG135" s="118">
        <v>11155407593</v>
      </c>
      <c r="AH135" s="118">
        <v>9786479281</v>
      </c>
      <c r="AI135" s="118">
        <v>26140749964</v>
      </c>
      <c r="AJ135" s="118">
        <v>32297144185</v>
      </c>
      <c r="AK135" s="180">
        <v>599215564152</v>
      </c>
    </row>
    <row r="136" spans="1:37" s="6" customFormat="1" ht="15" collapsed="1" x14ac:dyDescent="0.25">
      <c r="A136" s="77" t="s">
        <v>54</v>
      </c>
      <c r="B136" s="34" t="s">
        <v>92</v>
      </c>
      <c r="C136" s="35">
        <v>20144583863</v>
      </c>
      <c r="D136" s="35">
        <v>13356159076</v>
      </c>
      <c r="E136" s="35">
        <v>5924611866</v>
      </c>
      <c r="F136" s="35">
        <v>2553774081</v>
      </c>
      <c r="G136" s="35">
        <v>13735030725</v>
      </c>
      <c r="H136" s="35">
        <v>42004479438</v>
      </c>
      <c r="I136" s="35">
        <v>6894013071</v>
      </c>
      <c r="J136" s="35">
        <v>2079487643</v>
      </c>
      <c r="K136" s="35">
        <v>2244866678</v>
      </c>
      <c r="L136" s="35">
        <v>3682946677</v>
      </c>
      <c r="M136" s="35">
        <v>5318770010</v>
      </c>
      <c r="N136" s="35">
        <v>15462099670</v>
      </c>
      <c r="O136" s="35">
        <v>9446796600</v>
      </c>
      <c r="P136" s="35">
        <v>4322350816</v>
      </c>
      <c r="Q136" s="35">
        <v>4004412284</v>
      </c>
      <c r="R136" s="35">
        <v>5749525597</v>
      </c>
      <c r="S136" s="35">
        <v>1113080263</v>
      </c>
      <c r="T136" s="35">
        <v>21762003963</v>
      </c>
      <c r="U136" s="35">
        <v>0</v>
      </c>
      <c r="V136" s="35">
        <v>23359494269</v>
      </c>
      <c r="W136" s="35">
        <v>8505423595</v>
      </c>
      <c r="X136" s="35">
        <v>13968822819</v>
      </c>
      <c r="Y136" s="35">
        <v>1845542624</v>
      </c>
      <c r="Z136" s="35">
        <v>11417615158</v>
      </c>
      <c r="AA136" s="35">
        <v>4064936759</v>
      </c>
      <c r="AB136" s="35">
        <v>24239290730</v>
      </c>
      <c r="AC136" s="35">
        <v>2841633329</v>
      </c>
      <c r="AD136" s="35">
        <v>15246855924</v>
      </c>
      <c r="AE136" s="35">
        <v>216227007587</v>
      </c>
      <c r="AF136" s="35">
        <v>18320168014</v>
      </c>
      <c r="AG136" s="35">
        <v>11155407593</v>
      </c>
      <c r="AH136" s="35">
        <v>9786479281</v>
      </c>
      <c r="AI136" s="35">
        <v>26140749964</v>
      </c>
      <c r="AJ136" s="35">
        <v>32297144185</v>
      </c>
      <c r="AK136" s="181">
        <v>599215564152</v>
      </c>
    </row>
    <row r="137" spans="1:37" s="6" customFormat="1" ht="15" x14ac:dyDescent="0.25">
      <c r="A137" s="76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179">
        <v>0</v>
      </c>
    </row>
    <row r="138" spans="1:37" s="6" customFormat="1" ht="15" x14ac:dyDescent="0.25">
      <c r="A138" s="116" t="s">
        <v>890</v>
      </c>
      <c r="B138" s="117" t="s">
        <v>208</v>
      </c>
      <c r="C138" s="118">
        <v>0</v>
      </c>
      <c r="D138" s="118">
        <v>0</v>
      </c>
      <c r="E138" s="118">
        <v>0</v>
      </c>
      <c r="F138" s="118">
        <v>0</v>
      </c>
      <c r="G138" s="118">
        <v>0</v>
      </c>
      <c r="H138" s="118">
        <v>0</v>
      </c>
      <c r="I138" s="118">
        <v>0</v>
      </c>
      <c r="J138" s="118">
        <v>0</v>
      </c>
      <c r="K138" s="118">
        <v>0</v>
      </c>
      <c r="L138" s="118">
        <v>0</v>
      </c>
      <c r="M138" s="118">
        <v>0</v>
      </c>
      <c r="N138" s="118">
        <v>0</v>
      </c>
      <c r="O138" s="118">
        <v>0</v>
      </c>
      <c r="P138" s="118">
        <v>0</v>
      </c>
      <c r="Q138" s="118">
        <v>0</v>
      </c>
      <c r="R138" s="118">
        <v>0</v>
      </c>
      <c r="S138" s="118">
        <v>0</v>
      </c>
      <c r="T138" s="118">
        <v>0</v>
      </c>
      <c r="U138" s="118">
        <v>0</v>
      </c>
      <c r="V138" s="118">
        <v>0</v>
      </c>
      <c r="W138" s="118">
        <v>0</v>
      </c>
      <c r="X138" s="118">
        <v>0</v>
      </c>
      <c r="Y138" s="118">
        <v>0</v>
      </c>
      <c r="Z138" s="118">
        <v>0</v>
      </c>
      <c r="AA138" s="118">
        <v>0</v>
      </c>
      <c r="AB138" s="118">
        <v>0</v>
      </c>
      <c r="AC138" s="118">
        <v>0</v>
      </c>
      <c r="AD138" s="118">
        <v>0</v>
      </c>
      <c r="AE138" s="118">
        <v>0</v>
      </c>
      <c r="AF138" s="118">
        <v>0</v>
      </c>
      <c r="AG138" s="118">
        <v>0</v>
      </c>
      <c r="AH138" s="118">
        <v>0</v>
      </c>
      <c r="AI138" s="118">
        <v>0</v>
      </c>
      <c r="AJ138" s="118">
        <v>0</v>
      </c>
      <c r="AK138" s="180">
        <v>0</v>
      </c>
    </row>
    <row r="139" spans="1:37" s="6" customFormat="1" ht="15" x14ac:dyDescent="0.25">
      <c r="A139" s="76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179">
        <v>0</v>
      </c>
    </row>
    <row r="140" spans="1:37" s="6" customFormat="1" ht="15" x14ac:dyDescent="0.25">
      <c r="A140" s="76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179">
        <v>0</v>
      </c>
    </row>
    <row r="141" spans="1:37" s="6" customFormat="1" ht="15" x14ac:dyDescent="0.25">
      <c r="A141" s="116" t="s">
        <v>893</v>
      </c>
      <c r="B141" s="117" t="s">
        <v>210</v>
      </c>
      <c r="C141" s="118">
        <v>0</v>
      </c>
      <c r="D141" s="118">
        <v>0</v>
      </c>
      <c r="E141" s="118">
        <v>0</v>
      </c>
      <c r="F141" s="118">
        <v>0</v>
      </c>
      <c r="G141" s="118">
        <v>0</v>
      </c>
      <c r="H141" s="118">
        <v>0</v>
      </c>
      <c r="I141" s="118">
        <v>0</v>
      </c>
      <c r="J141" s="118">
        <v>0</v>
      </c>
      <c r="K141" s="118">
        <v>0</v>
      </c>
      <c r="L141" s="118">
        <v>0</v>
      </c>
      <c r="M141" s="118">
        <v>0</v>
      </c>
      <c r="N141" s="118">
        <v>0</v>
      </c>
      <c r="O141" s="118">
        <v>0</v>
      </c>
      <c r="P141" s="118">
        <v>0</v>
      </c>
      <c r="Q141" s="118">
        <v>0</v>
      </c>
      <c r="R141" s="118">
        <v>0</v>
      </c>
      <c r="S141" s="118">
        <v>0</v>
      </c>
      <c r="T141" s="118">
        <v>0</v>
      </c>
      <c r="U141" s="118">
        <v>0</v>
      </c>
      <c r="V141" s="118">
        <v>0</v>
      </c>
      <c r="W141" s="118">
        <v>0</v>
      </c>
      <c r="X141" s="118">
        <v>0</v>
      </c>
      <c r="Y141" s="118">
        <v>0</v>
      </c>
      <c r="Z141" s="118">
        <v>0</v>
      </c>
      <c r="AA141" s="118">
        <v>0</v>
      </c>
      <c r="AB141" s="118">
        <v>0</v>
      </c>
      <c r="AC141" s="118">
        <v>0</v>
      </c>
      <c r="AD141" s="118">
        <v>0</v>
      </c>
      <c r="AE141" s="118">
        <v>0</v>
      </c>
      <c r="AF141" s="118">
        <v>0</v>
      </c>
      <c r="AG141" s="118">
        <v>0</v>
      </c>
      <c r="AH141" s="118">
        <v>0</v>
      </c>
      <c r="AI141" s="118">
        <v>0</v>
      </c>
      <c r="AJ141" s="118">
        <v>0</v>
      </c>
      <c r="AK141" s="180">
        <v>0</v>
      </c>
    </row>
    <row r="142" spans="1:37" s="6" customFormat="1" ht="15" collapsed="1" x14ac:dyDescent="0.25">
      <c r="A142" s="77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181">
        <v>0</v>
      </c>
    </row>
    <row r="143" spans="1:37" s="6" customFormat="1" ht="15" x14ac:dyDescent="0.25">
      <c r="A143" s="76" t="s">
        <v>894</v>
      </c>
      <c r="B143" s="28" t="s">
        <v>144</v>
      </c>
      <c r="C143" s="27">
        <v>0</v>
      </c>
      <c r="D143" s="27">
        <v>34509623</v>
      </c>
      <c r="E143" s="27">
        <v>50335050</v>
      </c>
      <c r="F143" s="27">
        <v>836000</v>
      </c>
      <c r="G143" s="27">
        <v>9566824</v>
      </c>
      <c r="H143" s="27">
        <v>374457189</v>
      </c>
      <c r="I143" s="27">
        <v>19090909</v>
      </c>
      <c r="J143" s="27">
        <v>2033100</v>
      </c>
      <c r="K143" s="27">
        <v>2865000</v>
      </c>
      <c r="L143" s="27">
        <v>7290000</v>
      </c>
      <c r="M143" s="27">
        <v>35877500</v>
      </c>
      <c r="N143" s="27">
        <v>77758096</v>
      </c>
      <c r="O143" s="27">
        <v>180544934</v>
      </c>
      <c r="P143" s="27">
        <v>825000</v>
      </c>
      <c r="Q143" s="27">
        <v>12633484</v>
      </c>
      <c r="R143" s="27">
        <v>650000</v>
      </c>
      <c r="S143" s="27">
        <v>67200</v>
      </c>
      <c r="T143" s="27">
        <v>36956459</v>
      </c>
      <c r="U143" s="27">
        <v>0</v>
      </c>
      <c r="V143" s="27">
        <v>204689301</v>
      </c>
      <c r="W143" s="27">
        <v>0</v>
      </c>
      <c r="X143" s="27">
        <v>9837000</v>
      </c>
      <c r="Y143" s="27">
        <v>0</v>
      </c>
      <c r="Z143" s="27">
        <v>14050000</v>
      </c>
      <c r="AA143" s="27">
        <v>84479000</v>
      </c>
      <c r="AB143" s="27">
        <v>18458038</v>
      </c>
      <c r="AC143" s="27">
        <v>0</v>
      </c>
      <c r="AD143" s="27">
        <v>16175400</v>
      </c>
      <c r="AE143" s="27">
        <v>0</v>
      </c>
      <c r="AF143" s="27">
        <v>19002000</v>
      </c>
      <c r="AG143" s="27">
        <v>19500000</v>
      </c>
      <c r="AH143" s="27">
        <v>132806238</v>
      </c>
      <c r="AI143" s="27">
        <v>0</v>
      </c>
      <c r="AJ143" s="27">
        <v>0</v>
      </c>
      <c r="AK143" s="179">
        <v>1365293345</v>
      </c>
    </row>
    <row r="144" spans="1:37" s="6" customFormat="1" ht="15" x14ac:dyDescent="0.25">
      <c r="A144" s="76" t="s">
        <v>895</v>
      </c>
      <c r="B144" s="28" t="s">
        <v>145</v>
      </c>
      <c r="C144" s="27">
        <v>0</v>
      </c>
      <c r="D144" s="27">
        <v>29619012</v>
      </c>
      <c r="E144" s="27">
        <v>13005000</v>
      </c>
      <c r="F144" s="27">
        <v>14975000</v>
      </c>
      <c r="G144" s="27">
        <v>0</v>
      </c>
      <c r="H144" s="27">
        <v>1150909</v>
      </c>
      <c r="I144" s="27">
        <v>2410000</v>
      </c>
      <c r="J144" s="27">
        <v>0</v>
      </c>
      <c r="K144" s="27">
        <v>0</v>
      </c>
      <c r="L144" s="27">
        <v>0</v>
      </c>
      <c r="M144" s="27">
        <v>2250000</v>
      </c>
      <c r="N144" s="27">
        <v>16068000</v>
      </c>
      <c r="O144" s="27">
        <v>40981040</v>
      </c>
      <c r="P144" s="27">
        <v>3585000</v>
      </c>
      <c r="Q144" s="27">
        <v>2515000</v>
      </c>
      <c r="R144" s="27">
        <v>21230000</v>
      </c>
      <c r="S144" s="27">
        <v>0</v>
      </c>
      <c r="T144" s="27">
        <v>145570345</v>
      </c>
      <c r="U144" s="27">
        <v>0</v>
      </c>
      <c r="V144" s="27">
        <v>125895091</v>
      </c>
      <c r="W144" s="27">
        <v>0</v>
      </c>
      <c r="X144" s="27">
        <v>71727739</v>
      </c>
      <c r="Y144" s="27">
        <v>0</v>
      </c>
      <c r="Z144" s="27">
        <v>3807900</v>
      </c>
      <c r="AA144" s="27">
        <v>4150000</v>
      </c>
      <c r="AB144" s="27">
        <v>13304340</v>
      </c>
      <c r="AC144" s="27">
        <v>0</v>
      </c>
      <c r="AD144" s="27">
        <v>13426893</v>
      </c>
      <c r="AE144" s="27">
        <v>0</v>
      </c>
      <c r="AF144" s="27">
        <v>6070700</v>
      </c>
      <c r="AG144" s="27">
        <v>3463636</v>
      </c>
      <c r="AH144" s="27">
        <v>1080000</v>
      </c>
      <c r="AI144" s="27">
        <v>0</v>
      </c>
      <c r="AJ144" s="27">
        <v>0</v>
      </c>
      <c r="AK144" s="179">
        <v>536285605</v>
      </c>
    </row>
    <row r="145" spans="1:37" s="6" customFormat="1" ht="15" x14ac:dyDescent="0.25">
      <c r="A145" s="76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377273</v>
      </c>
      <c r="K145" s="27">
        <v>0</v>
      </c>
      <c r="L145" s="27">
        <v>0</v>
      </c>
      <c r="M145" s="27">
        <v>525000</v>
      </c>
      <c r="N145" s="27">
        <v>90909</v>
      </c>
      <c r="O145" s="27">
        <v>1455000</v>
      </c>
      <c r="P145" s="27">
        <v>0</v>
      </c>
      <c r="Q145" s="27">
        <v>200000</v>
      </c>
      <c r="R145" s="27">
        <v>100000</v>
      </c>
      <c r="S145" s="27">
        <v>0</v>
      </c>
      <c r="T145" s="27">
        <v>0</v>
      </c>
      <c r="U145" s="27">
        <v>0</v>
      </c>
      <c r="V145" s="27">
        <v>1436900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179">
        <v>4185082</v>
      </c>
    </row>
    <row r="146" spans="1:37" s="6" customFormat="1" ht="15" x14ac:dyDescent="0.25">
      <c r="A146" s="76" t="s">
        <v>897</v>
      </c>
      <c r="B146" s="28" t="s">
        <v>147</v>
      </c>
      <c r="C146" s="27">
        <v>0</v>
      </c>
      <c r="D146" s="27">
        <v>40283999</v>
      </c>
      <c r="E146" s="27">
        <v>16000518</v>
      </c>
      <c r="F146" s="27">
        <v>13990727</v>
      </c>
      <c r="G146" s="27">
        <v>620000</v>
      </c>
      <c r="H146" s="27">
        <v>38300405</v>
      </c>
      <c r="I146" s="27">
        <v>83099079</v>
      </c>
      <c r="J146" s="27">
        <v>8083006</v>
      </c>
      <c r="K146" s="27">
        <v>10509900</v>
      </c>
      <c r="L146" s="27">
        <v>13985560</v>
      </c>
      <c r="M146" s="27">
        <v>7744545</v>
      </c>
      <c r="N146" s="27">
        <v>4545455</v>
      </c>
      <c r="O146" s="27">
        <v>82509649</v>
      </c>
      <c r="P146" s="27">
        <v>28416483</v>
      </c>
      <c r="Q146" s="27">
        <v>2400000</v>
      </c>
      <c r="R146" s="27">
        <v>67380491</v>
      </c>
      <c r="S146" s="27">
        <v>0</v>
      </c>
      <c r="T146" s="27">
        <v>711736485</v>
      </c>
      <c r="U146" s="27">
        <v>0</v>
      </c>
      <c r="V146" s="27">
        <v>129983057</v>
      </c>
      <c r="W146" s="27">
        <v>4500029</v>
      </c>
      <c r="X146" s="27">
        <v>19672095</v>
      </c>
      <c r="Y146" s="27">
        <v>3500000</v>
      </c>
      <c r="Z146" s="27">
        <v>53712700</v>
      </c>
      <c r="AA146" s="27">
        <v>0</v>
      </c>
      <c r="AB146" s="27">
        <v>141719704</v>
      </c>
      <c r="AC146" s="27">
        <v>20537804</v>
      </c>
      <c r="AD146" s="27">
        <v>81789095</v>
      </c>
      <c r="AE146" s="27">
        <v>229803834</v>
      </c>
      <c r="AF146" s="27">
        <v>47199889</v>
      </c>
      <c r="AG146" s="27">
        <v>114692055</v>
      </c>
      <c r="AH146" s="27">
        <v>124748989</v>
      </c>
      <c r="AI146" s="27">
        <v>0</v>
      </c>
      <c r="AJ146" s="27">
        <v>0</v>
      </c>
      <c r="AK146" s="179">
        <v>2101465553</v>
      </c>
    </row>
    <row r="147" spans="1:37" s="6" customFormat="1" ht="15" x14ac:dyDescent="0.25">
      <c r="A147" s="76" t="s">
        <v>898</v>
      </c>
      <c r="B147" s="28" t="s">
        <v>148</v>
      </c>
      <c r="C147" s="27">
        <v>471111</v>
      </c>
      <c r="D147" s="27">
        <v>0</v>
      </c>
      <c r="E147" s="27">
        <v>0</v>
      </c>
      <c r="F147" s="27">
        <v>471111</v>
      </c>
      <c r="G147" s="27">
        <v>0</v>
      </c>
      <c r="H147" s="27">
        <v>0</v>
      </c>
      <c r="I147" s="27">
        <v>0</v>
      </c>
      <c r="J147" s="27">
        <v>471111</v>
      </c>
      <c r="K147" s="27">
        <v>471111</v>
      </c>
      <c r="L147" s="27">
        <v>471111</v>
      </c>
      <c r="M147" s="27">
        <v>471111</v>
      </c>
      <c r="N147" s="27">
        <v>0</v>
      </c>
      <c r="O147" s="27">
        <v>0</v>
      </c>
      <c r="P147" s="27">
        <v>471111</v>
      </c>
      <c r="Q147" s="27">
        <v>0</v>
      </c>
      <c r="R147" s="27">
        <v>471113</v>
      </c>
      <c r="S147" s="27">
        <v>471111</v>
      </c>
      <c r="T147" s="27">
        <v>0</v>
      </c>
      <c r="U147" s="27">
        <v>0</v>
      </c>
      <c r="V147" s="27">
        <v>0</v>
      </c>
      <c r="W147" s="27">
        <v>471111</v>
      </c>
      <c r="X147" s="27">
        <v>471111</v>
      </c>
      <c r="Y147" s="27">
        <v>3900000</v>
      </c>
      <c r="Z147" s="27">
        <v>471111</v>
      </c>
      <c r="AA147" s="27">
        <v>711111</v>
      </c>
      <c r="AB147" s="27">
        <v>471111</v>
      </c>
      <c r="AC147" s="27">
        <v>471111</v>
      </c>
      <c r="AD147" s="27">
        <v>0</v>
      </c>
      <c r="AE147" s="27">
        <v>0</v>
      </c>
      <c r="AF147" s="27">
        <v>0</v>
      </c>
      <c r="AG147" s="27">
        <v>471111</v>
      </c>
      <c r="AH147" s="27">
        <v>0</v>
      </c>
      <c r="AI147" s="27">
        <v>0</v>
      </c>
      <c r="AJ147" s="27">
        <v>0</v>
      </c>
      <c r="AK147" s="179">
        <v>11677778</v>
      </c>
    </row>
    <row r="148" spans="1:37" s="6" customFormat="1" ht="15" x14ac:dyDescent="0.25">
      <c r="A148" s="76" t="s">
        <v>899</v>
      </c>
      <c r="B148" s="28" t="s">
        <v>149</v>
      </c>
      <c r="C148" s="27">
        <v>0</v>
      </c>
      <c r="D148" s="27">
        <v>10838000</v>
      </c>
      <c r="E148" s="27">
        <v>18278186</v>
      </c>
      <c r="F148" s="27">
        <v>0</v>
      </c>
      <c r="G148" s="27">
        <v>11928615</v>
      </c>
      <c r="H148" s="27">
        <v>1213500</v>
      </c>
      <c r="I148" s="27">
        <v>7364800</v>
      </c>
      <c r="J148" s="27">
        <v>0</v>
      </c>
      <c r="K148" s="27">
        <v>1060000</v>
      </c>
      <c r="L148" s="27">
        <v>3359600</v>
      </c>
      <c r="M148" s="27">
        <v>250000</v>
      </c>
      <c r="N148" s="27">
        <v>6767700</v>
      </c>
      <c r="O148" s="27">
        <v>20314011</v>
      </c>
      <c r="P148" s="27">
        <v>4926800</v>
      </c>
      <c r="Q148" s="27">
        <v>2534764</v>
      </c>
      <c r="R148" s="27">
        <v>11045200</v>
      </c>
      <c r="S148" s="27">
        <v>0</v>
      </c>
      <c r="T148" s="27">
        <v>24698000</v>
      </c>
      <c r="U148" s="27">
        <v>0</v>
      </c>
      <c r="V148" s="27">
        <v>12798474</v>
      </c>
      <c r="W148" s="27">
        <v>54668000</v>
      </c>
      <c r="X148" s="27">
        <v>30132800</v>
      </c>
      <c r="Y148" s="27">
        <v>0</v>
      </c>
      <c r="Z148" s="27">
        <v>10020500</v>
      </c>
      <c r="AA148" s="27">
        <v>2550000</v>
      </c>
      <c r="AB148" s="27">
        <v>4260000</v>
      </c>
      <c r="AC148" s="27">
        <v>4748409</v>
      </c>
      <c r="AD148" s="27">
        <v>1980000</v>
      </c>
      <c r="AE148" s="27">
        <v>2000000</v>
      </c>
      <c r="AF148" s="27">
        <v>1460000</v>
      </c>
      <c r="AG148" s="27">
        <v>0</v>
      </c>
      <c r="AH148" s="27">
        <v>22300000</v>
      </c>
      <c r="AI148" s="27">
        <v>0</v>
      </c>
      <c r="AJ148" s="27">
        <v>0</v>
      </c>
      <c r="AK148" s="179">
        <v>271497359</v>
      </c>
    </row>
    <row r="149" spans="1:37" s="6" customFormat="1" ht="15" x14ac:dyDescent="0.25">
      <c r="A149" s="76" t="s">
        <v>900</v>
      </c>
      <c r="B149" s="28" t="s">
        <v>150</v>
      </c>
      <c r="C149" s="27">
        <v>0</v>
      </c>
      <c r="D149" s="27">
        <v>2305500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179">
        <v>2305500</v>
      </c>
    </row>
    <row r="150" spans="1:37" s="6" customFormat="1" ht="15" x14ac:dyDescent="0.25">
      <c r="A150" s="76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19000014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8000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1009091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123444270</v>
      </c>
      <c r="AG150" s="27">
        <v>0</v>
      </c>
      <c r="AH150" s="27">
        <v>0</v>
      </c>
      <c r="AI150" s="27">
        <v>0</v>
      </c>
      <c r="AJ150" s="27">
        <v>0</v>
      </c>
      <c r="AK150" s="179">
        <v>143461375</v>
      </c>
    </row>
    <row r="151" spans="1:37" s="6" customFormat="1" ht="15" x14ac:dyDescent="0.25">
      <c r="A151" s="76" t="s">
        <v>902</v>
      </c>
      <c r="B151" s="28" t="s">
        <v>152</v>
      </c>
      <c r="C151" s="27">
        <v>0</v>
      </c>
      <c r="D151" s="27">
        <v>3341374</v>
      </c>
      <c r="E151" s="27">
        <v>1682148</v>
      </c>
      <c r="F151" s="27">
        <v>0</v>
      </c>
      <c r="G151" s="27">
        <v>5273680</v>
      </c>
      <c r="H151" s="27">
        <v>5384023</v>
      </c>
      <c r="I151" s="27">
        <v>47523015</v>
      </c>
      <c r="J151" s="27">
        <v>0</v>
      </c>
      <c r="K151" s="27">
        <v>0</v>
      </c>
      <c r="L151" s="27">
        <v>895000</v>
      </c>
      <c r="M151" s="27">
        <v>0</v>
      </c>
      <c r="N151" s="27">
        <v>196441489</v>
      </c>
      <c r="O151" s="27">
        <v>17318180</v>
      </c>
      <c r="P151" s="27">
        <v>0</v>
      </c>
      <c r="Q151" s="27">
        <v>0</v>
      </c>
      <c r="R151" s="27">
        <v>0</v>
      </c>
      <c r="S151" s="27">
        <v>0</v>
      </c>
      <c r="T151" s="27">
        <v>20377248</v>
      </c>
      <c r="U151" s="27">
        <v>0</v>
      </c>
      <c r="V151" s="27">
        <v>95658089</v>
      </c>
      <c r="W151" s="27">
        <v>1105000</v>
      </c>
      <c r="X151" s="27">
        <v>9795400</v>
      </c>
      <c r="Y151" s="27">
        <v>0</v>
      </c>
      <c r="Z151" s="27">
        <v>250000</v>
      </c>
      <c r="AA151" s="27">
        <v>0</v>
      </c>
      <c r="AB151" s="27">
        <v>1250000</v>
      </c>
      <c r="AC151" s="27">
        <v>0</v>
      </c>
      <c r="AD151" s="27">
        <v>0</v>
      </c>
      <c r="AE151" s="27">
        <v>0</v>
      </c>
      <c r="AF151" s="27">
        <v>14900000</v>
      </c>
      <c r="AG151" s="27">
        <v>0</v>
      </c>
      <c r="AH151" s="27">
        <v>3710000</v>
      </c>
      <c r="AI151" s="27">
        <v>0</v>
      </c>
      <c r="AJ151" s="27">
        <v>0</v>
      </c>
      <c r="AK151" s="179">
        <v>424904646</v>
      </c>
    </row>
    <row r="152" spans="1:37" s="6" customFormat="1" ht="15" x14ac:dyDescent="0.25">
      <c r="A152" s="76" t="s">
        <v>903</v>
      </c>
      <c r="B152" s="28" t="s">
        <v>153</v>
      </c>
      <c r="C152" s="27">
        <v>0</v>
      </c>
      <c r="D152" s="27">
        <v>6892225</v>
      </c>
      <c r="E152" s="27">
        <v>6892225</v>
      </c>
      <c r="F152" s="27">
        <v>6236854</v>
      </c>
      <c r="G152" s="27">
        <v>6892225</v>
      </c>
      <c r="H152" s="27">
        <v>3116917</v>
      </c>
      <c r="I152" s="27">
        <v>13392225</v>
      </c>
      <c r="J152" s="27">
        <v>6892225</v>
      </c>
      <c r="K152" s="27">
        <v>6892225</v>
      </c>
      <c r="L152" s="27">
        <v>6936854</v>
      </c>
      <c r="M152" s="27">
        <v>6892225</v>
      </c>
      <c r="N152" s="27">
        <v>3850000</v>
      </c>
      <c r="O152" s="27">
        <v>11202225</v>
      </c>
      <c r="P152" s="27">
        <v>6892563</v>
      </c>
      <c r="Q152" s="27">
        <v>6892225</v>
      </c>
      <c r="R152" s="27">
        <v>7086036</v>
      </c>
      <c r="S152" s="27">
        <v>6892225</v>
      </c>
      <c r="T152" s="27">
        <v>10742503</v>
      </c>
      <c r="U152" s="27">
        <v>0</v>
      </c>
      <c r="V152" s="27">
        <v>1982200</v>
      </c>
      <c r="W152" s="27">
        <v>6888522</v>
      </c>
      <c r="X152" s="27">
        <v>6892225</v>
      </c>
      <c r="Y152" s="27">
        <v>6892225</v>
      </c>
      <c r="Z152" s="27">
        <v>6892225</v>
      </c>
      <c r="AA152" s="27">
        <v>6892225</v>
      </c>
      <c r="AB152" s="27">
        <v>7654043</v>
      </c>
      <c r="AC152" s="27">
        <v>6892225</v>
      </c>
      <c r="AD152" s="27">
        <v>7248225</v>
      </c>
      <c r="AE152" s="27">
        <v>0</v>
      </c>
      <c r="AF152" s="27">
        <v>6754907</v>
      </c>
      <c r="AG152" s="27">
        <v>9452225</v>
      </c>
      <c r="AH152" s="27">
        <v>6892225</v>
      </c>
      <c r="AI152" s="27">
        <v>0</v>
      </c>
      <c r="AJ152" s="27">
        <v>0</v>
      </c>
      <c r="AK152" s="179">
        <v>205927449</v>
      </c>
    </row>
    <row r="153" spans="1:37" s="6" customFormat="1" ht="15" x14ac:dyDescent="0.25">
      <c r="A153" s="76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2130000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8591700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200000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137318</v>
      </c>
      <c r="AG153" s="27">
        <v>0</v>
      </c>
      <c r="AH153" s="27">
        <v>0</v>
      </c>
      <c r="AI153" s="27">
        <v>0</v>
      </c>
      <c r="AJ153" s="27">
        <v>0</v>
      </c>
      <c r="AK153" s="179">
        <v>11059018</v>
      </c>
    </row>
    <row r="154" spans="1:37" s="6" customFormat="1" ht="15" x14ac:dyDescent="0.25">
      <c r="A154" s="76" t="s">
        <v>905</v>
      </c>
      <c r="B154" s="28" t="s">
        <v>155</v>
      </c>
      <c r="C154" s="27">
        <v>0</v>
      </c>
      <c r="D154" s="27">
        <v>30778600</v>
      </c>
      <c r="E154" s="27">
        <v>0</v>
      </c>
      <c r="F154" s="27">
        <v>150000</v>
      </c>
      <c r="G154" s="27">
        <v>0</v>
      </c>
      <c r="H154" s="27">
        <v>0</v>
      </c>
      <c r="I154" s="27">
        <v>23517839</v>
      </c>
      <c r="J154" s="27">
        <v>0</v>
      </c>
      <c r="K154" s="27">
        <v>0</v>
      </c>
      <c r="L154" s="27">
        <v>0</v>
      </c>
      <c r="M154" s="27">
        <v>0</v>
      </c>
      <c r="N154" s="27">
        <v>5940000</v>
      </c>
      <c r="O154" s="27">
        <v>5030500</v>
      </c>
      <c r="P154" s="27">
        <v>445400</v>
      </c>
      <c r="Q154" s="27">
        <v>0</v>
      </c>
      <c r="R154" s="27">
        <v>121000790</v>
      </c>
      <c r="S154" s="27">
        <v>0</v>
      </c>
      <c r="T154" s="27">
        <v>1000000</v>
      </c>
      <c r="U154" s="27">
        <v>0</v>
      </c>
      <c r="V154" s="27">
        <v>6267700</v>
      </c>
      <c r="W154" s="27">
        <v>1560000</v>
      </c>
      <c r="X154" s="27">
        <v>3210000</v>
      </c>
      <c r="Y154" s="27">
        <v>0</v>
      </c>
      <c r="Z154" s="27">
        <v>0</v>
      </c>
      <c r="AA154" s="27">
        <v>240000</v>
      </c>
      <c r="AB154" s="27">
        <v>3280000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179">
        <v>202420829</v>
      </c>
    </row>
    <row r="155" spans="1:37" s="6" customFormat="1" ht="15" x14ac:dyDescent="0.25">
      <c r="A155" s="76" t="s">
        <v>906</v>
      </c>
      <c r="B155" s="28" t="s">
        <v>156</v>
      </c>
      <c r="C155" s="27">
        <v>0</v>
      </c>
      <c r="D155" s="27">
        <v>0</v>
      </c>
      <c r="E155" s="27">
        <v>0</v>
      </c>
      <c r="F155" s="27">
        <v>0</v>
      </c>
      <c r="G155" s="27">
        <v>0</v>
      </c>
      <c r="H155" s="27">
        <v>3000000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39390000</v>
      </c>
      <c r="O155" s="27">
        <v>0</v>
      </c>
      <c r="P155" s="27">
        <v>5270008</v>
      </c>
      <c r="Q155" s="27">
        <v>0</v>
      </c>
      <c r="R155" s="27">
        <v>929423</v>
      </c>
      <c r="S155" s="27">
        <v>0</v>
      </c>
      <c r="T155" s="27">
        <v>1440000</v>
      </c>
      <c r="U155" s="27">
        <v>0</v>
      </c>
      <c r="V155" s="27">
        <v>0</v>
      </c>
      <c r="W155" s="27">
        <v>0</v>
      </c>
      <c r="X155" s="27">
        <v>26300000</v>
      </c>
      <c r="Y155" s="27">
        <v>0</v>
      </c>
      <c r="Z155" s="27">
        <v>0</v>
      </c>
      <c r="AA155" s="27">
        <v>0</v>
      </c>
      <c r="AB155" s="27">
        <v>0</v>
      </c>
      <c r="AC155" s="27">
        <v>1422419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179">
        <v>77751850</v>
      </c>
    </row>
    <row r="156" spans="1:37" s="6" customFormat="1" ht="15" x14ac:dyDescent="0.25">
      <c r="A156" s="76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421259091</v>
      </c>
      <c r="U156" s="27">
        <v>0</v>
      </c>
      <c r="V156" s="27">
        <v>2545577</v>
      </c>
      <c r="W156" s="27">
        <v>1520000</v>
      </c>
      <c r="X156" s="27">
        <v>0</v>
      </c>
      <c r="Y156" s="27">
        <v>0</v>
      </c>
      <c r="Z156" s="27">
        <v>0</v>
      </c>
      <c r="AA156" s="27">
        <v>0</v>
      </c>
      <c r="AB156" s="27">
        <v>195438</v>
      </c>
      <c r="AC156" s="27">
        <v>0</v>
      </c>
      <c r="AD156" s="27">
        <v>200000</v>
      </c>
      <c r="AE156" s="27">
        <v>0</v>
      </c>
      <c r="AF156" s="27">
        <v>4045455</v>
      </c>
      <c r="AG156" s="27">
        <v>0</v>
      </c>
      <c r="AH156" s="27">
        <v>0</v>
      </c>
      <c r="AI156" s="27">
        <v>0</v>
      </c>
      <c r="AJ156" s="27">
        <v>0</v>
      </c>
      <c r="AK156" s="179">
        <v>429765561</v>
      </c>
    </row>
    <row r="157" spans="1:37" s="6" customFormat="1" ht="15" x14ac:dyDescent="0.25">
      <c r="A157" s="116" t="s">
        <v>908</v>
      </c>
      <c r="B157" s="117" t="s">
        <v>211</v>
      </c>
      <c r="C157" s="118">
        <v>471111</v>
      </c>
      <c r="D157" s="118">
        <v>158568333</v>
      </c>
      <c r="E157" s="118">
        <v>106193127</v>
      </c>
      <c r="F157" s="118">
        <v>38789692</v>
      </c>
      <c r="G157" s="118">
        <v>34281344</v>
      </c>
      <c r="H157" s="118">
        <v>426622943</v>
      </c>
      <c r="I157" s="118">
        <v>196397867</v>
      </c>
      <c r="J157" s="118">
        <v>17856715</v>
      </c>
      <c r="K157" s="118">
        <v>21798236</v>
      </c>
      <c r="L157" s="118">
        <v>32938125</v>
      </c>
      <c r="M157" s="118">
        <v>54010381</v>
      </c>
      <c r="N157" s="118">
        <v>378443363</v>
      </c>
      <c r="O157" s="118">
        <v>359355539</v>
      </c>
      <c r="P157" s="118">
        <v>50832365</v>
      </c>
      <c r="Q157" s="118">
        <v>27175473</v>
      </c>
      <c r="R157" s="118">
        <v>229893053</v>
      </c>
      <c r="S157" s="118">
        <v>7430536</v>
      </c>
      <c r="T157" s="118">
        <v>1373988131</v>
      </c>
      <c r="U157" s="118">
        <v>0</v>
      </c>
      <c r="V157" s="118">
        <v>581256389</v>
      </c>
      <c r="W157" s="118">
        <v>70712662</v>
      </c>
      <c r="X157" s="118">
        <v>178038370</v>
      </c>
      <c r="Y157" s="118">
        <v>14292225</v>
      </c>
      <c r="Z157" s="118">
        <v>90213527</v>
      </c>
      <c r="AA157" s="118">
        <v>99022336</v>
      </c>
      <c r="AB157" s="118">
        <v>190592674</v>
      </c>
      <c r="AC157" s="118">
        <v>34071968</v>
      </c>
      <c r="AD157" s="118">
        <v>120819613</v>
      </c>
      <c r="AE157" s="118">
        <v>231803834</v>
      </c>
      <c r="AF157" s="118">
        <v>223014539</v>
      </c>
      <c r="AG157" s="118">
        <v>147579027</v>
      </c>
      <c r="AH157" s="118">
        <v>291537452</v>
      </c>
      <c r="AI157" s="118">
        <v>0</v>
      </c>
      <c r="AJ157" s="118">
        <v>0</v>
      </c>
      <c r="AK157" s="180">
        <v>5788000950</v>
      </c>
    </row>
    <row r="158" spans="1:37" s="6" customFormat="1" ht="15" x14ac:dyDescent="0.25">
      <c r="A158" s="76" t="s">
        <v>909</v>
      </c>
      <c r="B158" s="28" t="s">
        <v>144</v>
      </c>
      <c r="C158" s="27">
        <v>0</v>
      </c>
      <c r="D158" s="27">
        <v>638000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6409091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829800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179">
        <v>7876891</v>
      </c>
    </row>
    <row r="159" spans="1:37" s="6" customFormat="1" ht="15" x14ac:dyDescent="0.25">
      <c r="A159" s="76" t="s">
        <v>910</v>
      </c>
      <c r="B159" s="28" t="s">
        <v>145</v>
      </c>
      <c r="C159" s="27">
        <v>0</v>
      </c>
      <c r="D159" s="27">
        <v>750000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5820214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1036947</v>
      </c>
      <c r="AG159" s="27">
        <v>0</v>
      </c>
      <c r="AH159" s="27">
        <v>0</v>
      </c>
      <c r="AI159" s="27">
        <v>0</v>
      </c>
      <c r="AJ159" s="27">
        <v>0</v>
      </c>
      <c r="AK159" s="179">
        <v>7607161</v>
      </c>
    </row>
    <row r="160" spans="1:37" s="6" customFormat="1" ht="15" x14ac:dyDescent="0.25">
      <c r="A160" s="76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179">
        <v>0</v>
      </c>
    </row>
    <row r="161" spans="1:37" s="6" customFormat="1" ht="15" x14ac:dyDescent="0.25">
      <c r="A161" s="76" t="s">
        <v>912</v>
      </c>
      <c r="B161" s="28" t="s">
        <v>147</v>
      </c>
      <c r="C161" s="27">
        <v>8404545</v>
      </c>
      <c r="D161" s="27">
        <v>20235694</v>
      </c>
      <c r="E161" s="27">
        <v>0</v>
      </c>
      <c r="F161" s="27">
        <v>0</v>
      </c>
      <c r="G161" s="27">
        <v>0</v>
      </c>
      <c r="H161" s="27">
        <v>0</v>
      </c>
      <c r="I161" s="27">
        <v>0</v>
      </c>
      <c r="J161" s="27">
        <v>0</v>
      </c>
      <c r="K161" s="27">
        <v>6750000</v>
      </c>
      <c r="L161" s="27">
        <v>8919486</v>
      </c>
      <c r="M161" s="27">
        <v>0</v>
      </c>
      <c r="N161" s="27">
        <v>0</v>
      </c>
      <c r="O161" s="27">
        <v>17433712</v>
      </c>
      <c r="P161" s="27">
        <v>2466362</v>
      </c>
      <c r="Q161" s="27">
        <v>0</v>
      </c>
      <c r="R161" s="27">
        <v>0</v>
      </c>
      <c r="S161" s="27">
        <v>0</v>
      </c>
      <c r="T161" s="27">
        <v>0</v>
      </c>
      <c r="U161" s="27">
        <v>0</v>
      </c>
      <c r="V161" s="27">
        <v>0</v>
      </c>
      <c r="W161" s="27">
        <v>1611934</v>
      </c>
      <c r="X161" s="27">
        <v>48727274</v>
      </c>
      <c r="Y161" s="27">
        <v>5500000</v>
      </c>
      <c r="Z161" s="27">
        <v>0</v>
      </c>
      <c r="AA161" s="27">
        <v>0</v>
      </c>
      <c r="AB161" s="27">
        <v>12125727</v>
      </c>
      <c r="AC161" s="27">
        <v>360000</v>
      </c>
      <c r="AD161" s="27">
        <v>114081657</v>
      </c>
      <c r="AE161" s="27">
        <v>0</v>
      </c>
      <c r="AF161" s="27">
        <v>9848505</v>
      </c>
      <c r="AG161" s="27">
        <v>0</v>
      </c>
      <c r="AH161" s="27">
        <v>5407499</v>
      </c>
      <c r="AI161" s="27">
        <v>0</v>
      </c>
      <c r="AJ161" s="27">
        <v>0</v>
      </c>
      <c r="AK161" s="179">
        <v>261872395</v>
      </c>
    </row>
    <row r="162" spans="1:37" s="6" customFormat="1" ht="15" x14ac:dyDescent="0.25">
      <c r="A162" s="76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179">
        <v>0</v>
      </c>
    </row>
    <row r="163" spans="1:37" s="6" customFormat="1" ht="15" x14ac:dyDescent="0.25">
      <c r="A163" s="76" t="s">
        <v>914</v>
      </c>
      <c r="B163" s="28" t="s">
        <v>149</v>
      </c>
      <c r="C163" s="27">
        <v>119151000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457100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179">
        <v>119608100</v>
      </c>
    </row>
    <row r="164" spans="1:37" s="6" customFormat="1" ht="15" x14ac:dyDescent="0.25">
      <c r="A164" s="76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179">
        <v>0</v>
      </c>
    </row>
    <row r="165" spans="1:37" s="6" customFormat="1" ht="15" x14ac:dyDescent="0.25">
      <c r="A165" s="76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179">
        <v>0</v>
      </c>
    </row>
    <row r="166" spans="1:37" s="6" customFormat="1" ht="15" x14ac:dyDescent="0.25">
      <c r="A166" s="76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179">
        <v>0</v>
      </c>
    </row>
    <row r="167" spans="1:37" s="6" customFormat="1" ht="15" x14ac:dyDescent="0.25">
      <c r="A167" s="76" t="s">
        <v>918</v>
      </c>
      <c r="B167" s="28" t="s">
        <v>153</v>
      </c>
      <c r="C167" s="27">
        <v>8897640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179">
        <v>8897640</v>
      </c>
    </row>
    <row r="168" spans="1:37" s="6" customFormat="1" ht="15" x14ac:dyDescent="0.25">
      <c r="A168" s="76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179">
        <v>0</v>
      </c>
    </row>
    <row r="169" spans="1:37" s="6" customFormat="1" ht="15" x14ac:dyDescent="0.25">
      <c r="A169" s="76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179">
        <v>0</v>
      </c>
    </row>
    <row r="170" spans="1:37" s="6" customFormat="1" ht="15" x14ac:dyDescent="0.25">
      <c r="A170" s="76" t="s">
        <v>921</v>
      </c>
      <c r="B170" s="28" t="s">
        <v>156</v>
      </c>
      <c r="C170" s="27">
        <v>50000000</v>
      </c>
      <c r="D170" s="27">
        <v>755280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9896456</v>
      </c>
      <c r="AE170" s="27">
        <v>0</v>
      </c>
      <c r="AF170" s="27">
        <v>0</v>
      </c>
      <c r="AG170" s="27">
        <v>319840</v>
      </c>
      <c r="AH170" s="27">
        <v>0</v>
      </c>
      <c r="AI170" s="27">
        <v>0</v>
      </c>
      <c r="AJ170" s="27">
        <v>0</v>
      </c>
      <c r="AK170" s="179">
        <v>60971576</v>
      </c>
    </row>
    <row r="171" spans="1:37" s="6" customFormat="1" ht="15" x14ac:dyDescent="0.25">
      <c r="A171" s="76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179">
        <v>0</v>
      </c>
    </row>
    <row r="172" spans="1:37" s="6" customFormat="1" ht="15" x14ac:dyDescent="0.25">
      <c r="A172" s="116" t="s">
        <v>923</v>
      </c>
      <c r="B172" s="117" t="s">
        <v>212</v>
      </c>
      <c r="C172" s="118">
        <v>186453185</v>
      </c>
      <c r="D172" s="118">
        <v>22378974</v>
      </c>
      <c r="E172" s="118">
        <v>0</v>
      </c>
      <c r="F172" s="118">
        <v>0</v>
      </c>
      <c r="G172" s="118">
        <v>0</v>
      </c>
      <c r="H172" s="118">
        <v>0</v>
      </c>
      <c r="I172" s="118">
        <v>0</v>
      </c>
      <c r="J172" s="118">
        <v>0</v>
      </c>
      <c r="K172" s="118">
        <v>6750000</v>
      </c>
      <c r="L172" s="118">
        <v>15328577</v>
      </c>
      <c r="M172" s="118">
        <v>0</v>
      </c>
      <c r="N172" s="118">
        <v>0</v>
      </c>
      <c r="O172" s="118">
        <v>17433712</v>
      </c>
      <c r="P172" s="118">
        <v>2466362</v>
      </c>
      <c r="Q172" s="118">
        <v>0</v>
      </c>
      <c r="R172" s="118">
        <v>0</v>
      </c>
      <c r="S172" s="118">
        <v>0</v>
      </c>
      <c r="T172" s="118">
        <v>0</v>
      </c>
      <c r="U172" s="118">
        <v>0</v>
      </c>
      <c r="V172" s="118">
        <v>0</v>
      </c>
      <c r="W172" s="118">
        <v>2441734</v>
      </c>
      <c r="X172" s="118">
        <v>54547488</v>
      </c>
      <c r="Y172" s="118">
        <v>5500000</v>
      </c>
      <c r="Z172" s="118">
        <v>457100</v>
      </c>
      <c r="AA172" s="118">
        <v>0</v>
      </c>
      <c r="AB172" s="118">
        <v>12125727</v>
      </c>
      <c r="AC172" s="118">
        <v>360000</v>
      </c>
      <c r="AD172" s="118">
        <v>123978113</v>
      </c>
      <c r="AE172" s="118">
        <v>0</v>
      </c>
      <c r="AF172" s="118">
        <v>10885452</v>
      </c>
      <c r="AG172" s="118">
        <v>319840</v>
      </c>
      <c r="AH172" s="118">
        <v>5407499</v>
      </c>
      <c r="AI172" s="118">
        <v>0</v>
      </c>
      <c r="AJ172" s="118">
        <v>0</v>
      </c>
      <c r="AK172" s="180">
        <v>466833763</v>
      </c>
    </row>
    <row r="173" spans="1:37" s="6" customFormat="1" ht="15" collapsed="1" x14ac:dyDescent="0.25">
      <c r="A173" s="77" t="s">
        <v>56</v>
      </c>
      <c r="B173" s="34" t="s">
        <v>94</v>
      </c>
      <c r="C173" s="35">
        <v>186924296</v>
      </c>
      <c r="D173" s="35">
        <v>180947307</v>
      </c>
      <c r="E173" s="35">
        <v>106193127</v>
      </c>
      <c r="F173" s="35">
        <v>38789692</v>
      </c>
      <c r="G173" s="35">
        <v>34281344</v>
      </c>
      <c r="H173" s="35">
        <v>426622943</v>
      </c>
      <c r="I173" s="35">
        <v>196397867</v>
      </c>
      <c r="J173" s="35">
        <v>17856715</v>
      </c>
      <c r="K173" s="35">
        <v>28548236</v>
      </c>
      <c r="L173" s="35">
        <v>48266702</v>
      </c>
      <c r="M173" s="35">
        <v>54010381</v>
      </c>
      <c r="N173" s="35">
        <v>378443363</v>
      </c>
      <c r="O173" s="35">
        <v>376789251</v>
      </c>
      <c r="P173" s="35">
        <v>53298727</v>
      </c>
      <c r="Q173" s="35">
        <v>27175473</v>
      </c>
      <c r="R173" s="35">
        <v>229893053</v>
      </c>
      <c r="S173" s="35">
        <v>7430536</v>
      </c>
      <c r="T173" s="35">
        <v>1373988131</v>
      </c>
      <c r="U173" s="35">
        <v>0</v>
      </c>
      <c r="V173" s="35">
        <v>581256389</v>
      </c>
      <c r="W173" s="35">
        <v>73154396</v>
      </c>
      <c r="X173" s="35">
        <v>232585858</v>
      </c>
      <c r="Y173" s="35">
        <v>19792225</v>
      </c>
      <c r="Z173" s="35">
        <v>90670627</v>
      </c>
      <c r="AA173" s="35">
        <v>99022336</v>
      </c>
      <c r="AB173" s="35">
        <v>202718401</v>
      </c>
      <c r="AC173" s="35">
        <v>34431968</v>
      </c>
      <c r="AD173" s="35">
        <v>244797726</v>
      </c>
      <c r="AE173" s="35">
        <v>231803834</v>
      </c>
      <c r="AF173" s="35">
        <v>233899991</v>
      </c>
      <c r="AG173" s="35">
        <v>147898867</v>
      </c>
      <c r="AH173" s="35">
        <v>296944951</v>
      </c>
      <c r="AI173" s="35">
        <v>0</v>
      </c>
      <c r="AJ173" s="35">
        <v>0</v>
      </c>
      <c r="AK173" s="181">
        <v>6254834713</v>
      </c>
    </row>
    <row r="174" spans="1:37" s="6" customFormat="1" ht="15" x14ac:dyDescent="0.25">
      <c r="A174" s="76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179">
        <v>0</v>
      </c>
    </row>
    <row r="175" spans="1:37" s="6" customFormat="1" ht="15" x14ac:dyDescent="0.25">
      <c r="A175" s="76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179">
        <v>0</v>
      </c>
    </row>
    <row r="176" spans="1:37" s="6" customFormat="1" ht="15" x14ac:dyDescent="0.25">
      <c r="A176" s="76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179">
        <v>0</v>
      </c>
    </row>
    <row r="177" spans="1:37" s="6" customFormat="1" ht="15" x14ac:dyDescent="0.25">
      <c r="A177" s="76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179">
        <v>0</v>
      </c>
    </row>
    <row r="178" spans="1:37" s="6" customFormat="1" ht="15" x14ac:dyDescent="0.25">
      <c r="A178" s="76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179">
        <v>0</v>
      </c>
    </row>
    <row r="179" spans="1:37" s="6" customFormat="1" ht="15" x14ac:dyDescent="0.25">
      <c r="A179" s="76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179">
        <v>0</v>
      </c>
    </row>
    <row r="180" spans="1:37" s="6" customFormat="1" ht="15" x14ac:dyDescent="0.25">
      <c r="A180" s="76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179">
        <v>0</v>
      </c>
    </row>
    <row r="181" spans="1:37" s="6" customFormat="1" ht="15" x14ac:dyDescent="0.25">
      <c r="A181" s="76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179">
        <v>0</v>
      </c>
    </row>
    <row r="182" spans="1:37" s="6" customFormat="1" ht="15" x14ac:dyDescent="0.25">
      <c r="A182" s="76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179">
        <v>0</v>
      </c>
    </row>
    <row r="183" spans="1:37" s="6" customFormat="1" ht="15" x14ac:dyDescent="0.25">
      <c r="A183" s="76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179">
        <v>0</v>
      </c>
    </row>
    <row r="184" spans="1:37" s="6" customFormat="1" ht="15" x14ac:dyDescent="0.25">
      <c r="A184" s="76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179">
        <v>0</v>
      </c>
    </row>
    <row r="185" spans="1:37" s="6" customFormat="1" ht="15" x14ac:dyDescent="0.25">
      <c r="A185" s="76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179">
        <v>0</v>
      </c>
    </row>
    <row r="186" spans="1:37" s="6" customFormat="1" ht="15" x14ac:dyDescent="0.25">
      <c r="A186" s="76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179">
        <v>0</v>
      </c>
    </row>
    <row r="187" spans="1:37" s="6" customFormat="1" ht="15" x14ac:dyDescent="0.25">
      <c r="A187" s="76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179">
        <v>0</v>
      </c>
    </row>
    <row r="188" spans="1:37" s="6" customFormat="1" ht="15" x14ac:dyDescent="0.25">
      <c r="A188" s="116" t="s">
        <v>938</v>
      </c>
      <c r="B188" s="117" t="s">
        <v>157</v>
      </c>
      <c r="C188" s="118">
        <v>0</v>
      </c>
      <c r="D188" s="118">
        <v>0</v>
      </c>
      <c r="E188" s="118">
        <v>0</v>
      </c>
      <c r="F188" s="118">
        <v>0</v>
      </c>
      <c r="G188" s="118">
        <v>0</v>
      </c>
      <c r="H188" s="118">
        <v>0</v>
      </c>
      <c r="I188" s="118">
        <v>0</v>
      </c>
      <c r="J188" s="118">
        <v>0</v>
      </c>
      <c r="K188" s="118">
        <v>0</v>
      </c>
      <c r="L188" s="118">
        <v>0</v>
      </c>
      <c r="M188" s="118">
        <v>0</v>
      </c>
      <c r="N188" s="118">
        <v>0</v>
      </c>
      <c r="O188" s="118">
        <v>0</v>
      </c>
      <c r="P188" s="118">
        <v>0</v>
      </c>
      <c r="Q188" s="118">
        <v>0</v>
      </c>
      <c r="R188" s="118">
        <v>0</v>
      </c>
      <c r="S188" s="118">
        <v>0</v>
      </c>
      <c r="T188" s="118">
        <v>0</v>
      </c>
      <c r="U188" s="118">
        <v>0</v>
      </c>
      <c r="V188" s="118">
        <v>0</v>
      </c>
      <c r="W188" s="118">
        <v>0</v>
      </c>
      <c r="X188" s="118">
        <v>0</v>
      </c>
      <c r="Y188" s="118">
        <v>0</v>
      </c>
      <c r="Z188" s="118">
        <v>0</v>
      </c>
      <c r="AA188" s="118">
        <v>0</v>
      </c>
      <c r="AB188" s="118">
        <v>0</v>
      </c>
      <c r="AC188" s="118">
        <v>0</v>
      </c>
      <c r="AD188" s="118">
        <v>0</v>
      </c>
      <c r="AE188" s="118">
        <v>0</v>
      </c>
      <c r="AF188" s="118">
        <v>0</v>
      </c>
      <c r="AG188" s="118">
        <v>0</v>
      </c>
      <c r="AH188" s="118">
        <v>0</v>
      </c>
      <c r="AI188" s="118">
        <v>0</v>
      </c>
      <c r="AJ188" s="118">
        <v>0</v>
      </c>
      <c r="AK188" s="180">
        <v>0</v>
      </c>
    </row>
    <row r="189" spans="1:37" s="6" customFormat="1" ht="15" x14ac:dyDescent="0.25">
      <c r="A189" s="76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179">
        <v>0</v>
      </c>
    </row>
    <row r="190" spans="1:37" s="6" customFormat="1" ht="15" x14ac:dyDescent="0.25">
      <c r="A190" s="76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179">
        <v>0</v>
      </c>
    </row>
    <row r="191" spans="1:37" s="6" customFormat="1" ht="15" x14ac:dyDescent="0.25">
      <c r="A191" s="76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179">
        <v>0</v>
      </c>
    </row>
    <row r="192" spans="1:37" s="6" customFormat="1" ht="15" x14ac:dyDescent="0.25">
      <c r="A192" s="76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179">
        <v>0</v>
      </c>
    </row>
    <row r="193" spans="1:37" s="6" customFormat="1" ht="15" x14ac:dyDescent="0.25">
      <c r="A193" s="76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179">
        <v>0</v>
      </c>
    </row>
    <row r="194" spans="1:37" s="6" customFormat="1" ht="15" x14ac:dyDescent="0.25">
      <c r="A194" s="76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179">
        <v>0</v>
      </c>
    </row>
    <row r="195" spans="1:37" s="6" customFormat="1" ht="15" x14ac:dyDescent="0.25">
      <c r="A195" s="76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179">
        <v>0</v>
      </c>
    </row>
    <row r="196" spans="1:37" s="6" customFormat="1" ht="15" x14ac:dyDescent="0.25">
      <c r="A196" s="76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179">
        <v>0</v>
      </c>
    </row>
    <row r="197" spans="1:37" s="6" customFormat="1" ht="15" x14ac:dyDescent="0.25">
      <c r="A197" s="76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179">
        <v>0</v>
      </c>
    </row>
    <row r="198" spans="1:37" s="6" customFormat="1" ht="15" x14ac:dyDescent="0.25">
      <c r="A198" s="76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179">
        <v>0</v>
      </c>
    </row>
    <row r="199" spans="1:37" s="6" customFormat="1" ht="15" x14ac:dyDescent="0.25">
      <c r="A199" s="76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179">
        <v>0</v>
      </c>
    </row>
    <row r="200" spans="1:37" s="6" customFormat="1" ht="15" x14ac:dyDescent="0.25">
      <c r="A200" s="76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179">
        <v>0</v>
      </c>
    </row>
    <row r="201" spans="1:37" s="6" customFormat="1" ht="15" x14ac:dyDescent="0.25">
      <c r="A201" s="76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179">
        <v>0</v>
      </c>
    </row>
    <row r="202" spans="1:37" s="6" customFormat="1" ht="15" x14ac:dyDescent="0.25">
      <c r="A202" s="76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179">
        <v>0</v>
      </c>
    </row>
    <row r="203" spans="1:37" s="6" customFormat="1" ht="15" x14ac:dyDescent="0.25">
      <c r="A203" s="116" t="s">
        <v>953</v>
      </c>
      <c r="B203" s="117" t="s">
        <v>158</v>
      </c>
      <c r="C203" s="118">
        <v>0</v>
      </c>
      <c r="D203" s="118">
        <v>0</v>
      </c>
      <c r="E203" s="118">
        <v>0</v>
      </c>
      <c r="F203" s="118">
        <v>0</v>
      </c>
      <c r="G203" s="118">
        <v>0</v>
      </c>
      <c r="H203" s="118">
        <v>0</v>
      </c>
      <c r="I203" s="118">
        <v>0</v>
      </c>
      <c r="J203" s="118">
        <v>0</v>
      </c>
      <c r="K203" s="118">
        <v>0</v>
      </c>
      <c r="L203" s="118">
        <v>0</v>
      </c>
      <c r="M203" s="118">
        <v>0</v>
      </c>
      <c r="N203" s="118">
        <v>0</v>
      </c>
      <c r="O203" s="118">
        <v>0</v>
      </c>
      <c r="P203" s="118">
        <v>0</v>
      </c>
      <c r="Q203" s="118">
        <v>0</v>
      </c>
      <c r="R203" s="118">
        <v>0</v>
      </c>
      <c r="S203" s="118">
        <v>0</v>
      </c>
      <c r="T203" s="118">
        <v>0</v>
      </c>
      <c r="U203" s="118">
        <v>0</v>
      </c>
      <c r="V203" s="118">
        <v>0</v>
      </c>
      <c r="W203" s="118">
        <v>0</v>
      </c>
      <c r="X203" s="118">
        <v>0</v>
      </c>
      <c r="Y203" s="118">
        <v>0</v>
      </c>
      <c r="Z203" s="118">
        <v>0</v>
      </c>
      <c r="AA203" s="118">
        <v>0</v>
      </c>
      <c r="AB203" s="118">
        <v>0</v>
      </c>
      <c r="AC203" s="118">
        <v>0</v>
      </c>
      <c r="AD203" s="118">
        <v>0</v>
      </c>
      <c r="AE203" s="118">
        <v>0</v>
      </c>
      <c r="AF203" s="118">
        <v>0</v>
      </c>
      <c r="AG203" s="118">
        <v>0</v>
      </c>
      <c r="AH203" s="118">
        <v>0</v>
      </c>
      <c r="AI203" s="118">
        <v>0</v>
      </c>
      <c r="AJ203" s="118">
        <v>0</v>
      </c>
      <c r="AK203" s="180">
        <v>0</v>
      </c>
    </row>
    <row r="204" spans="1:37" s="6" customFormat="1" ht="15" collapsed="1" x14ac:dyDescent="0.25">
      <c r="A204" s="77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181">
        <v>0</v>
      </c>
    </row>
    <row r="205" spans="1:37" s="6" customFormat="1" ht="15" x14ac:dyDescent="0.25">
      <c r="A205" s="76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138897632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179">
        <v>138897632</v>
      </c>
    </row>
    <row r="206" spans="1:37" s="6" customFormat="1" ht="15" x14ac:dyDescent="0.25">
      <c r="A206" s="76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30014409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179">
        <v>30014409</v>
      </c>
    </row>
    <row r="207" spans="1:37" s="6" customFormat="1" ht="15" x14ac:dyDescent="0.25">
      <c r="A207" s="76" t="s">
        <v>956</v>
      </c>
      <c r="B207" s="28" t="s">
        <v>146</v>
      </c>
      <c r="C207" s="27">
        <v>0</v>
      </c>
      <c r="D207" s="27">
        <v>53132000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179">
        <v>53132000</v>
      </c>
    </row>
    <row r="208" spans="1:37" s="6" customFormat="1" ht="15" x14ac:dyDescent="0.25">
      <c r="A208" s="76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7291664</v>
      </c>
      <c r="G208" s="27">
        <v>0</v>
      </c>
      <c r="H208" s="27">
        <v>0</v>
      </c>
      <c r="I208" s="27">
        <v>0</v>
      </c>
      <c r="J208" s="27">
        <v>23096005</v>
      </c>
      <c r="K208" s="27">
        <v>17719976</v>
      </c>
      <c r="L208" s="27">
        <v>0</v>
      </c>
      <c r="M208" s="27">
        <v>0</v>
      </c>
      <c r="N208" s="27">
        <v>0</v>
      </c>
      <c r="O208" s="27">
        <v>30571610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53932200</v>
      </c>
      <c r="Z208" s="27">
        <v>0</v>
      </c>
      <c r="AA208" s="27">
        <v>20529020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179">
        <v>153140475</v>
      </c>
    </row>
    <row r="209" spans="1:37" s="6" customFormat="1" ht="15" x14ac:dyDescent="0.25">
      <c r="A209" s="76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179">
        <v>0</v>
      </c>
    </row>
    <row r="210" spans="1:37" s="6" customFormat="1" ht="15" x14ac:dyDescent="0.25">
      <c r="A210" s="76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43770676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179">
        <v>43770676</v>
      </c>
    </row>
    <row r="211" spans="1:37" s="6" customFormat="1" ht="15" x14ac:dyDescent="0.25">
      <c r="A211" s="76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179">
        <v>0</v>
      </c>
    </row>
    <row r="212" spans="1:37" s="6" customFormat="1" ht="15" x14ac:dyDescent="0.25">
      <c r="A212" s="76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179">
        <v>0</v>
      </c>
    </row>
    <row r="213" spans="1:37" s="6" customFormat="1" ht="15" x14ac:dyDescent="0.25">
      <c r="A213" s="76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179">
        <v>0</v>
      </c>
    </row>
    <row r="214" spans="1:37" s="6" customFormat="1" ht="15" x14ac:dyDescent="0.25">
      <c r="A214" s="76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179">
        <v>0</v>
      </c>
    </row>
    <row r="215" spans="1:37" s="6" customFormat="1" ht="15" x14ac:dyDescent="0.25">
      <c r="A215" s="76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179">
        <v>0</v>
      </c>
    </row>
    <row r="216" spans="1:37" s="6" customFormat="1" ht="15" x14ac:dyDescent="0.25">
      <c r="A216" s="76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179">
        <v>0</v>
      </c>
    </row>
    <row r="217" spans="1:37" s="6" customFormat="1" ht="15" x14ac:dyDescent="0.25">
      <c r="A217" s="76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179">
        <v>0</v>
      </c>
    </row>
    <row r="218" spans="1:37" s="6" customFormat="1" ht="15" x14ac:dyDescent="0.25">
      <c r="A218" s="76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5795778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179">
        <v>5795778</v>
      </c>
    </row>
    <row r="219" spans="1:37" s="6" customFormat="1" ht="15" x14ac:dyDescent="0.25">
      <c r="A219" s="116" t="s">
        <v>968</v>
      </c>
      <c r="B219" s="117" t="s">
        <v>158</v>
      </c>
      <c r="C219" s="118">
        <v>0</v>
      </c>
      <c r="D219" s="118">
        <v>53132000</v>
      </c>
      <c r="E219" s="118">
        <v>0</v>
      </c>
      <c r="F219" s="118">
        <v>7291664</v>
      </c>
      <c r="G219" s="118">
        <v>0</v>
      </c>
      <c r="H219" s="118">
        <v>0</v>
      </c>
      <c r="I219" s="118">
        <v>0</v>
      </c>
      <c r="J219" s="118">
        <v>23096005</v>
      </c>
      <c r="K219" s="118">
        <v>17719976</v>
      </c>
      <c r="L219" s="118">
        <v>0</v>
      </c>
      <c r="M219" s="118">
        <v>0</v>
      </c>
      <c r="N219" s="118">
        <v>0</v>
      </c>
      <c r="O219" s="118">
        <v>36367388</v>
      </c>
      <c r="P219" s="118">
        <v>0</v>
      </c>
      <c r="Q219" s="118">
        <v>0</v>
      </c>
      <c r="R219" s="118">
        <v>0</v>
      </c>
      <c r="S219" s="118">
        <v>0</v>
      </c>
      <c r="T219" s="118">
        <v>0</v>
      </c>
      <c r="U219" s="118">
        <v>0</v>
      </c>
      <c r="V219" s="118">
        <v>0</v>
      </c>
      <c r="W219" s="118">
        <v>0</v>
      </c>
      <c r="X219" s="118">
        <v>73785085</v>
      </c>
      <c r="Y219" s="118">
        <v>53932200</v>
      </c>
      <c r="Z219" s="118">
        <v>138897632</v>
      </c>
      <c r="AA219" s="118">
        <v>20529020</v>
      </c>
      <c r="AB219" s="118">
        <v>0</v>
      </c>
      <c r="AC219" s="118">
        <v>0</v>
      </c>
      <c r="AD219" s="118">
        <v>0</v>
      </c>
      <c r="AE219" s="118">
        <v>0</v>
      </c>
      <c r="AF219" s="118">
        <v>0</v>
      </c>
      <c r="AG219" s="118">
        <v>0</v>
      </c>
      <c r="AH219" s="118">
        <v>0</v>
      </c>
      <c r="AI219" s="118">
        <v>0</v>
      </c>
      <c r="AJ219" s="118">
        <v>0</v>
      </c>
      <c r="AK219" s="180">
        <v>424750970</v>
      </c>
    </row>
    <row r="220" spans="1:37" s="6" customFormat="1" ht="15" x14ac:dyDescent="0.25">
      <c r="A220" s="76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179">
        <v>0</v>
      </c>
    </row>
    <row r="221" spans="1:37" s="6" customFormat="1" ht="15" x14ac:dyDescent="0.25">
      <c r="A221" s="76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179">
        <v>0</v>
      </c>
    </row>
    <row r="222" spans="1:37" s="6" customFormat="1" ht="15" x14ac:dyDescent="0.25">
      <c r="A222" s="76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179">
        <v>0</v>
      </c>
    </row>
    <row r="223" spans="1:37" s="6" customFormat="1" ht="15" x14ac:dyDescent="0.25">
      <c r="A223" s="76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179">
        <v>0</v>
      </c>
    </row>
    <row r="224" spans="1:37" s="6" customFormat="1" ht="15" x14ac:dyDescent="0.25">
      <c r="A224" s="76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179">
        <v>0</v>
      </c>
    </row>
    <row r="225" spans="1:37" s="6" customFormat="1" ht="15" x14ac:dyDescent="0.25">
      <c r="A225" s="76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179">
        <v>0</v>
      </c>
    </row>
    <row r="226" spans="1:37" s="6" customFormat="1" ht="15" x14ac:dyDescent="0.25">
      <c r="A226" s="76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179">
        <v>0</v>
      </c>
    </row>
    <row r="227" spans="1:37" s="6" customFormat="1" ht="15" x14ac:dyDescent="0.25">
      <c r="A227" s="76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179">
        <v>0</v>
      </c>
    </row>
    <row r="228" spans="1:37" s="6" customFormat="1" ht="15" x14ac:dyDescent="0.25">
      <c r="A228" s="76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179">
        <v>0</v>
      </c>
    </row>
    <row r="229" spans="1:37" s="6" customFormat="1" ht="15" x14ac:dyDescent="0.25">
      <c r="A229" s="76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179">
        <v>0</v>
      </c>
    </row>
    <row r="230" spans="1:37" s="6" customFormat="1" ht="15" x14ac:dyDescent="0.25">
      <c r="A230" s="76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179">
        <v>0</v>
      </c>
    </row>
    <row r="231" spans="1:37" s="6" customFormat="1" ht="15" x14ac:dyDescent="0.25">
      <c r="A231" s="76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179">
        <v>0</v>
      </c>
    </row>
    <row r="232" spans="1:37" s="6" customFormat="1" ht="15" x14ac:dyDescent="0.25">
      <c r="A232" s="76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179">
        <v>0</v>
      </c>
    </row>
    <row r="233" spans="1:37" s="6" customFormat="1" ht="15" x14ac:dyDescent="0.25">
      <c r="A233" s="76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179">
        <v>0</v>
      </c>
    </row>
    <row r="234" spans="1:37" s="6" customFormat="1" ht="15" x14ac:dyDescent="0.25">
      <c r="A234" s="116" t="s">
        <v>983</v>
      </c>
      <c r="B234" s="117" t="s">
        <v>169</v>
      </c>
      <c r="C234" s="118">
        <v>0</v>
      </c>
      <c r="D234" s="118">
        <v>0</v>
      </c>
      <c r="E234" s="118">
        <v>0</v>
      </c>
      <c r="F234" s="118">
        <v>0</v>
      </c>
      <c r="G234" s="118">
        <v>0</v>
      </c>
      <c r="H234" s="118">
        <v>0</v>
      </c>
      <c r="I234" s="118">
        <v>0</v>
      </c>
      <c r="J234" s="118">
        <v>0</v>
      </c>
      <c r="K234" s="118">
        <v>0</v>
      </c>
      <c r="L234" s="118">
        <v>0</v>
      </c>
      <c r="M234" s="118">
        <v>0</v>
      </c>
      <c r="N234" s="118">
        <v>0</v>
      </c>
      <c r="O234" s="118">
        <v>0</v>
      </c>
      <c r="P234" s="118">
        <v>0</v>
      </c>
      <c r="Q234" s="118">
        <v>0</v>
      </c>
      <c r="R234" s="118">
        <v>0</v>
      </c>
      <c r="S234" s="118">
        <v>0</v>
      </c>
      <c r="T234" s="118">
        <v>0</v>
      </c>
      <c r="U234" s="118">
        <v>0</v>
      </c>
      <c r="V234" s="118">
        <v>0</v>
      </c>
      <c r="W234" s="118">
        <v>0</v>
      </c>
      <c r="X234" s="118">
        <v>0</v>
      </c>
      <c r="Y234" s="118">
        <v>0</v>
      </c>
      <c r="Z234" s="118">
        <v>0</v>
      </c>
      <c r="AA234" s="118">
        <v>0</v>
      </c>
      <c r="AB234" s="118">
        <v>0</v>
      </c>
      <c r="AC234" s="118">
        <v>0</v>
      </c>
      <c r="AD234" s="118">
        <v>0</v>
      </c>
      <c r="AE234" s="118">
        <v>0</v>
      </c>
      <c r="AF234" s="118">
        <v>0</v>
      </c>
      <c r="AG234" s="118">
        <v>0</v>
      </c>
      <c r="AH234" s="118">
        <v>0</v>
      </c>
      <c r="AI234" s="118">
        <v>0</v>
      </c>
      <c r="AJ234" s="118">
        <v>0</v>
      </c>
      <c r="AK234" s="180">
        <v>0</v>
      </c>
    </row>
    <row r="235" spans="1:37" s="6" customFormat="1" ht="15" collapsed="1" x14ac:dyDescent="0.25">
      <c r="A235" s="77" t="s">
        <v>58</v>
      </c>
      <c r="B235" s="34" t="s">
        <v>121</v>
      </c>
      <c r="C235" s="35">
        <v>0</v>
      </c>
      <c r="D235" s="35">
        <v>53132000</v>
      </c>
      <c r="E235" s="35">
        <v>0</v>
      </c>
      <c r="F235" s="35">
        <v>7291664</v>
      </c>
      <c r="G235" s="35">
        <v>0</v>
      </c>
      <c r="H235" s="35">
        <v>0</v>
      </c>
      <c r="I235" s="35">
        <v>0</v>
      </c>
      <c r="J235" s="35">
        <v>23096005</v>
      </c>
      <c r="K235" s="35">
        <v>17719976</v>
      </c>
      <c r="L235" s="35">
        <v>0</v>
      </c>
      <c r="M235" s="35">
        <v>0</v>
      </c>
      <c r="N235" s="35">
        <v>0</v>
      </c>
      <c r="O235" s="35">
        <v>36367388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0</v>
      </c>
      <c r="X235" s="35">
        <v>73785085</v>
      </c>
      <c r="Y235" s="35">
        <v>53932200</v>
      </c>
      <c r="Z235" s="35">
        <v>138897632</v>
      </c>
      <c r="AA235" s="35">
        <v>20529020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181">
        <v>424750970</v>
      </c>
    </row>
    <row r="236" spans="1:37" s="6" customFormat="1" ht="15" x14ac:dyDescent="0.25">
      <c r="A236" s="76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179">
        <v>0</v>
      </c>
    </row>
    <row r="237" spans="1:37" s="6" customFormat="1" ht="15" x14ac:dyDescent="0.25">
      <c r="A237" s="76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179">
        <v>0</v>
      </c>
    </row>
    <row r="238" spans="1:37" s="6" customFormat="1" ht="15" x14ac:dyDescent="0.25">
      <c r="A238" s="76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179">
        <v>0</v>
      </c>
    </row>
    <row r="239" spans="1:37" s="6" customFormat="1" ht="15" x14ac:dyDescent="0.25">
      <c r="A239" s="76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179">
        <v>0</v>
      </c>
    </row>
    <row r="240" spans="1:37" s="6" customFormat="1" ht="15" x14ac:dyDescent="0.25">
      <c r="A240" s="76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179">
        <v>0</v>
      </c>
    </row>
    <row r="241" spans="1:37" s="6" customFormat="1" ht="15" x14ac:dyDescent="0.25">
      <c r="A241" s="76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179">
        <v>0</v>
      </c>
    </row>
    <row r="242" spans="1:37" s="6" customFormat="1" ht="15" x14ac:dyDescent="0.25">
      <c r="A242" s="76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179">
        <v>0</v>
      </c>
    </row>
    <row r="243" spans="1:37" s="6" customFormat="1" ht="15" x14ac:dyDescent="0.25">
      <c r="A243" s="76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179">
        <v>0</v>
      </c>
    </row>
    <row r="244" spans="1:37" s="6" customFormat="1" ht="15" x14ac:dyDescent="0.25">
      <c r="A244" s="76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179">
        <v>0</v>
      </c>
    </row>
    <row r="245" spans="1:37" s="6" customFormat="1" ht="15" x14ac:dyDescent="0.25">
      <c r="A245" s="76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179">
        <v>0</v>
      </c>
    </row>
    <row r="246" spans="1:37" s="6" customFormat="1" ht="15" x14ac:dyDescent="0.25">
      <c r="A246" s="76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179">
        <v>0</v>
      </c>
    </row>
    <row r="247" spans="1:37" s="6" customFormat="1" ht="15" x14ac:dyDescent="0.25">
      <c r="A247" s="76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179">
        <v>0</v>
      </c>
    </row>
    <row r="248" spans="1:37" s="6" customFormat="1" ht="15" x14ac:dyDescent="0.25">
      <c r="A248" s="76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179">
        <v>0</v>
      </c>
    </row>
    <row r="249" spans="1:37" s="6" customFormat="1" ht="15" x14ac:dyDescent="0.25">
      <c r="A249" s="76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179">
        <v>0</v>
      </c>
    </row>
    <row r="250" spans="1:37" s="6" customFormat="1" ht="15" x14ac:dyDescent="0.25">
      <c r="A250" s="116" t="s">
        <v>998</v>
      </c>
      <c r="B250" s="117" t="s">
        <v>157</v>
      </c>
      <c r="C250" s="118">
        <v>0</v>
      </c>
      <c r="D250" s="118">
        <v>0</v>
      </c>
      <c r="E250" s="118">
        <v>0</v>
      </c>
      <c r="F250" s="118">
        <v>0</v>
      </c>
      <c r="G250" s="118">
        <v>0</v>
      </c>
      <c r="H250" s="118">
        <v>0</v>
      </c>
      <c r="I250" s="118">
        <v>0</v>
      </c>
      <c r="J250" s="118">
        <v>0</v>
      </c>
      <c r="K250" s="118">
        <v>0</v>
      </c>
      <c r="L250" s="118">
        <v>0</v>
      </c>
      <c r="M250" s="118">
        <v>0</v>
      </c>
      <c r="N250" s="118">
        <v>0</v>
      </c>
      <c r="O250" s="118">
        <v>0</v>
      </c>
      <c r="P250" s="118">
        <v>0</v>
      </c>
      <c r="Q250" s="118">
        <v>0</v>
      </c>
      <c r="R250" s="118">
        <v>0</v>
      </c>
      <c r="S250" s="118">
        <v>0</v>
      </c>
      <c r="T250" s="118">
        <v>0</v>
      </c>
      <c r="U250" s="118">
        <v>0</v>
      </c>
      <c r="V250" s="118">
        <v>0</v>
      </c>
      <c r="W250" s="118">
        <v>0</v>
      </c>
      <c r="X250" s="118">
        <v>0</v>
      </c>
      <c r="Y250" s="118">
        <v>0</v>
      </c>
      <c r="Z250" s="118">
        <v>0</v>
      </c>
      <c r="AA250" s="118">
        <v>0</v>
      </c>
      <c r="AB250" s="118">
        <v>0</v>
      </c>
      <c r="AC250" s="118">
        <v>0</v>
      </c>
      <c r="AD250" s="118">
        <v>0</v>
      </c>
      <c r="AE250" s="118">
        <v>0</v>
      </c>
      <c r="AF250" s="118">
        <v>0</v>
      </c>
      <c r="AG250" s="118">
        <v>0</v>
      </c>
      <c r="AH250" s="118">
        <v>0</v>
      </c>
      <c r="AI250" s="118">
        <v>0</v>
      </c>
      <c r="AJ250" s="118">
        <v>0</v>
      </c>
      <c r="AK250" s="180">
        <v>0</v>
      </c>
    </row>
    <row r="251" spans="1:37" s="6" customFormat="1" ht="15" x14ac:dyDescent="0.25">
      <c r="A251" s="76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179">
        <v>0</v>
      </c>
    </row>
    <row r="252" spans="1:37" s="6" customFormat="1" ht="15" x14ac:dyDescent="0.25">
      <c r="A252" s="76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179">
        <v>0</v>
      </c>
    </row>
    <row r="253" spans="1:37" s="6" customFormat="1" ht="15" x14ac:dyDescent="0.25">
      <c r="A253" s="76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179">
        <v>0</v>
      </c>
    </row>
    <row r="254" spans="1:37" s="6" customFormat="1" ht="15" x14ac:dyDescent="0.25">
      <c r="A254" s="76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179">
        <v>0</v>
      </c>
    </row>
    <row r="255" spans="1:37" s="6" customFormat="1" ht="15" x14ac:dyDescent="0.25">
      <c r="A255" s="76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179">
        <v>0</v>
      </c>
    </row>
    <row r="256" spans="1:37" s="6" customFormat="1" ht="15" x14ac:dyDescent="0.25">
      <c r="A256" s="76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179">
        <v>0</v>
      </c>
    </row>
    <row r="257" spans="1:37" s="6" customFormat="1" ht="15" x14ac:dyDescent="0.25">
      <c r="A257" s="76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179">
        <v>0</v>
      </c>
    </row>
    <row r="258" spans="1:37" s="6" customFormat="1" ht="15" x14ac:dyDescent="0.25">
      <c r="A258" s="76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179">
        <v>0</v>
      </c>
    </row>
    <row r="259" spans="1:37" s="6" customFormat="1" ht="15" x14ac:dyDescent="0.25">
      <c r="A259" s="76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179">
        <v>0</v>
      </c>
    </row>
    <row r="260" spans="1:37" s="6" customFormat="1" ht="15" x14ac:dyDescent="0.25">
      <c r="A260" s="76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179">
        <v>0</v>
      </c>
    </row>
    <row r="261" spans="1:37" s="6" customFormat="1" ht="15" x14ac:dyDescent="0.25">
      <c r="A261" s="76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179">
        <v>0</v>
      </c>
    </row>
    <row r="262" spans="1:37" s="6" customFormat="1" ht="15" x14ac:dyDescent="0.25">
      <c r="A262" s="76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179">
        <v>0</v>
      </c>
    </row>
    <row r="263" spans="1:37" s="6" customFormat="1" ht="15" x14ac:dyDescent="0.25">
      <c r="A263" s="76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179">
        <v>0</v>
      </c>
    </row>
    <row r="264" spans="1:37" s="6" customFormat="1" ht="15" x14ac:dyDescent="0.25">
      <c r="A264" s="76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179">
        <v>0</v>
      </c>
    </row>
    <row r="265" spans="1:37" s="6" customFormat="1" ht="15" x14ac:dyDescent="0.25">
      <c r="A265" s="116" t="s">
        <v>1013</v>
      </c>
      <c r="B265" s="117" t="s">
        <v>158</v>
      </c>
      <c r="C265" s="118">
        <v>0</v>
      </c>
      <c r="D265" s="118">
        <v>0</v>
      </c>
      <c r="E265" s="118">
        <v>0</v>
      </c>
      <c r="F265" s="118">
        <v>0</v>
      </c>
      <c r="G265" s="118">
        <v>0</v>
      </c>
      <c r="H265" s="118">
        <v>0</v>
      </c>
      <c r="I265" s="118">
        <v>0</v>
      </c>
      <c r="J265" s="118">
        <v>0</v>
      </c>
      <c r="K265" s="118">
        <v>0</v>
      </c>
      <c r="L265" s="118">
        <v>0</v>
      </c>
      <c r="M265" s="118">
        <v>0</v>
      </c>
      <c r="N265" s="118">
        <v>0</v>
      </c>
      <c r="O265" s="118">
        <v>0</v>
      </c>
      <c r="P265" s="118">
        <v>0</v>
      </c>
      <c r="Q265" s="118">
        <v>0</v>
      </c>
      <c r="R265" s="118">
        <v>0</v>
      </c>
      <c r="S265" s="118">
        <v>0</v>
      </c>
      <c r="T265" s="118">
        <v>0</v>
      </c>
      <c r="U265" s="118">
        <v>0</v>
      </c>
      <c r="V265" s="118">
        <v>0</v>
      </c>
      <c r="W265" s="118">
        <v>0</v>
      </c>
      <c r="X265" s="118">
        <v>0</v>
      </c>
      <c r="Y265" s="118">
        <v>0</v>
      </c>
      <c r="Z265" s="118">
        <v>0</v>
      </c>
      <c r="AA265" s="118">
        <v>0</v>
      </c>
      <c r="AB265" s="118">
        <v>0</v>
      </c>
      <c r="AC265" s="118">
        <v>0</v>
      </c>
      <c r="AD265" s="118">
        <v>0</v>
      </c>
      <c r="AE265" s="118">
        <v>0</v>
      </c>
      <c r="AF265" s="118">
        <v>0</v>
      </c>
      <c r="AG265" s="118">
        <v>0</v>
      </c>
      <c r="AH265" s="118">
        <v>0</v>
      </c>
      <c r="AI265" s="118">
        <v>0</v>
      </c>
      <c r="AJ265" s="118">
        <v>0</v>
      </c>
      <c r="AK265" s="180">
        <v>0</v>
      </c>
    </row>
    <row r="266" spans="1:37" s="6" customFormat="1" ht="15" collapsed="1" x14ac:dyDescent="0.25">
      <c r="A266" s="77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181">
        <v>0</v>
      </c>
    </row>
    <row r="267" spans="1:37" s="6" customFormat="1" ht="15" x14ac:dyDescent="0.25">
      <c r="A267" s="76" t="s">
        <v>1014</v>
      </c>
      <c r="B267" s="28" t="s">
        <v>144</v>
      </c>
      <c r="C267" s="27">
        <v>67889168</v>
      </c>
      <c r="D267" s="27">
        <v>818462330</v>
      </c>
      <c r="E267" s="27">
        <v>785038497</v>
      </c>
      <c r="F267" s="27">
        <v>18908967</v>
      </c>
      <c r="G267" s="27">
        <v>0</v>
      </c>
      <c r="H267" s="27">
        <v>465406379</v>
      </c>
      <c r="I267" s="27">
        <v>116531250</v>
      </c>
      <c r="J267" s="27">
        <v>97086842</v>
      </c>
      <c r="K267" s="27">
        <v>14928398</v>
      </c>
      <c r="L267" s="27">
        <v>0</v>
      </c>
      <c r="M267" s="27">
        <v>0</v>
      </c>
      <c r="N267" s="27">
        <v>439339285</v>
      </c>
      <c r="O267" s="27">
        <v>582210299</v>
      </c>
      <c r="P267" s="27">
        <v>223366101</v>
      </c>
      <c r="Q267" s="27">
        <v>530770935</v>
      </c>
      <c r="R267" s="27">
        <v>95274112</v>
      </c>
      <c r="S267" s="27">
        <v>0</v>
      </c>
      <c r="T267" s="27">
        <v>1461625722</v>
      </c>
      <c r="U267" s="27">
        <v>0</v>
      </c>
      <c r="V267" s="27">
        <v>66458516</v>
      </c>
      <c r="W267" s="27">
        <v>210554727</v>
      </c>
      <c r="X267" s="27">
        <v>364683784</v>
      </c>
      <c r="Y267" s="27">
        <v>10229010</v>
      </c>
      <c r="Z267" s="27">
        <v>366335124</v>
      </c>
      <c r="AA267" s="27">
        <v>0</v>
      </c>
      <c r="AB267" s="27">
        <v>45332800</v>
      </c>
      <c r="AC267" s="27">
        <v>26987620</v>
      </c>
      <c r="AD267" s="27">
        <v>916329179</v>
      </c>
      <c r="AE267" s="27">
        <v>0</v>
      </c>
      <c r="AF267" s="27">
        <v>450173428</v>
      </c>
      <c r="AG267" s="27">
        <v>253941254</v>
      </c>
      <c r="AH267" s="27">
        <v>458040000</v>
      </c>
      <c r="AI267" s="27">
        <v>26113398</v>
      </c>
      <c r="AJ267" s="27">
        <v>0</v>
      </c>
      <c r="AK267" s="179">
        <v>8912017125</v>
      </c>
    </row>
    <row r="268" spans="1:37" s="6" customFormat="1" ht="15" x14ac:dyDescent="0.25">
      <c r="A268" s="76" t="s">
        <v>1015</v>
      </c>
      <c r="B268" s="28" t="s">
        <v>145</v>
      </c>
      <c r="C268" s="27">
        <v>0</v>
      </c>
      <c r="D268" s="27">
        <v>0</v>
      </c>
      <c r="E268" s="27">
        <v>134229066</v>
      </c>
      <c r="F268" s="27">
        <v>16867256</v>
      </c>
      <c r="G268" s="27">
        <v>0</v>
      </c>
      <c r="H268" s="27">
        <v>99596475</v>
      </c>
      <c r="I268" s="27">
        <v>34959380</v>
      </c>
      <c r="J268" s="27">
        <v>0</v>
      </c>
      <c r="K268" s="27">
        <v>2508236</v>
      </c>
      <c r="L268" s="27">
        <v>0</v>
      </c>
      <c r="M268" s="27">
        <v>0</v>
      </c>
      <c r="N268" s="27">
        <v>0</v>
      </c>
      <c r="O268" s="27">
        <v>27375253</v>
      </c>
      <c r="P268" s="27">
        <v>181803530</v>
      </c>
      <c r="Q268" s="27">
        <v>0</v>
      </c>
      <c r="R268" s="27">
        <v>49318852</v>
      </c>
      <c r="S268" s="27">
        <v>0</v>
      </c>
      <c r="T268" s="27">
        <v>670395974</v>
      </c>
      <c r="U268" s="27">
        <v>0</v>
      </c>
      <c r="V268" s="27">
        <v>36465096</v>
      </c>
      <c r="W268" s="27">
        <v>16285390</v>
      </c>
      <c r="X268" s="27">
        <v>94663060</v>
      </c>
      <c r="Y268" s="27">
        <v>14840320</v>
      </c>
      <c r="Z268" s="27">
        <v>0</v>
      </c>
      <c r="AA268" s="27">
        <v>0</v>
      </c>
      <c r="AB268" s="27">
        <v>31510250</v>
      </c>
      <c r="AC268" s="27">
        <v>7099300</v>
      </c>
      <c r="AD268" s="27">
        <v>77574384</v>
      </c>
      <c r="AE268" s="27">
        <v>0</v>
      </c>
      <c r="AF268" s="27">
        <v>5876919</v>
      </c>
      <c r="AG268" s="27">
        <v>0</v>
      </c>
      <c r="AH268" s="27">
        <v>0</v>
      </c>
      <c r="AI268" s="27">
        <v>17724025</v>
      </c>
      <c r="AJ268" s="27">
        <v>0</v>
      </c>
      <c r="AK268" s="179">
        <v>1519092766</v>
      </c>
    </row>
    <row r="269" spans="1:37" s="6" customFormat="1" ht="15" x14ac:dyDescent="0.25">
      <c r="A269" s="76" t="s">
        <v>1016</v>
      </c>
      <c r="B269" s="28" t="s">
        <v>146</v>
      </c>
      <c r="C269" s="27">
        <v>0</v>
      </c>
      <c r="D269" s="27">
        <v>0</v>
      </c>
      <c r="E269" s="27">
        <v>24617747</v>
      </c>
      <c r="F269" s="27">
        <v>15865602</v>
      </c>
      <c r="G269" s="27">
        <v>0</v>
      </c>
      <c r="H269" s="27">
        <v>0</v>
      </c>
      <c r="I269" s="27">
        <v>34959380</v>
      </c>
      <c r="J269" s="27">
        <v>0</v>
      </c>
      <c r="K269" s="27">
        <v>45510</v>
      </c>
      <c r="L269" s="27">
        <v>0</v>
      </c>
      <c r="M269" s="27">
        <v>0</v>
      </c>
      <c r="N269" s="27">
        <v>0</v>
      </c>
      <c r="O269" s="27">
        <v>6287943</v>
      </c>
      <c r="P269" s="27">
        <v>15460548</v>
      </c>
      <c r="Q269" s="27">
        <v>0</v>
      </c>
      <c r="R269" s="27">
        <v>19207183</v>
      </c>
      <c r="S269" s="27">
        <v>0</v>
      </c>
      <c r="T269" s="27">
        <v>0</v>
      </c>
      <c r="U269" s="27">
        <v>0</v>
      </c>
      <c r="V269" s="27">
        <v>14027249</v>
      </c>
      <c r="W269" s="27">
        <v>35402970</v>
      </c>
      <c r="X269" s="27">
        <v>15236160</v>
      </c>
      <c r="Y269" s="27">
        <v>6621340</v>
      </c>
      <c r="Z269" s="27">
        <v>0</v>
      </c>
      <c r="AA269" s="27">
        <v>0</v>
      </c>
      <c r="AB269" s="27">
        <v>32622800</v>
      </c>
      <c r="AC269" s="27">
        <v>4175880</v>
      </c>
      <c r="AD269" s="27">
        <v>58602719</v>
      </c>
      <c r="AE269" s="27">
        <v>0</v>
      </c>
      <c r="AF269" s="27">
        <v>0</v>
      </c>
      <c r="AG269" s="27">
        <v>0</v>
      </c>
      <c r="AH269" s="27">
        <v>0</v>
      </c>
      <c r="AI269" s="27">
        <v>29134386</v>
      </c>
      <c r="AJ269" s="27">
        <v>0</v>
      </c>
      <c r="AK269" s="179">
        <v>312267417</v>
      </c>
    </row>
    <row r="270" spans="1:37" s="6" customFormat="1" ht="15" x14ac:dyDescent="0.25">
      <c r="A270" s="76" t="s">
        <v>1017</v>
      </c>
      <c r="B270" s="28" t="s">
        <v>147</v>
      </c>
      <c r="C270" s="27">
        <v>230468115</v>
      </c>
      <c r="D270" s="27">
        <v>254983529</v>
      </c>
      <c r="E270" s="27">
        <v>130213475</v>
      </c>
      <c r="F270" s="27">
        <v>54900330</v>
      </c>
      <c r="G270" s="27">
        <v>153950443</v>
      </c>
      <c r="H270" s="27">
        <v>182833330</v>
      </c>
      <c r="I270" s="27">
        <v>116666670</v>
      </c>
      <c r="J270" s="27">
        <v>8010857</v>
      </c>
      <c r="K270" s="27">
        <v>7684451</v>
      </c>
      <c r="L270" s="27">
        <v>235889163</v>
      </c>
      <c r="M270" s="27">
        <v>78060750</v>
      </c>
      <c r="N270" s="27">
        <v>179918721</v>
      </c>
      <c r="O270" s="27">
        <v>71624083</v>
      </c>
      <c r="P270" s="27">
        <v>91652600</v>
      </c>
      <c r="Q270" s="27">
        <v>85291788</v>
      </c>
      <c r="R270" s="27">
        <v>109939726</v>
      </c>
      <c r="S270" s="27">
        <v>0</v>
      </c>
      <c r="T270" s="27">
        <v>161798553</v>
      </c>
      <c r="U270" s="27">
        <v>0</v>
      </c>
      <c r="V270" s="27">
        <v>105775342</v>
      </c>
      <c r="W270" s="27">
        <v>187435132</v>
      </c>
      <c r="X270" s="27">
        <v>138000000</v>
      </c>
      <c r="Y270" s="27">
        <v>9264586</v>
      </c>
      <c r="Z270" s="27">
        <v>153943342</v>
      </c>
      <c r="AA270" s="27">
        <v>8703708</v>
      </c>
      <c r="AB270" s="27">
        <v>247640000</v>
      </c>
      <c r="AC270" s="27">
        <v>289947690</v>
      </c>
      <c r="AD270" s="27">
        <v>43077330</v>
      </c>
      <c r="AE270" s="27">
        <v>0</v>
      </c>
      <c r="AF270" s="27">
        <v>578343543</v>
      </c>
      <c r="AG270" s="27">
        <v>102812302</v>
      </c>
      <c r="AH270" s="27">
        <v>145083334</v>
      </c>
      <c r="AI270" s="27">
        <v>101322000</v>
      </c>
      <c r="AJ270" s="27">
        <v>0</v>
      </c>
      <c r="AK270" s="179">
        <v>4265234893</v>
      </c>
    </row>
    <row r="271" spans="1:37" s="6" customFormat="1" ht="15" x14ac:dyDescent="0.25">
      <c r="A271" s="76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118800000</v>
      </c>
      <c r="H271" s="27">
        <v>0</v>
      </c>
      <c r="I271" s="27">
        <v>0</v>
      </c>
      <c r="J271" s="27">
        <v>0</v>
      </c>
      <c r="K271" s="27">
        <v>13588320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144450440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179">
        <v>276838760</v>
      </c>
    </row>
    <row r="272" spans="1:37" s="6" customFormat="1" ht="15" x14ac:dyDescent="0.25">
      <c r="A272" s="76" t="s">
        <v>1019</v>
      </c>
      <c r="B272" s="28" t="s">
        <v>149</v>
      </c>
      <c r="C272" s="27">
        <v>0</v>
      </c>
      <c r="D272" s="27">
        <v>0</v>
      </c>
      <c r="E272" s="27">
        <v>109207067</v>
      </c>
      <c r="F272" s="27">
        <v>16056589</v>
      </c>
      <c r="G272" s="27">
        <v>0</v>
      </c>
      <c r="H272" s="27">
        <v>72987698</v>
      </c>
      <c r="I272" s="27">
        <v>34959380</v>
      </c>
      <c r="J272" s="27">
        <v>0</v>
      </c>
      <c r="K272" s="27">
        <v>1966506</v>
      </c>
      <c r="L272" s="27">
        <v>0</v>
      </c>
      <c r="M272" s="27">
        <v>0</v>
      </c>
      <c r="N272" s="27">
        <v>0</v>
      </c>
      <c r="O272" s="27">
        <v>33563042</v>
      </c>
      <c r="P272" s="27">
        <v>59114664</v>
      </c>
      <c r="Q272" s="27">
        <v>0</v>
      </c>
      <c r="R272" s="27">
        <v>37706227</v>
      </c>
      <c r="S272" s="27">
        <v>0</v>
      </c>
      <c r="T272" s="27">
        <v>0</v>
      </c>
      <c r="U272" s="27">
        <v>0</v>
      </c>
      <c r="V272" s="27">
        <v>17362677</v>
      </c>
      <c r="W272" s="27">
        <v>84967280</v>
      </c>
      <c r="X272" s="27">
        <v>270191477</v>
      </c>
      <c r="Y272" s="27">
        <v>5969840</v>
      </c>
      <c r="Z272" s="27">
        <v>0</v>
      </c>
      <c r="AA272" s="27">
        <v>0</v>
      </c>
      <c r="AB272" s="27">
        <v>18270750</v>
      </c>
      <c r="AC272" s="27">
        <v>5195410</v>
      </c>
      <c r="AD272" s="27">
        <v>265319083</v>
      </c>
      <c r="AE272" s="27">
        <v>0</v>
      </c>
      <c r="AF272" s="27">
        <v>5876919</v>
      </c>
      <c r="AG272" s="27">
        <v>0</v>
      </c>
      <c r="AH272" s="27">
        <v>0</v>
      </c>
      <c r="AI272" s="27">
        <v>27571742</v>
      </c>
      <c r="AJ272" s="27">
        <v>0</v>
      </c>
      <c r="AK272" s="179">
        <v>1066286351</v>
      </c>
    </row>
    <row r="273" spans="1:37" s="6" customFormat="1" ht="15" x14ac:dyDescent="0.25">
      <c r="A273" s="76" t="s">
        <v>1020</v>
      </c>
      <c r="B273" s="28" t="s">
        <v>150</v>
      </c>
      <c r="C273" s="27">
        <v>0</v>
      </c>
      <c r="D273" s="27">
        <v>0</v>
      </c>
      <c r="E273" s="27">
        <v>0</v>
      </c>
      <c r="F273" s="27">
        <v>15742028</v>
      </c>
      <c r="G273" s="27">
        <v>0</v>
      </c>
      <c r="H273" s="27">
        <v>19786338</v>
      </c>
      <c r="I273" s="27">
        <v>34959380</v>
      </c>
      <c r="J273" s="27">
        <v>0</v>
      </c>
      <c r="K273" s="27">
        <v>151214</v>
      </c>
      <c r="L273" s="27">
        <v>0</v>
      </c>
      <c r="M273" s="27">
        <v>0</v>
      </c>
      <c r="N273" s="27">
        <v>0</v>
      </c>
      <c r="O273" s="27">
        <v>1358024</v>
      </c>
      <c r="P273" s="27">
        <v>1166674</v>
      </c>
      <c r="Q273" s="27">
        <v>0</v>
      </c>
      <c r="R273" s="27">
        <v>1540170</v>
      </c>
      <c r="S273" s="27">
        <v>0</v>
      </c>
      <c r="T273" s="27">
        <v>0</v>
      </c>
      <c r="U273" s="27">
        <v>0</v>
      </c>
      <c r="V273" s="27">
        <v>394014</v>
      </c>
      <c r="W273" s="27">
        <v>1557830</v>
      </c>
      <c r="X273" s="27">
        <v>3839630</v>
      </c>
      <c r="Y273" s="27">
        <v>3960</v>
      </c>
      <c r="Z273" s="27">
        <v>0</v>
      </c>
      <c r="AA273" s="27">
        <v>0</v>
      </c>
      <c r="AB273" s="27">
        <v>1324750</v>
      </c>
      <c r="AC273" s="27">
        <v>821990</v>
      </c>
      <c r="AD273" s="27">
        <v>7476763</v>
      </c>
      <c r="AE273" s="27">
        <v>0</v>
      </c>
      <c r="AF273" s="27">
        <v>5876919</v>
      </c>
      <c r="AG273" s="27">
        <v>0</v>
      </c>
      <c r="AH273" s="27">
        <v>0</v>
      </c>
      <c r="AI273" s="27">
        <v>0</v>
      </c>
      <c r="AJ273" s="27">
        <v>0</v>
      </c>
      <c r="AK273" s="179">
        <v>95999684</v>
      </c>
    </row>
    <row r="274" spans="1:37" s="6" customFormat="1" ht="15" x14ac:dyDescent="0.25">
      <c r="A274" s="76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15716142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606</v>
      </c>
      <c r="AJ274" s="27">
        <v>0</v>
      </c>
      <c r="AK274" s="179">
        <v>15716748</v>
      </c>
    </row>
    <row r="275" spans="1:37" s="6" customFormat="1" ht="15" x14ac:dyDescent="0.25">
      <c r="A275" s="76" t="s">
        <v>1022</v>
      </c>
      <c r="B275" s="28" t="s">
        <v>152</v>
      </c>
      <c r="C275" s="27">
        <v>0</v>
      </c>
      <c r="D275" s="27">
        <v>383919670</v>
      </c>
      <c r="E275" s="27">
        <v>25441217</v>
      </c>
      <c r="F275" s="27">
        <v>15716438</v>
      </c>
      <c r="G275" s="27">
        <v>0</v>
      </c>
      <c r="H275" s="27">
        <v>74997643</v>
      </c>
      <c r="I275" s="27">
        <v>34959380</v>
      </c>
      <c r="J275" s="27">
        <v>0</v>
      </c>
      <c r="K275" s="27">
        <v>1264596</v>
      </c>
      <c r="L275" s="27">
        <v>0</v>
      </c>
      <c r="M275" s="27">
        <v>0</v>
      </c>
      <c r="N275" s="27">
        <v>157671450</v>
      </c>
      <c r="O275" s="27">
        <v>46565061</v>
      </c>
      <c r="P275" s="27">
        <v>521790</v>
      </c>
      <c r="Q275" s="27">
        <v>0</v>
      </c>
      <c r="R275" s="27">
        <v>1439175</v>
      </c>
      <c r="S275" s="27">
        <v>0</v>
      </c>
      <c r="T275" s="27">
        <v>1024845567</v>
      </c>
      <c r="U275" s="27">
        <v>0</v>
      </c>
      <c r="V275" s="27">
        <v>82615801</v>
      </c>
      <c r="W275" s="27">
        <v>77886610</v>
      </c>
      <c r="X275" s="27">
        <v>6287090</v>
      </c>
      <c r="Y275" s="27">
        <v>257570</v>
      </c>
      <c r="Z275" s="27">
        <v>0</v>
      </c>
      <c r="AA275" s="27">
        <v>0</v>
      </c>
      <c r="AB275" s="27">
        <v>18377850</v>
      </c>
      <c r="AC275" s="27">
        <v>1229050</v>
      </c>
      <c r="AD275" s="27">
        <v>223724103</v>
      </c>
      <c r="AE275" s="27">
        <v>0</v>
      </c>
      <c r="AF275" s="27">
        <v>338523096</v>
      </c>
      <c r="AG275" s="27">
        <v>0</v>
      </c>
      <c r="AH275" s="27">
        <v>0</v>
      </c>
      <c r="AI275" s="27">
        <v>264216650</v>
      </c>
      <c r="AJ275" s="27">
        <v>0</v>
      </c>
      <c r="AK275" s="179">
        <v>2780459807</v>
      </c>
    </row>
    <row r="276" spans="1:37" s="6" customFormat="1" ht="15" x14ac:dyDescent="0.25">
      <c r="A276" s="76" t="s">
        <v>1023</v>
      </c>
      <c r="B276" s="28" t="s">
        <v>153</v>
      </c>
      <c r="C276" s="27">
        <v>0</v>
      </c>
      <c r="D276" s="27">
        <v>0</v>
      </c>
      <c r="E276" s="27">
        <v>78417291</v>
      </c>
      <c r="F276" s="27">
        <v>15766376</v>
      </c>
      <c r="G276" s="27">
        <v>4256922</v>
      </c>
      <c r="H276" s="27">
        <v>38907338</v>
      </c>
      <c r="I276" s="27">
        <v>34959380</v>
      </c>
      <c r="J276" s="27">
        <v>0</v>
      </c>
      <c r="K276" s="27">
        <v>27503422</v>
      </c>
      <c r="L276" s="27">
        <v>0</v>
      </c>
      <c r="M276" s="27">
        <v>0</v>
      </c>
      <c r="N276" s="27">
        <v>0</v>
      </c>
      <c r="O276" s="27">
        <v>10496148</v>
      </c>
      <c r="P276" s="27">
        <v>5496999</v>
      </c>
      <c r="Q276" s="27">
        <v>0</v>
      </c>
      <c r="R276" s="27">
        <v>27880389</v>
      </c>
      <c r="S276" s="27">
        <v>0</v>
      </c>
      <c r="T276" s="27">
        <v>319900200</v>
      </c>
      <c r="U276" s="27">
        <v>0</v>
      </c>
      <c r="V276" s="27">
        <v>15692145</v>
      </c>
      <c r="W276" s="27">
        <v>43404110</v>
      </c>
      <c r="X276" s="27">
        <v>10909070</v>
      </c>
      <c r="Y276" s="27">
        <v>28195140</v>
      </c>
      <c r="Z276" s="27">
        <v>0</v>
      </c>
      <c r="AA276" s="27">
        <v>0</v>
      </c>
      <c r="AB276" s="27">
        <v>11916750</v>
      </c>
      <c r="AC276" s="27">
        <v>3989380</v>
      </c>
      <c r="AD276" s="27">
        <v>90060025</v>
      </c>
      <c r="AE276" s="27">
        <v>0</v>
      </c>
      <c r="AF276" s="27">
        <v>5876919</v>
      </c>
      <c r="AG276" s="27">
        <v>0</v>
      </c>
      <c r="AH276" s="27">
        <v>0</v>
      </c>
      <c r="AI276" s="27">
        <v>103173548</v>
      </c>
      <c r="AJ276" s="27">
        <v>0</v>
      </c>
      <c r="AK276" s="179">
        <v>876801552</v>
      </c>
    </row>
    <row r="277" spans="1:37" s="6" customFormat="1" ht="15" x14ac:dyDescent="0.25">
      <c r="A277" s="76" t="s">
        <v>1024</v>
      </c>
      <c r="B277" s="28" t="s">
        <v>154</v>
      </c>
      <c r="C277" s="27">
        <v>0</v>
      </c>
      <c r="D277" s="27">
        <v>0</v>
      </c>
      <c r="E277" s="27">
        <v>0</v>
      </c>
      <c r="F277" s="27">
        <v>16116192</v>
      </c>
      <c r="G277" s="27">
        <v>0</v>
      </c>
      <c r="H277" s="27">
        <v>11036267</v>
      </c>
      <c r="I277" s="27">
        <v>34959380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8372868</v>
      </c>
      <c r="Q277" s="27">
        <v>0</v>
      </c>
      <c r="R277" s="27">
        <v>2831958</v>
      </c>
      <c r="S277" s="27">
        <v>0</v>
      </c>
      <c r="T277" s="27">
        <v>105368266</v>
      </c>
      <c r="U277" s="27">
        <v>0</v>
      </c>
      <c r="V277" s="27">
        <v>575627</v>
      </c>
      <c r="W277" s="27">
        <v>1770160</v>
      </c>
      <c r="X277" s="27">
        <v>6603690</v>
      </c>
      <c r="Y277" s="27">
        <v>0</v>
      </c>
      <c r="Z277" s="27">
        <v>0</v>
      </c>
      <c r="AA277" s="27">
        <v>0</v>
      </c>
      <c r="AB277" s="27">
        <v>2860700</v>
      </c>
      <c r="AC277" s="27">
        <v>0</v>
      </c>
      <c r="AD277" s="27">
        <v>14822870</v>
      </c>
      <c r="AE277" s="27">
        <v>0</v>
      </c>
      <c r="AF277" s="27">
        <v>0</v>
      </c>
      <c r="AG277" s="27">
        <v>0</v>
      </c>
      <c r="AH277" s="27">
        <v>0</v>
      </c>
      <c r="AI277" s="27">
        <v>8651024</v>
      </c>
      <c r="AJ277" s="27">
        <v>0</v>
      </c>
      <c r="AK277" s="179">
        <v>213969002</v>
      </c>
    </row>
    <row r="278" spans="1:37" s="6" customFormat="1" ht="15" x14ac:dyDescent="0.25">
      <c r="A278" s="76" t="s">
        <v>1025</v>
      </c>
      <c r="B278" s="28" t="s">
        <v>155</v>
      </c>
      <c r="C278" s="27">
        <v>0</v>
      </c>
      <c r="D278" s="27">
        <v>0</v>
      </c>
      <c r="E278" s="27">
        <v>17307628</v>
      </c>
      <c r="F278" s="27">
        <v>16394114</v>
      </c>
      <c r="G278" s="27">
        <v>0</v>
      </c>
      <c r="H278" s="27">
        <v>36513237</v>
      </c>
      <c r="I278" s="27">
        <v>34959380</v>
      </c>
      <c r="J278" s="27">
        <v>0</v>
      </c>
      <c r="K278" s="27">
        <v>356034</v>
      </c>
      <c r="L278" s="27">
        <v>0</v>
      </c>
      <c r="M278" s="27">
        <v>0</v>
      </c>
      <c r="N278" s="27">
        <v>0</v>
      </c>
      <c r="O278" s="27">
        <v>42275723</v>
      </c>
      <c r="P278" s="27">
        <v>6794746</v>
      </c>
      <c r="Q278" s="27">
        <v>0</v>
      </c>
      <c r="R278" s="27">
        <v>343988414</v>
      </c>
      <c r="S278" s="27">
        <v>195860</v>
      </c>
      <c r="T278" s="27">
        <v>42737596</v>
      </c>
      <c r="U278" s="27">
        <v>0</v>
      </c>
      <c r="V278" s="27">
        <v>9535616</v>
      </c>
      <c r="W278" s="27">
        <v>8496580</v>
      </c>
      <c r="X278" s="27">
        <v>22836000</v>
      </c>
      <c r="Y278" s="27">
        <v>657730</v>
      </c>
      <c r="Z278" s="27">
        <v>0</v>
      </c>
      <c r="AA278" s="27">
        <v>0</v>
      </c>
      <c r="AB278" s="27">
        <v>15092750</v>
      </c>
      <c r="AC278" s="27">
        <v>3791600</v>
      </c>
      <c r="AD278" s="27">
        <v>31163163</v>
      </c>
      <c r="AE278" s="27">
        <v>0</v>
      </c>
      <c r="AF278" s="27">
        <v>5876919</v>
      </c>
      <c r="AG278" s="27">
        <v>0</v>
      </c>
      <c r="AH278" s="27">
        <v>0</v>
      </c>
      <c r="AI278" s="27">
        <v>667674783</v>
      </c>
      <c r="AJ278" s="27">
        <v>0</v>
      </c>
      <c r="AK278" s="179">
        <v>1306647873</v>
      </c>
    </row>
    <row r="279" spans="1:37" s="6" customFormat="1" ht="15" x14ac:dyDescent="0.25">
      <c r="A279" s="76" t="s">
        <v>1026</v>
      </c>
      <c r="B279" s="28" t="s">
        <v>156</v>
      </c>
      <c r="C279" s="27">
        <v>0</v>
      </c>
      <c r="D279" s="27">
        <v>0</v>
      </c>
      <c r="E279" s="27">
        <v>74293028</v>
      </c>
      <c r="F279" s="27">
        <v>16679599</v>
      </c>
      <c r="G279" s="27">
        <v>0</v>
      </c>
      <c r="H279" s="27">
        <v>480000000</v>
      </c>
      <c r="I279" s="27">
        <v>34959380</v>
      </c>
      <c r="J279" s="27">
        <v>0</v>
      </c>
      <c r="K279" s="27">
        <v>187670</v>
      </c>
      <c r="L279" s="27">
        <v>0</v>
      </c>
      <c r="M279" s="27">
        <v>0</v>
      </c>
      <c r="N279" s="27">
        <v>107766472</v>
      </c>
      <c r="O279" s="27">
        <v>561564844</v>
      </c>
      <c r="P279" s="27">
        <v>10972623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  <c r="V279" s="27">
        <v>7569151</v>
      </c>
      <c r="W279" s="27">
        <v>7930398</v>
      </c>
      <c r="X279" s="27">
        <v>63302320</v>
      </c>
      <c r="Y279" s="27">
        <v>109126390</v>
      </c>
      <c r="Z279" s="27">
        <v>0</v>
      </c>
      <c r="AA279" s="27">
        <v>0</v>
      </c>
      <c r="AB279" s="27">
        <v>23409100</v>
      </c>
      <c r="AC279" s="27">
        <v>132150800</v>
      </c>
      <c r="AD279" s="27">
        <v>50863752</v>
      </c>
      <c r="AE279" s="27">
        <v>0</v>
      </c>
      <c r="AF279" s="27">
        <v>5876919</v>
      </c>
      <c r="AG279" s="27">
        <v>0</v>
      </c>
      <c r="AH279" s="27">
        <v>0</v>
      </c>
      <c r="AI279" s="27">
        <v>4377653436</v>
      </c>
      <c r="AJ279" s="27">
        <v>0</v>
      </c>
      <c r="AK279" s="179">
        <v>6064305882</v>
      </c>
    </row>
    <row r="280" spans="1:37" s="6" customFormat="1" ht="15" x14ac:dyDescent="0.25">
      <c r="A280" s="76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15966902</v>
      </c>
      <c r="G280" s="27">
        <v>0</v>
      </c>
      <c r="H280" s="27">
        <v>0</v>
      </c>
      <c r="I280" s="27">
        <v>34959380</v>
      </c>
      <c r="J280" s="27">
        <v>0</v>
      </c>
      <c r="K280" s="27">
        <v>0</v>
      </c>
      <c r="L280" s="27">
        <v>0</v>
      </c>
      <c r="M280" s="27">
        <v>0</v>
      </c>
      <c r="N280" s="27">
        <v>21083920</v>
      </c>
      <c r="O280" s="27">
        <v>0</v>
      </c>
      <c r="P280" s="27">
        <v>72959</v>
      </c>
      <c r="Q280" s="27">
        <v>0</v>
      </c>
      <c r="R280" s="27">
        <v>126600878</v>
      </c>
      <c r="S280" s="27">
        <v>0</v>
      </c>
      <c r="T280" s="27">
        <v>0</v>
      </c>
      <c r="U280" s="27">
        <v>0</v>
      </c>
      <c r="V280" s="27">
        <v>18562633</v>
      </c>
      <c r="W280" s="27">
        <v>13412592</v>
      </c>
      <c r="X280" s="27">
        <v>186670516</v>
      </c>
      <c r="Y280" s="27">
        <v>64930</v>
      </c>
      <c r="Z280" s="27">
        <v>0</v>
      </c>
      <c r="AA280" s="27">
        <v>0</v>
      </c>
      <c r="AB280" s="27">
        <v>328871500</v>
      </c>
      <c r="AC280" s="27">
        <v>2111280</v>
      </c>
      <c r="AD280" s="27">
        <v>767500000</v>
      </c>
      <c r="AE280" s="27">
        <v>0</v>
      </c>
      <c r="AF280" s="27">
        <v>542175990</v>
      </c>
      <c r="AG280" s="27">
        <v>0</v>
      </c>
      <c r="AH280" s="27">
        <v>203333334</v>
      </c>
      <c r="AI280" s="27">
        <v>517064</v>
      </c>
      <c r="AJ280" s="27">
        <v>0</v>
      </c>
      <c r="AK280" s="179">
        <v>2261903878</v>
      </c>
    </row>
    <row r="281" spans="1:37" s="6" customFormat="1" ht="15" x14ac:dyDescent="0.25">
      <c r="A281" s="116" t="s">
        <v>1028</v>
      </c>
      <c r="B281" s="117" t="s">
        <v>158</v>
      </c>
      <c r="C281" s="118">
        <v>298357283</v>
      </c>
      <c r="D281" s="118">
        <v>1457365529</v>
      </c>
      <c r="E281" s="118">
        <v>1378765016</v>
      </c>
      <c r="F281" s="118">
        <v>250696535</v>
      </c>
      <c r="G281" s="118">
        <v>277007365</v>
      </c>
      <c r="H281" s="118">
        <v>1482064705</v>
      </c>
      <c r="I281" s="118">
        <v>582791720</v>
      </c>
      <c r="J281" s="118">
        <v>105097699</v>
      </c>
      <c r="K281" s="118">
        <v>70184357</v>
      </c>
      <c r="L281" s="118">
        <v>235889163</v>
      </c>
      <c r="M281" s="118">
        <v>78060750</v>
      </c>
      <c r="N281" s="118">
        <v>905779848</v>
      </c>
      <c r="O281" s="118">
        <v>1383320420</v>
      </c>
      <c r="P281" s="118">
        <v>604796102</v>
      </c>
      <c r="Q281" s="118">
        <v>616062723</v>
      </c>
      <c r="R281" s="118">
        <v>815727084</v>
      </c>
      <c r="S281" s="118">
        <v>195860</v>
      </c>
      <c r="T281" s="118">
        <v>3786671878</v>
      </c>
      <c r="U281" s="118">
        <v>0</v>
      </c>
      <c r="V281" s="118">
        <v>375033867</v>
      </c>
      <c r="W281" s="118">
        <v>689103779</v>
      </c>
      <c r="X281" s="118">
        <v>1183222797</v>
      </c>
      <c r="Y281" s="118">
        <v>329681256</v>
      </c>
      <c r="Z281" s="118">
        <v>520278466</v>
      </c>
      <c r="AA281" s="118">
        <v>8703708</v>
      </c>
      <c r="AB281" s="118">
        <v>777230000</v>
      </c>
      <c r="AC281" s="118">
        <v>477500000</v>
      </c>
      <c r="AD281" s="118">
        <v>2546513371</v>
      </c>
      <c r="AE281" s="118">
        <v>0</v>
      </c>
      <c r="AF281" s="118">
        <v>1944477571</v>
      </c>
      <c r="AG281" s="118">
        <v>356753556</v>
      </c>
      <c r="AH281" s="118">
        <v>806456668</v>
      </c>
      <c r="AI281" s="118">
        <v>5623752662</v>
      </c>
      <c r="AJ281" s="118">
        <v>0</v>
      </c>
      <c r="AK281" s="180">
        <v>29967541738</v>
      </c>
    </row>
    <row r="282" spans="1:37" s="6" customFormat="1" ht="15" x14ac:dyDescent="0.25">
      <c r="A282" s="76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4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179">
        <v>4</v>
      </c>
    </row>
    <row r="283" spans="1:37" s="6" customFormat="1" ht="15" x14ac:dyDescent="0.25">
      <c r="A283" s="76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179">
        <v>0</v>
      </c>
    </row>
    <row r="284" spans="1:37" s="6" customFormat="1" ht="15" x14ac:dyDescent="0.25">
      <c r="A284" s="76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179">
        <v>0</v>
      </c>
    </row>
    <row r="285" spans="1:37" s="6" customFormat="1" ht="15" x14ac:dyDescent="0.25">
      <c r="A285" s="76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179">
        <v>0</v>
      </c>
    </row>
    <row r="286" spans="1:37" s="6" customFormat="1" ht="15" x14ac:dyDescent="0.25">
      <c r="A286" s="76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179">
        <v>0</v>
      </c>
    </row>
    <row r="287" spans="1:37" s="6" customFormat="1" ht="15" x14ac:dyDescent="0.25">
      <c r="A287" s="76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179">
        <v>0</v>
      </c>
    </row>
    <row r="288" spans="1:37" s="6" customFormat="1" ht="15" x14ac:dyDescent="0.25">
      <c r="A288" s="76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179">
        <v>0</v>
      </c>
    </row>
    <row r="289" spans="1:37" s="6" customFormat="1" ht="15" x14ac:dyDescent="0.25">
      <c r="A289" s="76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179">
        <v>0</v>
      </c>
    </row>
    <row r="290" spans="1:37" s="6" customFormat="1" ht="15" x14ac:dyDescent="0.25">
      <c r="A290" s="76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179">
        <v>0</v>
      </c>
    </row>
    <row r="291" spans="1:37" s="6" customFormat="1" ht="15" x14ac:dyDescent="0.25">
      <c r="A291" s="76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179">
        <v>0</v>
      </c>
    </row>
    <row r="292" spans="1:37" s="6" customFormat="1" ht="15" x14ac:dyDescent="0.25">
      <c r="A292" s="76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179">
        <v>0</v>
      </c>
    </row>
    <row r="293" spans="1:37" s="6" customFormat="1" ht="15" x14ac:dyDescent="0.25">
      <c r="A293" s="76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179">
        <v>0</v>
      </c>
    </row>
    <row r="294" spans="1:37" s="6" customFormat="1" ht="15" x14ac:dyDescent="0.25">
      <c r="A294" s="76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179">
        <v>0</v>
      </c>
    </row>
    <row r="295" spans="1:37" s="6" customFormat="1" ht="15" x14ac:dyDescent="0.25">
      <c r="A295" s="76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6436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179">
        <v>6436</v>
      </c>
    </row>
    <row r="296" spans="1:37" s="6" customFormat="1" ht="15" x14ac:dyDescent="0.25">
      <c r="A296" s="116" t="s">
        <v>1043</v>
      </c>
      <c r="B296" s="117" t="s">
        <v>213</v>
      </c>
      <c r="C296" s="118">
        <v>0</v>
      </c>
      <c r="D296" s="118">
        <v>0</v>
      </c>
      <c r="E296" s="118">
        <v>0</v>
      </c>
      <c r="F296" s="118">
        <v>0</v>
      </c>
      <c r="G296" s="118">
        <v>0</v>
      </c>
      <c r="H296" s="118">
        <v>0</v>
      </c>
      <c r="I296" s="118">
        <v>0</v>
      </c>
      <c r="J296" s="118">
        <v>0</v>
      </c>
      <c r="K296" s="118">
        <v>0</v>
      </c>
      <c r="L296" s="118">
        <v>0</v>
      </c>
      <c r="M296" s="118">
        <v>0</v>
      </c>
      <c r="N296" s="118">
        <v>0</v>
      </c>
      <c r="O296" s="118">
        <v>0</v>
      </c>
      <c r="P296" s="118">
        <v>0</v>
      </c>
      <c r="Q296" s="118">
        <v>0</v>
      </c>
      <c r="R296" s="118">
        <v>4</v>
      </c>
      <c r="S296" s="118">
        <v>0</v>
      </c>
      <c r="T296" s="118">
        <v>0</v>
      </c>
      <c r="U296" s="118">
        <v>0</v>
      </c>
      <c r="V296" s="118">
        <v>0</v>
      </c>
      <c r="W296" s="118">
        <v>0</v>
      </c>
      <c r="X296" s="118">
        <v>6436</v>
      </c>
      <c r="Y296" s="118">
        <v>0</v>
      </c>
      <c r="Z296" s="118">
        <v>0</v>
      </c>
      <c r="AA296" s="118">
        <v>0</v>
      </c>
      <c r="AB296" s="118">
        <v>0</v>
      </c>
      <c r="AC296" s="118">
        <v>0</v>
      </c>
      <c r="AD296" s="118">
        <v>0</v>
      </c>
      <c r="AE296" s="118">
        <v>0</v>
      </c>
      <c r="AF296" s="118">
        <v>0</v>
      </c>
      <c r="AG296" s="118">
        <v>0</v>
      </c>
      <c r="AH296" s="118">
        <v>0</v>
      </c>
      <c r="AI296" s="118">
        <v>0</v>
      </c>
      <c r="AJ296" s="118">
        <v>0</v>
      </c>
      <c r="AK296" s="180">
        <v>6440</v>
      </c>
    </row>
    <row r="297" spans="1:37" s="6" customFormat="1" ht="15" collapsed="1" x14ac:dyDescent="0.25">
      <c r="A297" s="77" t="s">
        <v>60</v>
      </c>
      <c r="B297" s="34" t="s">
        <v>140</v>
      </c>
      <c r="C297" s="35">
        <v>298357283</v>
      </c>
      <c r="D297" s="35">
        <v>1457365529</v>
      </c>
      <c r="E297" s="35">
        <v>1378765016</v>
      </c>
      <c r="F297" s="35">
        <v>250696535</v>
      </c>
      <c r="G297" s="35">
        <v>277007365</v>
      </c>
      <c r="H297" s="35">
        <v>1482064705</v>
      </c>
      <c r="I297" s="35">
        <v>582791720</v>
      </c>
      <c r="J297" s="35">
        <v>105097699</v>
      </c>
      <c r="K297" s="35">
        <v>70184357</v>
      </c>
      <c r="L297" s="35">
        <v>235889163</v>
      </c>
      <c r="M297" s="35">
        <v>78060750</v>
      </c>
      <c r="N297" s="35">
        <v>905779848</v>
      </c>
      <c r="O297" s="35">
        <v>1383320420</v>
      </c>
      <c r="P297" s="35">
        <v>604796102</v>
      </c>
      <c r="Q297" s="35">
        <v>616062723</v>
      </c>
      <c r="R297" s="35">
        <v>815727088</v>
      </c>
      <c r="S297" s="35">
        <v>195860</v>
      </c>
      <c r="T297" s="35">
        <v>3786671878</v>
      </c>
      <c r="U297" s="35">
        <v>0</v>
      </c>
      <c r="V297" s="35">
        <v>375033867</v>
      </c>
      <c r="W297" s="35">
        <v>689103779</v>
      </c>
      <c r="X297" s="35">
        <v>1183229233</v>
      </c>
      <c r="Y297" s="35">
        <v>329681256</v>
      </c>
      <c r="Z297" s="35">
        <v>520278466</v>
      </c>
      <c r="AA297" s="35">
        <v>8703708</v>
      </c>
      <c r="AB297" s="35">
        <v>777230000</v>
      </c>
      <c r="AC297" s="35">
        <v>477500000</v>
      </c>
      <c r="AD297" s="35">
        <v>2546513371</v>
      </c>
      <c r="AE297" s="35">
        <v>0</v>
      </c>
      <c r="AF297" s="35">
        <v>1944477571</v>
      </c>
      <c r="AG297" s="35">
        <v>356753556</v>
      </c>
      <c r="AH297" s="35">
        <v>806456668</v>
      </c>
      <c r="AI297" s="35">
        <v>5623752662</v>
      </c>
      <c r="AJ297" s="35">
        <v>0</v>
      </c>
      <c r="AK297" s="181">
        <v>29967548178</v>
      </c>
    </row>
    <row r="298" spans="1:37" s="6" customFormat="1" ht="15" x14ac:dyDescent="0.25">
      <c r="A298" s="76" t="s">
        <v>1044</v>
      </c>
      <c r="B298" s="28" t="s">
        <v>144</v>
      </c>
      <c r="C298" s="27">
        <v>0</v>
      </c>
      <c r="D298" s="27">
        <v>567558254</v>
      </c>
      <c r="E298" s="27">
        <v>442911823</v>
      </c>
      <c r="F298" s="27">
        <v>0</v>
      </c>
      <c r="G298" s="27">
        <v>2124546</v>
      </c>
      <c r="H298" s="27">
        <v>111315542</v>
      </c>
      <c r="I298" s="27">
        <v>0</v>
      </c>
      <c r="J298" s="27">
        <v>0</v>
      </c>
      <c r="K298" s="27">
        <v>0</v>
      </c>
      <c r="L298" s="27">
        <v>4346127</v>
      </c>
      <c r="M298" s="27">
        <v>0</v>
      </c>
      <c r="N298" s="27">
        <v>0</v>
      </c>
      <c r="O298" s="27">
        <v>115106032</v>
      </c>
      <c r="P298" s="27">
        <v>0</v>
      </c>
      <c r="Q298" s="27">
        <v>26774459</v>
      </c>
      <c r="R298" s="27">
        <v>32724910</v>
      </c>
      <c r="S298" s="27">
        <v>0</v>
      </c>
      <c r="T298" s="27">
        <v>0</v>
      </c>
      <c r="U298" s="27">
        <v>0</v>
      </c>
      <c r="V298" s="27">
        <v>230611636</v>
      </c>
      <c r="W298" s="27">
        <v>0</v>
      </c>
      <c r="X298" s="27">
        <v>13167</v>
      </c>
      <c r="Y298" s="27">
        <v>0</v>
      </c>
      <c r="Z298" s="27">
        <v>0</v>
      </c>
      <c r="AA298" s="27">
        <v>32608295</v>
      </c>
      <c r="AB298" s="27">
        <v>57095565</v>
      </c>
      <c r="AC298" s="27">
        <v>0</v>
      </c>
      <c r="AD298" s="27">
        <v>20596554</v>
      </c>
      <c r="AE298" s="27">
        <v>0</v>
      </c>
      <c r="AF298" s="27">
        <v>0</v>
      </c>
      <c r="AG298" s="27">
        <v>0</v>
      </c>
      <c r="AH298" s="27">
        <v>3782220</v>
      </c>
      <c r="AI298" s="27">
        <v>0</v>
      </c>
      <c r="AJ298" s="27">
        <v>0</v>
      </c>
      <c r="AK298" s="179">
        <v>1647569130</v>
      </c>
    </row>
    <row r="299" spans="1:37" s="6" customFormat="1" ht="15" x14ac:dyDescent="0.25">
      <c r="A299" s="76" t="s">
        <v>1045</v>
      </c>
      <c r="B299" s="28" t="s">
        <v>145</v>
      </c>
      <c r="C299" s="27">
        <v>0</v>
      </c>
      <c r="D299" s="27">
        <v>20536435</v>
      </c>
      <c r="E299" s="27">
        <v>21800070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4235000</v>
      </c>
      <c r="U299" s="27">
        <v>0</v>
      </c>
      <c r="V299" s="27">
        <v>0</v>
      </c>
      <c r="W299" s="27">
        <v>27307035</v>
      </c>
      <c r="X299" s="27">
        <v>0</v>
      </c>
      <c r="Y299" s="27">
        <v>0</v>
      </c>
      <c r="Z299" s="27">
        <v>27306993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179">
        <v>101185533</v>
      </c>
    </row>
    <row r="300" spans="1:37" s="6" customFormat="1" ht="15" x14ac:dyDescent="0.25">
      <c r="A300" s="76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179">
        <v>0</v>
      </c>
    </row>
    <row r="301" spans="1:37" s="6" customFormat="1" ht="15" x14ac:dyDescent="0.25">
      <c r="A301" s="76" t="s">
        <v>1047</v>
      </c>
      <c r="B301" s="28" t="s">
        <v>147</v>
      </c>
      <c r="C301" s="27">
        <v>0</v>
      </c>
      <c r="D301" s="27">
        <v>9154254</v>
      </c>
      <c r="E301" s="27">
        <v>27367836</v>
      </c>
      <c r="F301" s="27">
        <v>0</v>
      </c>
      <c r="G301" s="27">
        <v>192915341</v>
      </c>
      <c r="H301" s="27">
        <v>16312321</v>
      </c>
      <c r="I301" s="27">
        <v>53141334</v>
      </c>
      <c r="J301" s="27">
        <v>2228735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7485089</v>
      </c>
      <c r="R301" s="27">
        <v>75534504</v>
      </c>
      <c r="S301" s="27">
        <v>0</v>
      </c>
      <c r="T301" s="27">
        <v>0</v>
      </c>
      <c r="U301" s="27">
        <v>0</v>
      </c>
      <c r="V301" s="27">
        <v>8139649</v>
      </c>
      <c r="W301" s="27">
        <v>15245483</v>
      </c>
      <c r="X301" s="27">
        <v>98631548</v>
      </c>
      <c r="Y301" s="27">
        <v>2228733</v>
      </c>
      <c r="Z301" s="27">
        <v>0</v>
      </c>
      <c r="AA301" s="27">
        <v>15245483</v>
      </c>
      <c r="AB301" s="27">
        <v>68894435</v>
      </c>
      <c r="AC301" s="27">
        <v>0</v>
      </c>
      <c r="AD301" s="27">
        <v>21038853</v>
      </c>
      <c r="AE301" s="27">
        <v>0</v>
      </c>
      <c r="AF301" s="27">
        <v>0</v>
      </c>
      <c r="AG301" s="27">
        <v>0</v>
      </c>
      <c r="AH301" s="27">
        <v>12976464</v>
      </c>
      <c r="AI301" s="27">
        <v>0</v>
      </c>
      <c r="AJ301" s="27">
        <v>0</v>
      </c>
      <c r="AK301" s="179">
        <v>626540062</v>
      </c>
    </row>
    <row r="302" spans="1:37" s="6" customFormat="1" ht="15" x14ac:dyDescent="0.25">
      <c r="A302" s="76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179">
        <v>0</v>
      </c>
    </row>
    <row r="303" spans="1:37" s="6" customFormat="1" ht="15" x14ac:dyDescent="0.25">
      <c r="A303" s="76" t="s">
        <v>1049</v>
      </c>
      <c r="B303" s="28" t="s">
        <v>149</v>
      </c>
      <c r="C303" s="27">
        <v>0</v>
      </c>
      <c r="D303" s="27">
        <v>93532725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20100000</v>
      </c>
      <c r="Q303" s="27">
        <v>187934175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43477240</v>
      </c>
      <c r="X303" s="27">
        <v>190225210</v>
      </c>
      <c r="Y303" s="27">
        <v>0</v>
      </c>
      <c r="Z303" s="27">
        <v>43477240</v>
      </c>
      <c r="AA303" s="27">
        <v>0</v>
      </c>
      <c r="AB303" s="27">
        <v>0</v>
      </c>
      <c r="AC303" s="27">
        <v>0</v>
      </c>
      <c r="AD303" s="27">
        <v>94835813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179">
        <v>673582403</v>
      </c>
    </row>
    <row r="304" spans="1:37" s="6" customFormat="1" ht="15" x14ac:dyDescent="0.25">
      <c r="A304" s="76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179">
        <v>0</v>
      </c>
    </row>
    <row r="305" spans="1:37" s="6" customFormat="1" ht="15" x14ac:dyDescent="0.25">
      <c r="A305" s="76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179">
        <v>0</v>
      </c>
    </row>
    <row r="306" spans="1:37" s="6" customFormat="1" ht="15" x14ac:dyDescent="0.25">
      <c r="A306" s="76" t="s">
        <v>1052</v>
      </c>
      <c r="B306" s="28" t="s">
        <v>152</v>
      </c>
      <c r="C306" s="27">
        <v>0</v>
      </c>
      <c r="D306" s="27">
        <v>0</v>
      </c>
      <c r="E306" s="27">
        <v>1226296</v>
      </c>
      <c r="F306" s="27">
        <v>0</v>
      </c>
      <c r="G306" s="27">
        <v>9755781</v>
      </c>
      <c r="H306" s="27">
        <v>0</v>
      </c>
      <c r="I306" s="27">
        <v>0</v>
      </c>
      <c r="J306" s="27">
        <v>0</v>
      </c>
      <c r="K306" s="27">
        <v>0</v>
      </c>
      <c r="L306" s="27">
        <v>593415</v>
      </c>
      <c r="M306" s="27">
        <v>0</v>
      </c>
      <c r="N306" s="27">
        <v>0</v>
      </c>
      <c r="O306" s="27">
        <v>0</v>
      </c>
      <c r="P306" s="27">
        <v>0</v>
      </c>
      <c r="Q306" s="27">
        <v>2241306</v>
      </c>
      <c r="R306" s="27">
        <v>0</v>
      </c>
      <c r="S306" s="27">
        <v>0</v>
      </c>
      <c r="T306" s="27">
        <v>0</v>
      </c>
      <c r="U306" s="27">
        <v>0</v>
      </c>
      <c r="V306" s="27">
        <v>118175898</v>
      </c>
      <c r="W306" s="27">
        <v>0</v>
      </c>
      <c r="X306" s="27">
        <v>3554084</v>
      </c>
      <c r="Y306" s="27">
        <v>0</v>
      </c>
      <c r="Z306" s="27">
        <v>0</v>
      </c>
      <c r="AA306" s="27">
        <v>0</v>
      </c>
      <c r="AB306" s="27">
        <v>28985123</v>
      </c>
      <c r="AC306" s="27">
        <v>0</v>
      </c>
      <c r="AD306" s="27">
        <v>2072243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179">
        <v>166604146</v>
      </c>
    </row>
    <row r="307" spans="1:37" s="6" customFormat="1" ht="15" x14ac:dyDescent="0.25">
      <c r="A307" s="76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29711872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179">
        <v>29711872</v>
      </c>
    </row>
    <row r="308" spans="1:37" s="6" customFormat="1" ht="15" x14ac:dyDescent="0.25">
      <c r="A308" s="76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42800000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42490000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179">
        <v>85290000</v>
      </c>
    </row>
    <row r="309" spans="1:37" s="6" customFormat="1" ht="15" x14ac:dyDescent="0.25">
      <c r="A309" s="76" t="s">
        <v>1055</v>
      </c>
      <c r="B309" s="28" t="s">
        <v>155</v>
      </c>
      <c r="C309" s="27">
        <v>0</v>
      </c>
      <c r="D309" s="27">
        <v>1511909</v>
      </c>
      <c r="E309" s="27">
        <v>0</v>
      </c>
      <c r="F309" s="27">
        <v>0</v>
      </c>
      <c r="G309" s="27">
        <v>20492950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18065677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179">
        <v>40070536</v>
      </c>
    </row>
    <row r="310" spans="1:37" s="6" customFormat="1" ht="15" x14ac:dyDescent="0.25">
      <c r="A310" s="76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179">
        <v>0</v>
      </c>
    </row>
    <row r="311" spans="1:37" s="6" customFormat="1" ht="15" x14ac:dyDescent="0.25">
      <c r="A311" s="76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17169538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154047185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179">
        <v>171216723</v>
      </c>
    </row>
    <row r="312" spans="1:37" s="6" customFormat="1" ht="15" x14ac:dyDescent="0.25">
      <c r="A312" s="116" t="s">
        <v>1058</v>
      </c>
      <c r="B312" s="117" t="s">
        <v>157</v>
      </c>
      <c r="C312" s="118">
        <v>0</v>
      </c>
      <c r="D312" s="118">
        <v>692293577</v>
      </c>
      <c r="E312" s="118">
        <v>493306025</v>
      </c>
      <c r="F312" s="118">
        <v>0</v>
      </c>
      <c r="G312" s="118">
        <v>242458156</v>
      </c>
      <c r="H312" s="118">
        <v>127627863</v>
      </c>
      <c r="I312" s="118">
        <v>95941334</v>
      </c>
      <c r="J312" s="118">
        <v>2228735</v>
      </c>
      <c r="K312" s="118">
        <v>0</v>
      </c>
      <c r="L312" s="118">
        <v>4939542</v>
      </c>
      <c r="M312" s="118">
        <v>0</v>
      </c>
      <c r="N312" s="118">
        <v>0</v>
      </c>
      <c r="O312" s="118">
        <v>115106032</v>
      </c>
      <c r="P312" s="118">
        <v>20100000</v>
      </c>
      <c r="Q312" s="118">
        <v>224435029</v>
      </c>
      <c r="R312" s="118">
        <v>108259414</v>
      </c>
      <c r="S312" s="118">
        <v>0</v>
      </c>
      <c r="T312" s="118">
        <v>4235000</v>
      </c>
      <c r="U312" s="118">
        <v>0</v>
      </c>
      <c r="V312" s="118">
        <v>356927183</v>
      </c>
      <c r="W312" s="118">
        <v>86029758</v>
      </c>
      <c r="X312" s="118">
        <v>340201558</v>
      </c>
      <c r="Y312" s="118">
        <v>2228733</v>
      </c>
      <c r="Z312" s="118">
        <v>70784233</v>
      </c>
      <c r="AA312" s="118">
        <v>47853778</v>
      </c>
      <c r="AB312" s="118">
        <v>351512308</v>
      </c>
      <c r="AC312" s="118">
        <v>0</v>
      </c>
      <c r="AD312" s="118">
        <v>138543463</v>
      </c>
      <c r="AE312" s="118">
        <v>0</v>
      </c>
      <c r="AF312" s="118">
        <v>0</v>
      </c>
      <c r="AG312" s="118">
        <v>0</v>
      </c>
      <c r="AH312" s="118">
        <v>16758684</v>
      </c>
      <c r="AI312" s="118">
        <v>0</v>
      </c>
      <c r="AJ312" s="118">
        <v>0</v>
      </c>
      <c r="AK312" s="180">
        <v>3541770405</v>
      </c>
    </row>
    <row r="313" spans="1:37" s="6" customFormat="1" ht="15" x14ac:dyDescent="0.25">
      <c r="A313" s="76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179">
        <v>0</v>
      </c>
    </row>
    <row r="314" spans="1:37" s="6" customFormat="1" ht="15" x14ac:dyDescent="0.25">
      <c r="A314" s="76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27274842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179">
        <v>27274842</v>
      </c>
    </row>
    <row r="315" spans="1:37" s="6" customFormat="1" ht="15" x14ac:dyDescent="0.25">
      <c r="A315" s="76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179">
        <v>0</v>
      </c>
    </row>
    <row r="316" spans="1:37" s="6" customFormat="1" ht="15" x14ac:dyDescent="0.25">
      <c r="A316" s="76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15245483</v>
      </c>
      <c r="G316" s="27">
        <v>0</v>
      </c>
      <c r="H316" s="27">
        <v>0</v>
      </c>
      <c r="I316" s="27">
        <v>0</v>
      </c>
      <c r="J316" s="27">
        <v>8750000</v>
      </c>
      <c r="K316" s="27">
        <v>15245483</v>
      </c>
      <c r="L316" s="27">
        <v>3074289</v>
      </c>
      <c r="M316" s="27">
        <v>0</v>
      </c>
      <c r="N316" s="27">
        <v>0</v>
      </c>
      <c r="O316" s="27">
        <v>13016750</v>
      </c>
      <c r="P316" s="27">
        <v>7430604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4266750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179">
        <v>67029359</v>
      </c>
    </row>
    <row r="317" spans="1:37" s="6" customFormat="1" ht="15" x14ac:dyDescent="0.25">
      <c r="A317" s="76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179">
        <v>0</v>
      </c>
    </row>
    <row r="318" spans="1:37" s="6" customFormat="1" ht="15" x14ac:dyDescent="0.25">
      <c r="A318" s="76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23349679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179">
        <v>23349679</v>
      </c>
    </row>
    <row r="319" spans="1:37" s="6" customFormat="1" ht="15" x14ac:dyDescent="0.25">
      <c r="A319" s="76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179">
        <v>0</v>
      </c>
    </row>
    <row r="320" spans="1:37" s="6" customFormat="1" ht="15" x14ac:dyDescent="0.25">
      <c r="A320" s="76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179">
        <v>0</v>
      </c>
    </row>
    <row r="321" spans="1:37" s="6" customFormat="1" ht="15" x14ac:dyDescent="0.25">
      <c r="A321" s="76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179">
        <v>0</v>
      </c>
    </row>
    <row r="322" spans="1:37" s="6" customFormat="1" ht="15" x14ac:dyDescent="0.25">
      <c r="A322" s="76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179">
        <v>0</v>
      </c>
    </row>
    <row r="323" spans="1:37" s="6" customFormat="1" ht="15" x14ac:dyDescent="0.25">
      <c r="A323" s="76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179">
        <v>0</v>
      </c>
    </row>
    <row r="324" spans="1:37" s="6" customFormat="1" ht="15" x14ac:dyDescent="0.25">
      <c r="A324" s="76" t="s">
        <v>1070</v>
      </c>
      <c r="B324" s="28" t="s">
        <v>155</v>
      </c>
      <c r="C324" s="27">
        <v>0</v>
      </c>
      <c r="D324" s="27">
        <v>10478083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179">
        <v>10478083</v>
      </c>
    </row>
    <row r="325" spans="1:37" s="6" customFormat="1" ht="15" x14ac:dyDescent="0.25">
      <c r="A325" s="76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179">
        <v>0</v>
      </c>
    </row>
    <row r="326" spans="1:37" s="6" customFormat="1" ht="15" x14ac:dyDescent="0.25">
      <c r="A326" s="76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179">
        <v>0</v>
      </c>
    </row>
    <row r="327" spans="1:37" s="6" customFormat="1" ht="15" x14ac:dyDescent="0.25">
      <c r="A327" s="116" t="s">
        <v>1073</v>
      </c>
      <c r="B327" s="117" t="s">
        <v>158</v>
      </c>
      <c r="C327" s="118">
        <v>0</v>
      </c>
      <c r="D327" s="118">
        <v>10478083</v>
      </c>
      <c r="E327" s="118">
        <v>0</v>
      </c>
      <c r="F327" s="118">
        <v>15245483</v>
      </c>
      <c r="G327" s="118">
        <v>0</v>
      </c>
      <c r="H327" s="118">
        <v>0</v>
      </c>
      <c r="I327" s="118">
        <v>0</v>
      </c>
      <c r="J327" s="118">
        <v>8750000</v>
      </c>
      <c r="K327" s="118">
        <v>15245483</v>
      </c>
      <c r="L327" s="118">
        <v>3074289</v>
      </c>
      <c r="M327" s="118">
        <v>0</v>
      </c>
      <c r="N327" s="118">
        <v>0</v>
      </c>
      <c r="O327" s="118">
        <v>13016750</v>
      </c>
      <c r="P327" s="118">
        <v>58055125</v>
      </c>
      <c r="Q327" s="118">
        <v>0</v>
      </c>
      <c r="R327" s="118">
        <v>0</v>
      </c>
      <c r="S327" s="118">
        <v>0</v>
      </c>
      <c r="T327" s="118">
        <v>0</v>
      </c>
      <c r="U327" s="118">
        <v>0</v>
      </c>
      <c r="V327" s="118">
        <v>0</v>
      </c>
      <c r="W327" s="118">
        <v>0</v>
      </c>
      <c r="X327" s="118">
        <v>0</v>
      </c>
      <c r="Y327" s="118">
        <v>4266750</v>
      </c>
      <c r="Z327" s="118">
        <v>0</v>
      </c>
      <c r="AA327" s="118">
        <v>0</v>
      </c>
      <c r="AB327" s="118">
        <v>0</v>
      </c>
      <c r="AC327" s="118">
        <v>0</v>
      </c>
      <c r="AD327" s="118">
        <v>0</v>
      </c>
      <c r="AE327" s="118">
        <v>0</v>
      </c>
      <c r="AF327" s="118">
        <v>0</v>
      </c>
      <c r="AG327" s="118">
        <v>0</v>
      </c>
      <c r="AH327" s="118">
        <v>0</v>
      </c>
      <c r="AI327" s="118">
        <v>0</v>
      </c>
      <c r="AJ327" s="118">
        <v>0</v>
      </c>
      <c r="AK327" s="180">
        <v>128131963</v>
      </c>
    </row>
    <row r="328" spans="1:37" s="6" customFormat="1" ht="15" collapsed="1" x14ac:dyDescent="0.25">
      <c r="A328" s="77" t="s">
        <v>61</v>
      </c>
      <c r="B328" s="34" t="s">
        <v>97</v>
      </c>
      <c r="C328" s="35">
        <v>0</v>
      </c>
      <c r="D328" s="35">
        <v>702771660</v>
      </c>
      <c r="E328" s="35">
        <v>493306025</v>
      </c>
      <c r="F328" s="35">
        <v>15245483</v>
      </c>
      <c r="G328" s="35">
        <v>242458156</v>
      </c>
      <c r="H328" s="35">
        <v>127627863</v>
      </c>
      <c r="I328" s="35">
        <v>95941334</v>
      </c>
      <c r="J328" s="35">
        <v>10978735</v>
      </c>
      <c r="K328" s="35">
        <v>15245483</v>
      </c>
      <c r="L328" s="35">
        <v>8013831</v>
      </c>
      <c r="M328" s="35">
        <v>0</v>
      </c>
      <c r="N328" s="35">
        <v>0</v>
      </c>
      <c r="O328" s="35">
        <v>128122782</v>
      </c>
      <c r="P328" s="35">
        <v>78155125</v>
      </c>
      <c r="Q328" s="35">
        <v>224435029</v>
      </c>
      <c r="R328" s="35">
        <v>108259414</v>
      </c>
      <c r="S328" s="35">
        <v>0</v>
      </c>
      <c r="T328" s="35">
        <v>4235000</v>
      </c>
      <c r="U328" s="35">
        <v>0</v>
      </c>
      <c r="V328" s="35">
        <v>356927183</v>
      </c>
      <c r="W328" s="35">
        <v>86029758</v>
      </c>
      <c r="X328" s="35">
        <v>340201558</v>
      </c>
      <c r="Y328" s="35">
        <v>6495483</v>
      </c>
      <c r="Z328" s="35">
        <v>70784233</v>
      </c>
      <c r="AA328" s="35">
        <v>47853778</v>
      </c>
      <c r="AB328" s="35">
        <v>351512308</v>
      </c>
      <c r="AC328" s="35">
        <v>0</v>
      </c>
      <c r="AD328" s="35">
        <v>138543463</v>
      </c>
      <c r="AE328" s="35">
        <v>0</v>
      </c>
      <c r="AF328" s="35">
        <v>0</v>
      </c>
      <c r="AG328" s="35">
        <v>0</v>
      </c>
      <c r="AH328" s="35">
        <v>16758684</v>
      </c>
      <c r="AI328" s="35">
        <v>0</v>
      </c>
      <c r="AJ328" s="35">
        <v>0</v>
      </c>
      <c r="AK328" s="181">
        <v>3669902368</v>
      </c>
    </row>
    <row r="329" spans="1:37" s="6" customFormat="1" ht="15" x14ac:dyDescent="0.25">
      <c r="A329" s="76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179">
        <v>0</v>
      </c>
    </row>
    <row r="330" spans="1:37" s="6" customFormat="1" ht="15" x14ac:dyDescent="0.25">
      <c r="A330" s="76" t="s">
        <v>1075</v>
      </c>
      <c r="B330" s="28" t="s">
        <v>145</v>
      </c>
      <c r="C330" s="27">
        <v>0</v>
      </c>
      <c r="D330" s="27">
        <v>60429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179">
        <v>60429</v>
      </c>
    </row>
    <row r="331" spans="1:37" s="6" customFormat="1" ht="15" x14ac:dyDescent="0.25">
      <c r="A331" s="76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179">
        <v>0</v>
      </c>
    </row>
    <row r="332" spans="1:37" s="6" customFormat="1" ht="15" x14ac:dyDescent="0.25">
      <c r="A332" s="76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179">
        <v>0</v>
      </c>
    </row>
    <row r="333" spans="1:37" s="6" customFormat="1" ht="15" x14ac:dyDescent="0.25">
      <c r="A333" s="76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179">
        <v>0</v>
      </c>
    </row>
    <row r="334" spans="1:37" s="6" customFormat="1" ht="15" x14ac:dyDescent="0.25">
      <c r="A334" s="76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179">
        <v>0</v>
      </c>
    </row>
    <row r="335" spans="1:37" s="6" customFormat="1" ht="15" x14ac:dyDescent="0.25">
      <c r="A335" s="76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179">
        <v>0</v>
      </c>
    </row>
    <row r="336" spans="1:37" s="6" customFormat="1" ht="15" x14ac:dyDescent="0.25">
      <c r="A336" s="76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179">
        <v>0</v>
      </c>
    </row>
    <row r="337" spans="1:37" s="6" customFormat="1" ht="15" x14ac:dyDescent="0.25">
      <c r="A337" s="76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179">
        <v>0</v>
      </c>
    </row>
    <row r="338" spans="1:37" s="6" customFormat="1" ht="15" x14ac:dyDescent="0.25">
      <c r="A338" s="76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179">
        <v>0</v>
      </c>
    </row>
    <row r="339" spans="1:37" s="6" customFormat="1" ht="15" x14ac:dyDescent="0.25">
      <c r="A339" s="76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179">
        <v>0</v>
      </c>
    </row>
    <row r="340" spans="1:37" s="6" customFormat="1" ht="15" x14ac:dyDescent="0.25">
      <c r="A340" s="76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179">
        <v>0</v>
      </c>
    </row>
    <row r="341" spans="1:37" s="6" customFormat="1" ht="15" x14ac:dyDescent="0.25">
      <c r="A341" s="76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18676998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179">
        <v>18676998</v>
      </c>
    </row>
    <row r="342" spans="1:37" s="6" customFormat="1" ht="15" x14ac:dyDescent="0.25">
      <c r="A342" s="76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179">
        <v>0</v>
      </c>
    </row>
    <row r="343" spans="1:37" s="6" customFormat="1" ht="15" x14ac:dyDescent="0.25">
      <c r="A343" s="116" t="s">
        <v>1088</v>
      </c>
      <c r="B343" s="117" t="s">
        <v>214</v>
      </c>
      <c r="C343" s="118">
        <v>0</v>
      </c>
      <c r="D343" s="118">
        <v>60429</v>
      </c>
      <c r="E343" s="118">
        <v>0</v>
      </c>
      <c r="F343" s="118">
        <v>18676998</v>
      </c>
      <c r="G343" s="118">
        <v>0</v>
      </c>
      <c r="H343" s="118">
        <v>0</v>
      </c>
      <c r="I343" s="118">
        <v>0</v>
      </c>
      <c r="J343" s="118">
        <v>0</v>
      </c>
      <c r="K343" s="118">
        <v>0</v>
      </c>
      <c r="L343" s="118">
        <v>0</v>
      </c>
      <c r="M343" s="118">
        <v>0</v>
      </c>
      <c r="N343" s="118">
        <v>0</v>
      </c>
      <c r="O343" s="118">
        <v>0</v>
      </c>
      <c r="P343" s="118">
        <v>0</v>
      </c>
      <c r="Q343" s="118">
        <v>0</v>
      </c>
      <c r="R343" s="118">
        <v>0</v>
      </c>
      <c r="S343" s="118">
        <v>0</v>
      </c>
      <c r="T343" s="118">
        <v>0</v>
      </c>
      <c r="U343" s="118">
        <v>0</v>
      </c>
      <c r="V343" s="118">
        <v>0</v>
      </c>
      <c r="W343" s="118">
        <v>0</v>
      </c>
      <c r="X343" s="118">
        <v>0</v>
      </c>
      <c r="Y343" s="118">
        <v>0</v>
      </c>
      <c r="Z343" s="118">
        <v>0</v>
      </c>
      <c r="AA343" s="118">
        <v>0</v>
      </c>
      <c r="AB343" s="118">
        <v>0</v>
      </c>
      <c r="AC343" s="118">
        <v>0</v>
      </c>
      <c r="AD343" s="118">
        <v>0</v>
      </c>
      <c r="AE343" s="118">
        <v>0</v>
      </c>
      <c r="AF343" s="118">
        <v>0</v>
      </c>
      <c r="AG343" s="118">
        <v>0</v>
      </c>
      <c r="AH343" s="118">
        <v>0</v>
      </c>
      <c r="AI343" s="118">
        <v>0</v>
      </c>
      <c r="AJ343" s="118">
        <v>0</v>
      </c>
      <c r="AK343" s="180">
        <v>18737427</v>
      </c>
    </row>
    <row r="344" spans="1:37" s="6" customFormat="1" ht="15" x14ac:dyDescent="0.25">
      <c r="A344" s="76" t="s">
        <v>1089</v>
      </c>
      <c r="B344" s="28" t="s">
        <v>144</v>
      </c>
      <c r="C344" s="27">
        <v>587310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179">
        <v>587310</v>
      </c>
    </row>
    <row r="345" spans="1:37" s="6" customFormat="1" ht="15" x14ac:dyDescent="0.25">
      <c r="A345" s="76" t="s">
        <v>1090</v>
      </c>
      <c r="B345" s="28" t="s">
        <v>145</v>
      </c>
      <c r="C345" s="27">
        <v>573672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179">
        <v>573672</v>
      </c>
    </row>
    <row r="346" spans="1:37" s="6" customFormat="1" ht="15" x14ac:dyDescent="0.25">
      <c r="A346" s="76" t="s">
        <v>1091</v>
      </c>
      <c r="B346" s="28" t="s">
        <v>146</v>
      </c>
      <c r="C346" s="27">
        <v>140887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179">
        <v>140887</v>
      </c>
    </row>
    <row r="347" spans="1:37" s="6" customFormat="1" ht="15" x14ac:dyDescent="0.25">
      <c r="A347" s="76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179">
        <v>0</v>
      </c>
    </row>
    <row r="348" spans="1:37" s="6" customFormat="1" ht="15" x14ac:dyDescent="0.25">
      <c r="A348" s="76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179">
        <v>0</v>
      </c>
    </row>
    <row r="349" spans="1:37" s="6" customFormat="1" ht="15" x14ac:dyDescent="0.25">
      <c r="A349" s="76" t="s">
        <v>1094</v>
      </c>
      <c r="B349" s="28" t="s">
        <v>149</v>
      </c>
      <c r="C349" s="27">
        <v>129352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179">
        <v>129352</v>
      </c>
    </row>
    <row r="350" spans="1:37" s="6" customFormat="1" ht="15" x14ac:dyDescent="0.25">
      <c r="A350" s="76" t="s">
        <v>1095</v>
      </c>
      <c r="B350" s="28" t="s">
        <v>150</v>
      </c>
      <c r="C350" s="27">
        <v>6307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179">
        <v>6307</v>
      </c>
    </row>
    <row r="351" spans="1:37" s="6" customFormat="1" ht="15" x14ac:dyDescent="0.25">
      <c r="A351" s="76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179">
        <v>0</v>
      </c>
    </row>
    <row r="352" spans="1:37" s="6" customFormat="1" ht="15" x14ac:dyDescent="0.25">
      <c r="A352" s="76" t="s">
        <v>1097</v>
      </c>
      <c r="B352" s="28" t="s">
        <v>152</v>
      </c>
      <c r="C352" s="27">
        <v>48128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179">
        <v>48128</v>
      </c>
    </row>
    <row r="353" spans="1:37" s="6" customFormat="1" ht="15" x14ac:dyDescent="0.25">
      <c r="A353" s="76" t="s">
        <v>1098</v>
      </c>
      <c r="B353" s="28" t="s">
        <v>153</v>
      </c>
      <c r="C353" s="27">
        <v>2244738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179">
        <v>2244738</v>
      </c>
    </row>
    <row r="354" spans="1:37" s="6" customFormat="1" ht="15" x14ac:dyDescent="0.25">
      <c r="A354" s="76" t="s">
        <v>1099</v>
      </c>
      <c r="B354" s="28" t="s">
        <v>154</v>
      </c>
      <c r="C354" s="27">
        <v>28304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179">
        <v>28304</v>
      </c>
    </row>
    <row r="355" spans="1:37" s="6" customFormat="1" ht="15" x14ac:dyDescent="0.25">
      <c r="A355" s="76" t="s">
        <v>1100</v>
      </c>
      <c r="B355" s="28" t="s">
        <v>155</v>
      </c>
      <c r="C355" s="27">
        <v>1119916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179">
        <v>1119916</v>
      </c>
    </row>
    <row r="356" spans="1:37" s="6" customFormat="1" ht="15" x14ac:dyDescent="0.25">
      <c r="A356" s="76" t="s">
        <v>1101</v>
      </c>
      <c r="B356" s="28" t="s">
        <v>156</v>
      </c>
      <c r="C356" s="27">
        <v>22926670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179">
        <v>22926670</v>
      </c>
    </row>
    <row r="357" spans="1:37" s="6" customFormat="1" ht="15" x14ac:dyDescent="0.25">
      <c r="A357" s="76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179">
        <v>0</v>
      </c>
    </row>
    <row r="358" spans="1:37" s="6" customFormat="1" ht="15" x14ac:dyDescent="0.25">
      <c r="A358" s="116" t="s">
        <v>1103</v>
      </c>
      <c r="B358" s="117" t="s">
        <v>215</v>
      </c>
      <c r="C358" s="118">
        <v>27805284</v>
      </c>
      <c r="D358" s="118">
        <v>0</v>
      </c>
      <c r="E358" s="118">
        <v>0</v>
      </c>
      <c r="F358" s="118">
        <v>0</v>
      </c>
      <c r="G358" s="118">
        <v>0</v>
      </c>
      <c r="H358" s="118">
        <v>0</v>
      </c>
      <c r="I358" s="118">
        <v>0</v>
      </c>
      <c r="J358" s="118">
        <v>0</v>
      </c>
      <c r="K358" s="118">
        <v>0</v>
      </c>
      <c r="L358" s="118">
        <v>0</v>
      </c>
      <c r="M358" s="118">
        <v>0</v>
      </c>
      <c r="N358" s="118">
        <v>0</v>
      </c>
      <c r="O358" s="118">
        <v>0</v>
      </c>
      <c r="P358" s="118">
        <v>0</v>
      </c>
      <c r="Q358" s="118">
        <v>0</v>
      </c>
      <c r="R358" s="118">
        <v>0</v>
      </c>
      <c r="S358" s="118">
        <v>0</v>
      </c>
      <c r="T358" s="118">
        <v>0</v>
      </c>
      <c r="U358" s="118">
        <v>0</v>
      </c>
      <c r="V358" s="118">
        <v>0</v>
      </c>
      <c r="W358" s="118">
        <v>0</v>
      </c>
      <c r="X358" s="118">
        <v>0</v>
      </c>
      <c r="Y358" s="118">
        <v>0</v>
      </c>
      <c r="Z358" s="118">
        <v>0</v>
      </c>
      <c r="AA358" s="118">
        <v>0</v>
      </c>
      <c r="AB358" s="118">
        <v>0</v>
      </c>
      <c r="AC358" s="118">
        <v>0</v>
      </c>
      <c r="AD358" s="118">
        <v>0</v>
      </c>
      <c r="AE358" s="118">
        <v>0</v>
      </c>
      <c r="AF358" s="118">
        <v>0</v>
      </c>
      <c r="AG358" s="118">
        <v>0</v>
      </c>
      <c r="AH358" s="118">
        <v>0</v>
      </c>
      <c r="AI358" s="118">
        <v>0</v>
      </c>
      <c r="AJ358" s="118">
        <v>0</v>
      </c>
      <c r="AK358" s="180">
        <v>27805284</v>
      </c>
    </row>
    <row r="359" spans="1:37" s="6" customFormat="1" ht="15" x14ac:dyDescent="0.25">
      <c r="A359" s="76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179">
        <v>0</v>
      </c>
    </row>
    <row r="360" spans="1:37" s="6" customFormat="1" ht="15" x14ac:dyDescent="0.25">
      <c r="A360" s="76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179">
        <v>0</v>
      </c>
    </row>
    <row r="361" spans="1:37" s="6" customFormat="1" ht="15" x14ac:dyDescent="0.25">
      <c r="A361" s="76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179">
        <v>0</v>
      </c>
    </row>
    <row r="362" spans="1:37" s="6" customFormat="1" ht="15" x14ac:dyDescent="0.25">
      <c r="A362" s="76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179">
        <v>0</v>
      </c>
    </row>
    <row r="363" spans="1:37" s="6" customFormat="1" ht="15" x14ac:dyDescent="0.25">
      <c r="A363" s="76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179">
        <v>0</v>
      </c>
    </row>
    <row r="364" spans="1:37" s="6" customFormat="1" ht="15" x14ac:dyDescent="0.25">
      <c r="A364" s="76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179">
        <v>0</v>
      </c>
    </row>
    <row r="365" spans="1:37" s="6" customFormat="1" ht="15" x14ac:dyDescent="0.25">
      <c r="A365" s="76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179">
        <v>0</v>
      </c>
    </row>
    <row r="366" spans="1:37" s="6" customFormat="1" ht="15" x14ac:dyDescent="0.25">
      <c r="A366" s="76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179">
        <v>0</v>
      </c>
    </row>
    <row r="367" spans="1:37" s="6" customFormat="1" ht="15" x14ac:dyDescent="0.25">
      <c r="A367" s="76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179">
        <v>0</v>
      </c>
    </row>
    <row r="368" spans="1:37" s="6" customFormat="1" ht="15" x14ac:dyDescent="0.25">
      <c r="A368" s="76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179">
        <v>0</v>
      </c>
    </row>
    <row r="369" spans="1:37" s="6" customFormat="1" ht="15" x14ac:dyDescent="0.25">
      <c r="A369" s="76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179">
        <v>0</v>
      </c>
    </row>
    <row r="370" spans="1:37" s="6" customFormat="1" ht="15" x14ac:dyDescent="0.25">
      <c r="A370" s="76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179">
        <v>0</v>
      </c>
    </row>
    <row r="371" spans="1:37" s="6" customFormat="1" ht="15" x14ac:dyDescent="0.25">
      <c r="A371" s="76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179">
        <v>0</v>
      </c>
    </row>
    <row r="372" spans="1:37" s="6" customFormat="1" ht="15" x14ac:dyDescent="0.25">
      <c r="A372" s="76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179">
        <v>0</v>
      </c>
    </row>
    <row r="373" spans="1:37" s="6" customFormat="1" ht="15" x14ac:dyDescent="0.25">
      <c r="A373" s="116" t="s">
        <v>1118</v>
      </c>
      <c r="B373" s="117" t="s">
        <v>216</v>
      </c>
      <c r="C373" s="118">
        <v>0</v>
      </c>
      <c r="D373" s="118">
        <v>0</v>
      </c>
      <c r="E373" s="118">
        <v>0</v>
      </c>
      <c r="F373" s="118">
        <v>0</v>
      </c>
      <c r="G373" s="118">
        <v>0</v>
      </c>
      <c r="H373" s="118">
        <v>0</v>
      </c>
      <c r="I373" s="118">
        <v>0</v>
      </c>
      <c r="J373" s="118">
        <v>0</v>
      </c>
      <c r="K373" s="118">
        <v>0</v>
      </c>
      <c r="L373" s="118">
        <v>0</v>
      </c>
      <c r="M373" s="118">
        <v>0</v>
      </c>
      <c r="N373" s="118">
        <v>0</v>
      </c>
      <c r="O373" s="118">
        <v>0</v>
      </c>
      <c r="P373" s="118">
        <v>0</v>
      </c>
      <c r="Q373" s="118">
        <v>0</v>
      </c>
      <c r="R373" s="118">
        <v>0</v>
      </c>
      <c r="S373" s="118">
        <v>0</v>
      </c>
      <c r="T373" s="118">
        <v>0</v>
      </c>
      <c r="U373" s="118">
        <v>0</v>
      </c>
      <c r="V373" s="118">
        <v>0</v>
      </c>
      <c r="W373" s="118">
        <v>0</v>
      </c>
      <c r="X373" s="118">
        <v>0</v>
      </c>
      <c r="Y373" s="118">
        <v>0</v>
      </c>
      <c r="Z373" s="118">
        <v>0</v>
      </c>
      <c r="AA373" s="118">
        <v>0</v>
      </c>
      <c r="AB373" s="118">
        <v>0</v>
      </c>
      <c r="AC373" s="118">
        <v>0</v>
      </c>
      <c r="AD373" s="118">
        <v>0</v>
      </c>
      <c r="AE373" s="118">
        <v>0</v>
      </c>
      <c r="AF373" s="118">
        <v>0</v>
      </c>
      <c r="AG373" s="118">
        <v>0</v>
      </c>
      <c r="AH373" s="118">
        <v>0</v>
      </c>
      <c r="AI373" s="118">
        <v>0</v>
      </c>
      <c r="AJ373" s="118">
        <v>0</v>
      </c>
      <c r="AK373" s="180">
        <v>0</v>
      </c>
    </row>
    <row r="374" spans="1:37" s="6" customFormat="1" ht="15" collapsed="1" x14ac:dyDescent="0.25">
      <c r="A374" s="77" t="s">
        <v>62</v>
      </c>
      <c r="B374" s="34" t="s">
        <v>122</v>
      </c>
      <c r="C374" s="35">
        <v>27805284</v>
      </c>
      <c r="D374" s="35">
        <v>60429</v>
      </c>
      <c r="E374" s="35">
        <v>0</v>
      </c>
      <c r="F374" s="35">
        <v>18676998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181">
        <v>46542711</v>
      </c>
    </row>
    <row r="375" spans="1:37" s="6" customFormat="1" ht="15" x14ac:dyDescent="0.25">
      <c r="A375" s="76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179">
        <v>0</v>
      </c>
    </row>
    <row r="376" spans="1:37" s="6" customFormat="1" ht="15" x14ac:dyDescent="0.25">
      <c r="A376" s="76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179">
        <v>0</v>
      </c>
    </row>
    <row r="377" spans="1:37" s="6" customFormat="1" ht="15" x14ac:dyDescent="0.25">
      <c r="A377" s="76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179">
        <v>0</v>
      </c>
    </row>
    <row r="378" spans="1:37" s="6" customFormat="1" ht="15" x14ac:dyDescent="0.25">
      <c r="A378" s="76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179">
        <v>0</v>
      </c>
    </row>
    <row r="379" spans="1:37" s="6" customFormat="1" ht="15" x14ac:dyDescent="0.25">
      <c r="A379" s="76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179">
        <v>0</v>
      </c>
    </row>
    <row r="380" spans="1:37" s="6" customFormat="1" ht="15" x14ac:dyDescent="0.25">
      <c r="A380" s="76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179">
        <v>0</v>
      </c>
    </row>
    <row r="381" spans="1:37" s="6" customFormat="1" ht="15" x14ac:dyDescent="0.25">
      <c r="A381" s="76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179">
        <v>0</v>
      </c>
    </row>
    <row r="382" spans="1:37" s="6" customFormat="1" ht="15" x14ac:dyDescent="0.25">
      <c r="A382" s="76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179">
        <v>0</v>
      </c>
    </row>
    <row r="383" spans="1:37" s="6" customFormat="1" ht="15" x14ac:dyDescent="0.25">
      <c r="A383" s="76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179">
        <v>0</v>
      </c>
    </row>
    <row r="384" spans="1:37" s="6" customFormat="1" ht="15" x14ac:dyDescent="0.25">
      <c r="A384" s="76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179">
        <v>0</v>
      </c>
    </row>
    <row r="385" spans="1:37" s="6" customFormat="1" ht="15" x14ac:dyDescent="0.25">
      <c r="A385" s="76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179">
        <v>0</v>
      </c>
    </row>
    <row r="386" spans="1:37" s="6" customFormat="1" ht="15" x14ac:dyDescent="0.25">
      <c r="A386" s="76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179">
        <v>0</v>
      </c>
    </row>
    <row r="387" spans="1:37" s="6" customFormat="1" ht="15" x14ac:dyDescent="0.25">
      <c r="A387" s="76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179">
        <v>0</v>
      </c>
    </row>
    <row r="388" spans="1:37" s="6" customFormat="1" ht="15" x14ac:dyDescent="0.25">
      <c r="A388" s="76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179">
        <v>0</v>
      </c>
    </row>
    <row r="389" spans="1:37" s="6" customFormat="1" ht="15" x14ac:dyDescent="0.25">
      <c r="A389" s="116" t="s">
        <v>1133</v>
      </c>
      <c r="B389" s="117" t="s">
        <v>157</v>
      </c>
      <c r="C389" s="118">
        <v>0</v>
      </c>
      <c r="D389" s="118">
        <v>0</v>
      </c>
      <c r="E389" s="118">
        <v>0</v>
      </c>
      <c r="F389" s="118">
        <v>0</v>
      </c>
      <c r="G389" s="118">
        <v>0</v>
      </c>
      <c r="H389" s="118">
        <v>0</v>
      </c>
      <c r="I389" s="118">
        <v>0</v>
      </c>
      <c r="J389" s="118">
        <v>0</v>
      </c>
      <c r="K389" s="118">
        <v>0</v>
      </c>
      <c r="L389" s="118">
        <v>0</v>
      </c>
      <c r="M389" s="118">
        <v>0</v>
      </c>
      <c r="N389" s="118">
        <v>0</v>
      </c>
      <c r="O389" s="118">
        <v>0</v>
      </c>
      <c r="P389" s="118">
        <v>0</v>
      </c>
      <c r="Q389" s="118">
        <v>0</v>
      </c>
      <c r="R389" s="118">
        <v>0</v>
      </c>
      <c r="S389" s="118">
        <v>0</v>
      </c>
      <c r="T389" s="118">
        <v>0</v>
      </c>
      <c r="U389" s="118">
        <v>0</v>
      </c>
      <c r="V389" s="118">
        <v>0</v>
      </c>
      <c r="W389" s="118">
        <v>0</v>
      </c>
      <c r="X389" s="118">
        <v>0</v>
      </c>
      <c r="Y389" s="118">
        <v>0</v>
      </c>
      <c r="Z389" s="118">
        <v>0</v>
      </c>
      <c r="AA389" s="118">
        <v>0</v>
      </c>
      <c r="AB389" s="118">
        <v>0</v>
      </c>
      <c r="AC389" s="118">
        <v>0</v>
      </c>
      <c r="AD389" s="118">
        <v>0</v>
      </c>
      <c r="AE389" s="118">
        <v>0</v>
      </c>
      <c r="AF389" s="118">
        <v>0</v>
      </c>
      <c r="AG389" s="118">
        <v>0</v>
      </c>
      <c r="AH389" s="118">
        <v>0</v>
      </c>
      <c r="AI389" s="118">
        <v>0</v>
      </c>
      <c r="AJ389" s="118">
        <v>0</v>
      </c>
      <c r="AK389" s="180">
        <v>0</v>
      </c>
    </row>
    <row r="390" spans="1:37" s="6" customFormat="1" ht="15" x14ac:dyDescent="0.25">
      <c r="A390" s="76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179">
        <v>0</v>
      </c>
    </row>
    <row r="391" spans="1:37" s="6" customFormat="1" ht="15" x14ac:dyDescent="0.25">
      <c r="A391" s="76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179">
        <v>0</v>
      </c>
    </row>
    <row r="392" spans="1:37" s="6" customFormat="1" ht="15" x14ac:dyDescent="0.25">
      <c r="A392" s="76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179">
        <v>0</v>
      </c>
    </row>
    <row r="393" spans="1:37" s="6" customFormat="1" ht="15" x14ac:dyDescent="0.25">
      <c r="A393" s="76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179">
        <v>0</v>
      </c>
    </row>
    <row r="394" spans="1:37" s="6" customFormat="1" ht="15" x14ac:dyDescent="0.25">
      <c r="A394" s="76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179">
        <v>0</v>
      </c>
    </row>
    <row r="395" spans="1:37" s="6" customFormat="1" ht="15" x14ac:dyDescent="0.25">
      <c r="A395" s="76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179">
        <v>0</v>
      </c>
    </row>
    <row r="396" spans="1:37" s="6" customFormat="1" ht="15" x14ac:dyDescent="0.25">
      <c r="A396" s="76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179">
        <v>0</v>
      </c>
    </row>
    <row r="397" spans="1:37" s="6" customFormat="1" ht="15" x14ac:dyDescent="0.25">
      <c r="A397" s="76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179">
        <v>0</v>
      </c>
    </row>
    <row r="398" spans="1:37" s="6" customFormat="1" ht="15" x14ac:dyDescent="0.25">
      <c r="A398" s="76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179">
        <v>0</v>
      </c>
    </row>
    <row r="399" spans="1:37" s="6" customFormat="1" ht="15" x14ac:dyDescent="0.25">
      <c r="A399" s="76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179">
        <v>0</v>
      </c>
    </row>
    <row r="400" spans="1:37" s="6" customFormat="1" ht="15" x14ac:dyDescent="0.25">
      <c r="A400" s="76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179">
        <v>0</v>
      </c>
    </row>
    <row r="401" spans="1:37" s="6" customFormat="1" ht="15" x14ac:dyDescent="0.25">
      <c r="A401" s="76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179">
        <v>0</v>
      </c>
    </row>
    <row r="402" spans="1:37" s="6" customFormat="1" ht="15" x14ac:dyDescent="0.25">
      <c r="A402" s="76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179">
        <v>0</v>
      </c>
    </row>
    <row r="403" spans="1:37" s="6" customFormat="1" ht="15" x14ac:dyDescent="0.25">
      <c r="A403" s="76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179">
        <v>0</v>
      </c>
    </row>
    <row r="404" spans="1:37" s="6" customFormat="1" ht="15" x14ac:dyDescent="0.25">
      <c r="A404" s="116" t="s">
        <v>1148</v>
      </c>
      <c r="B404" s="117" t="s">
        <v>158</v>
      </c>
      <c r="C404" s="118">
        <v>0</v>
      </c>
      <c r="D404" s="118">
        <v>0</v>
      </c>
      <c r="E404" s="118">
        <v>0</v>
      </c>
      <c r="F404" s="118">
        <v>0</v>
      </c>
      <c r="G404" s="118">
        <v>0</v>
      </c>
      <c r="H404" s="118">
        <v>0</v>
      </c>
      <c r="I404" s="118">
        <v>0</v>
      </c>
      <c r="J404" s="118">
        <v>0</v>
      </c>
      <c r="K404" s="118">
        <v>0</v>
      </c>
      <c r="L404" s="118">
        <v>0</v>
      </c>
      <c r="M404" s="118">
        <v>0</v>
      </c>
      <c r="N404" s="118">
        <v>0</v>
      </c>
      <c r="O404" s="118">
        <v>0</v>
      </c>
      <c r="P404" s="118">
        <v>0</v>
      </c>
      <c r="Q404" s="118">
        <v>0</v>
      </c>
      <c r="R404" s="118">
        <v>0</v>
      </c>
      <c r="S404" s="118">
        <v>0</v>
      </c>
      <c r="T404" s="118">
        <v>0</v>
      </c>
      <c r="U404" s="118">
        <v>0</v>
      </c>
      <c r="V404" s="118">
        <v>0</v>
      </c>
      <c r="W404" s="118">
        <v>0</v>
      </c>
      <c r="X404" s="118">
        <v>0</v>
      </c>
      <c r="Y404" s="118">
        <v>0</v>
      </c>
      <c r="Z404" s="118">
        <v>0</v>
      </c>
      <c r="AA404" s="118">
        <v>0</v>
      </c>
      <c r="AB404" s="118">
        <v>0</v>
      </c>
      <c r="AC404" s="118">
        <v>0</v>
      </c>
      <c r="AD404" s="118">
        <v>0</v>
      </c>
      <c r="AE404" s="118">
        <v>0</v>
      </c>
      <c r="AF404" s="118">
        <v>0</v>
      </c>
      <c r="AG404" s="118">
        <v>0</v>
      </c>
      <c r="AH404" s="118">
        <v>0</v>
      </c>
      <c r="AI404" s="118">
        <v>0</v>
      </c>
      <c r="AJ404" s="118">
        <v>0</v>
      </c>
      <c r="AK404" s="180">
        <v>0</v>
      </c>
    </row>
    <row r="405" spans="1:37" s="6" customFormat="1" ht="15" collapsed="1" x14ac:dyDescent="0.25">
      <c r="A405" s="77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181">
        <v>0</v>
      </c>
    </row>
    <row r="406" spans="1:37" s="6" customFormat="1" ht="15" x14ac:dyDescent="0.25">
      <c r="A406" s="76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179">
        <v>0</v>
      </c>
    </row>
    <row r="407" spans="1:37" s="6" customFormat="1" ht="15" x14ac:dyDescent="0.25">
      <c r="A407" s="76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179">
        <v>0</v>
      </c>
    </row>
    <row r="408" spans="1:37" s="6" customFormat="1" ht="15" x14ac:dyDescent="0.25">
      <c r="A408" s="76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179">
        <v>0</v>
      </c>
    </row>
    <row r="409" spans="1:37" s="6" customFormat="1" ht="15" x14ac:dyDescent="0.25">
      <c r="A409" s="76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179">
        <v>0</v>
      </c>
    </row>
    <row r="410" spans="1:37" s="6" customFormat="1" ht="15" x14ac:dyDescent="0.25">
      <c r="A410" s="76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179">
        <v>0</v>
      </c>
    </row>
    <row r="411" spans="1:37" s="6" customFormat="1" ht="15" x14ac:dyDescent="0.25">
      <c r="A411" s="76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179">
        <v>0</v>
      </c>
    </row>
    <row r="412" spans="1:37" s="6" customFormat="1" ht="15" x14ac:dyDescent="0.25">
      <c r="A412" s="76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179">
        <v>0</v>
      </c>
    </row>
    <row r="413" spans="1:37" s="6" customFormat="1" ht="15" x14ac:dyDescent="0.25">
      <c r="A413" s="76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179">
        <v>0</v>
      </c>
    </row>
    <row r="414" spans="1:37" s="6" customFormat="1" ht="15" x14ac:dyDescent="0.25">
      <c r="A414" s="76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179">
        <v>0</v>
      </c>
    </row>
    <row r="415" spans="1:37" s="6" customFormat="1" ht="15" x14ac:dyDescent="0.25">
      <c r="A415" s="76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179">
        <v>0</v>
      </c>
    </row>
    <row r="416" spans="1:37" s="6" customFormat="1" ht="15" x14ac:dyDescent="0.25">
      <c r="A416" s="76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179">
        <v>0</v>
      </c>
    </row>
    <row r="417" spans="1:37" s="6" customFormat="1" ht="15" x14ac:dyDescent="0.25">
      <c r="A417" s="76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179">
        <v>0</v>
      </c>
    </row>
    <row r="418" spans="1:37" s="6" customFormat="1" ht="15" x14ac:dyDescent="0.25">
      <c r="A418" s="76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179">
        <v>0</v>
      </c>
    </row>
    <row r="419" spans="1:37" s="6" customFormat="1" ht="15" x14ac:dyDescent="0.25">
      <c r="A419" s="76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179">
        <v>0</v>
      </c>
    </row>
    <row r="420" spans="1:37" s="6" customFormat="1" ht="15" x14ac:dyDescent="0.25">
      <c r="A420" s="116" t="s">
        <v>1163</v>
      </c>
      <c r="B420" s="117" t="s">
        <v>214</v>
      </c>
      <c r="C420" s="118">
        <v>0</v>
      </c>
      <c r="D420" s="118">
        <v>0</v>
      </c>
      <c r="E420" s="118">
        <v>0</v>
      </c>
      <c r="F420" s="118">
        <v>0</v>
      </c>
      <c r="G420" s="118">
        <v>0</v>
      </c>
      <c r="H420" s="118">
        <v>0</v>
      </c>
      <c r="I420" s="118">
        <v>0</v>
      </c>
      <c r="J420" s="118">
        <v>0</v>
      </c>
      <c r="K420" s="118">
        <v>0</v>
      </c>
      <c r="L420" s="118">
        <v>0</v>
      </c>
      <c r="M420" s="118">
        <v>0</v>
      </c>
      <c r="N420" s="118">
        <v>0</v>
      </c>
      <c r="O420" s="118">
        <v>0</v>
      </c>
      <c r="P420" s="118">
        <v>0</v>
      </c>
      <c r="Q420" s="118">
        <v>0</v>
      </c>
      <c r="R420" s="118">
        <v>0</v>
      </c>
      <c r="S420" s="118">
        <v>0</v>
      </c>
      <c r="T420" s="118">
        <v>0</v>
      </c>
      <c r="U420" s="118">
        <v>0</v>
      </c>
      <c r="V420" s="118">
        <v>0</v>
      </c>
      <c r="W420" s="118">
        <v>0</v>
      </c>
      <c r="X420" s="118">
        <v>0</v>
      </c>
      <c r="Y420" s="118">
        <v>0</v>
      </c>
      <c r="Z420" s="118">
        <v>0</v>
      </c>
      <c r="AA420" s="118">
        <v>0</v>
      </c>
      <c r="AB420" s="118">
        <v>0</v>
      </c>
      <c r="AC420" s="118">
        <v>0</v>
      </c>
      <c r="AD420" s="118">
        <v>0</v>
      </c>
      <c r="AE420" s="118">
        <v>0</v>
      </c>
      <c r="AF420" s="118">
        <v>0</v>
      </c>
      <c r="AG420" s="118">
        <v>0</v>
      </c>
      <c r="AH420" s="118">
        <v>0</v>
      </c>
      <c r="AI420" s="118">
        <v>0</v>
      </c>
      <c r="AJ420" s="118">
        <v>0</v>
      </c>
      <c r="AK420" s="180">
        <v>0</v>
      </c>
    </row>
    <row r="421" spans="1:37" s="6" customFormat="1" ht="15" x14ac:dyDescent="0.25">
      <c r="A421" s="76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179">
        <v>0</v>
      </c>
    </row>
    <row r="422" spans="1:37" s="6" customFormat="1" ht="15" x14ac:dyDescent="0.25">
      <c r="A422" s="76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179">
        <v>0</v>
      </c>
    </row>
    <row r="423" spans="1:37" s="6" customFormat="1" ht="15" x14ac:dyDescent="0.25">
      <c r="A423" s="76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179">
        <v>0</v>
      </c>
    </row>
    <row r="424" spans="1:37" s="6" customFormat="1" ht="15" x14ac:dyDescent="0.25">
      <c r="A424" s="76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179">
        <v>0</v>
      </c>
    </row>
    <row r="425" spans="1:37" s="6" customFormat="1" ht="15" x14ac:dyDescent="0.25">
      <c r="A425" s="76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179">
        <v>0</v>
      </c>
    </row>
    <row r="426" spans="1:37" s="6" customFormat="1" ht="15" x14ac:dyDescent="0.25">
      <c r="A426" s="76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179">
        <v>0</v>
      </c>
    </row>
    <row r="427" spans="1:37" s="6" customFormat="1" ht="15" x14ac:dyDescent="0.25">
      <c r="A427" s="76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179">
        <v>0</v>
      </c>
    </row>
    <row r="428" spans="1:37" s="6" customFormat="1" ht="15" x14ac:dyDescent="0.25">
      <c r="A428" s="76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179">
        <v>0</v>
      </c>
    </row>
    <row r="429" spans="1:37" s="6" customFormat="1" ht="15" x14ac:dyDescent="0.25">
      <c r="A429" s="76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179">
        <v>0</v>
      </c>
    </row>
    <row r="430" spans="1:37" s="6" customFormat="1" ht="15" x14ac:dyDescent="0.25">
      <c r="A430" s="76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179">
        <v>0</v>
      </c>
    </row>
    <row r="431" spans="1:37" s="6" customFormat="1" ht="15" x14ac:dyDescent="0.25">
      <c r="A431" s="76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179">
        <v>0</v>
      </c>
    </row>
    <row r="432" spans="1:37" s="6" customFormat="1" ht="15" x14ac:dyDescent="0.25">
      <c r="A432" s="76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179">
        <v>0</v>
      </c>
    </row>
    <row r="433" spans="1:37" s="6" customFormat="1" ht="15" x14ac:dyDescent="0.25">
      <c r="A433" s="76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179">
        <v>0</v>
      </c>
    </row>
    <row r="434" spans="1:37" s="6" customFormat="1" ht="15" x14ac:dyDescent="0.25">
      <c r="A434" s="76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179">
        <v>0</v>
      </c>
    </row>
    <row r="435" spans="1:37" s="6" customFormat="1" ht="15" x14ac:dyDescent="0.25">
      <c r="A435" s="116" t="s">
        <v>1178</v>
      </c>
      <c r="B435" s="117" t="s">
        <v>215</v>
      </c>
      <c r="C435" s="118">
        <v>0</v>
      </c>
      <c r="D435" s="118">
        <v>0</v>
      </c>
      <c r="E435" s="118">
        <v>0</v>
      </c>
      <c r="F435" s="118">
        <v>0</v>
      </c>
      <c r="G435" s="118">
        <v>0</v>
      </c>
      <c r="H435" s="118">
        <v>0</v>
      </c>
      <c r="I435" s="118">
        <v>0</v>
      </c>
      <c r="J435" s="118">
        <v>0</v>
      </c>
      <c r="K435" s="118">
        <v>0</v>
      </c>
      <c r="L435" s="118">
        <v>0</v>
      </c>
      <c r="M435" s="118">
        <v>0</v>
      </c>
      <c r="N435" s="118">
        <v>0</v>
      </c>
      <c r="O435" s="118">
        <v>0</v>
      </c>
      <c r="P435" s="118">
        <v>0</v>
      </c>
      <c r="Q435" s="118">
        <v>0</v>
      </c>
      <c r="R435" s="118">
        <v>0</v>
      </c>
      <c r="S435" s="118">
        <v>0</v>
      </c>
      <c r="T435" s="118">
        <v>0</v>
      </c>
      <c r="U435" s="118">
        <v>0</v>
      </c>
      <c r="V435" s="118">
        <v>0</v>
      </c>
      <c r="W435" s="118">
        <v>0</v>
      </c>
      <c r="X435" s="118">
        <v>0</v>
      </c>
      <c r="Y435" s="118">
        <v>0</v>
      </c>
      <c r="Z435" s="118">
        <v>0</v>
      </c>
      <c r="AA435" s="118">
        <v>0</v>
      </c>
      <c r="AB435" s="118">
        <v>0</v>
      </c>
      <c r="AC435" s="118">
        <v>0</v>
      </c>
      <c r="AD435" s="118">
        <v>0</v>
      </c>
      <c r="AE435" s="118">
        <v>0</v>
      </c>
      <c r="AF435" s="118">
        <v>0</v>
      </c>
      <c r="AG435" s="118">
        <v>0</v>
      </c>
      <c r="AH435" s="118">
        <v>0</v>
      </c>
      <c r="AI435" s="118">
        <v>0</v>
      </c>
      <c r="AJ435" s="118">
        <v>0</v>
      </c>
      <c r="AK435" s="180">
        <v>0</v>
      </c>
    </row>
    <row r="436" spans="1:37" s="6" customFormat="1" ht="15" x14ac:dyDescent="0.25">
      <c r="A436" s="76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179">
        <v>0</v>
      </c>
    </row>
    <row r="437" spans="1:37" s="6" customFormat="1" ht="15" x14ac:dyDescent="0.25">
      <c r="A437" s="76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179">
        <v>0</v>
      </c>
    </row>
    <row r="438" spans="1:37" s="6" customFormat="1" ht="15" x14ac:dyDescent="0.25">
      <c r="A438" s="76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179">
        <v>0</v>
      </c>
    </row>
    <row r="439" spans="1:37" s="6" customFormat="1" ht="15" x14ac:dyDescent="0.25">
      <c r="A439" s="76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179">
        <v>0</v>
      </c>
    </row>
    <row r="440" spans="1:37" s="6" customFormat="1" ht="15" x14ac:dyDescent="0.25">
      <c r="A440" s="76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179">
        <v>0</v>
      </c>
    </row>
    <row r="441" spans="1:37" s="6" customFormat="1" ht="15" x14ac:dyDescent="0.25">
      <c r="A441" s="76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179">
        <v>0</v>
      </c>
    </row>
    <row r="442" spans="1:37" s="6" customFormat="1" ht="15" x14ac:dyDescent="0.25">
      <c r="A442" s="76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179">
        <v>0</v>
      </c>
    </row>
    <row r="443" spans="1:37" s="6" customFormat="1" ht="15" x14ac:dyDescent="0.25">
      <c r="A443" s="76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179">
        <v>0</v>
      </c>
    </row>
    <row r="444" spans="1:37" s="6" customFormat="1" ht="15" x14ac:dyDescent="0.25">
      <c r="A444" s="76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179">
        <v>0</v>
      </c>
    </row>
    <row r="445" spans="1:37" s="6" customFormat="1" ht="15" x14ac:dyDescent="0.25">
      <c r="A445" s="76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179">
        <v>0</v>
      </c>
    </row>
    <row r="446" spans="1:37" s="6" customFormat="1" ht="15" x14ac:dyDescent="0.25">
      <c r="A446" s="76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179">
        <v>0</v>
      </c>
    </row>
    <row r="447" spans="1:37" s="6" customFormat="1" ht="15" x14ac:dyDescent="0.25">
      <c r="A447" s="76" t="s">
        <v>1190</v>
      </c>
      <c r="B447" s="28" t="s">
        <v>155</v>
      </c>
      <c r="C447" s="27">
        <v>80843126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179">
        <v>80843126</v>
      </c>
    </row>
    <row r="448" spans="1:37" s="6" customFormat="1" ht="15" x14ac:dyDescent="0.25">
      <c r="A448" s="76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179">
        <v>0</v>
      </c>
    </row>
    <row r="449" spans="1:37" s="6" customFormat="1" ht="15" x14ac:dyDescent="0.25">
      <c r="A449" s="76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179">
        <v>0</v>
      </c>
    </row>
    <row r="450" spans="1:37" s="6" customFormat="1" ht="15" x14ac:dyDescent="0.25">
      <c r="A450" s="116" t="s">
        <v>1193</v>
      </c>
      <c r="B450" s="117" t="s">
        <v>216</v>
      </c>
      <c r="C450" s="118">
        <v>80843126</v>
      </c>
      <c r="D450" s="118">
        <v>0</v>
      </c>
      <c r="E450" s="118">
        <v>0</v>
      </c>
      <c r="F450" s="118">
        <v>0</v>
      </c>
      <c r="G450" s="118">
        <v>0</v>
      </c>
      <c r="H450" s="118">
        <v>0</v>
      </c>
      <c r="I450" s="118">
        <v>0</v>
      </c>
      <c r="J450" s="118">
        <v>0</v>
      </c>
      <c r="K450" s="118">
        <v>0</v>
      </c>
      <c r="L450" s="118">
        <v>0</v>
      </c>
      <c r="M450" s="118">
        <v>0</v>
      </c>
      <c r="N450" s="118">
        <v>0</v>
      </c>
      <c r="O450" s="118">
        <v>0</v>
      </c>
      <c r="P450" s="118">
        <v>0</v>
      </c>
      <c r="Q450" s="118">
        <v>0</v>
      </c>
      <c r="R450" s="118">
        <v>0</v>
      </c>
      <c r="S450" s="118">
        <v>0</v>
      </c>
      <c r="T450" s="118">
        <v>0</v>
      </c>
      <c r="U450" s="118">
        <v>0</v>
      </c>
      <c r="V450" s="118">
        <v>0</v>
      </c>
      <c r="W450" s="118">
        <v>0</v>
      </c>
      <c r="X450" s="118">
        <v>0</v>
      </c>
      <c r="Y450" s="118">
        <v>0</v>
      </c>
      <c r="Z450" s="118">
        <v>0</v>
      </c>
      <c r="AA450" s="118">
        <v>0</v>
      </c>
      <c r="AB450" s="118">
        <v>0</v>
      </c>
      <c r="AC450" s="118">
        <v>0</v>
      </c>
      <c r="AD450" s="118">
        <v>0</v>
      </c>
      <c r="AE450" s="118">
        <v>0</v>
      </c>
      <c r="AF450" s="118">
        <v>0</v>
      </c>
      <c r="AG450" s="118">
        <v>0</v>
      </c>
      <c r="AH450" s="118">
        <v>0</v>
      </c>
      <c r="AI450" s="118">
        <v>0</v>
      </c>
      <c r="AJ450" s="118">
        <v>0</v>
      </c>
      <c r="AK450" s="180">
        <v>80843126</v>
      </c>
    </row>
    <row r="451" spans="1:37" s="6" customFormat="1" ht="15" collapsed="1" x14ac:dyDescent="0.25">
      <c r="A451" s="77" t="s">
        <v>64</v>
      </c>
      <c r="B451" s="34" t="s">
        <v>141</v>
      </c>
      <c r="C451" s="35">
        <v>80843126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181">
        <v>80843126</v>
      </c>
    </row>
    <row r="452" spans="1:37" s="6" customFormat="1" ht="15" x14ac:dyDescent="0.25">
      <c r="A452" s="76" t="s">
        <v>1194</v>
      </c>
      <c r="B452" s="28" t="s">
        <v>218</v>
      </c>
      <c r="C452" s="27">
        <v>446600000</v>
      </c>
      <c r="D452" s="27">
        <v>829800000</v>
      </c>
      <c r="E452" s="27">
        <v>466366664</v>
      </c>
      <c r="F452" s="27">
        <v>604948107</v>
      </c>
      <c r="G452" s="27">
        <v>774818194</v>
      </c>
      <c r="H452" s="27">
        <v>3056269635</v>
      </c>
      <c r="I452" s="27">
        <v>261040771</v>
      </c>
      <c r="J452" s="27">
        <v>206262500</v>
      </c>
      <c r="K452" s="27">
        <v>209099999</v>
      </c>
      <c r="L452" s="27">
        <v>297049998</v>
      </c>
      <c r="M452" s="27">
        <v>509998660</v>
      </c>
      <c r="N452" s="27">
        <v>1093400000</v>
      </c>
      <c r="O452" s="27">
        <v>357246240</v>
      </c>
      <c r="P452" s="27">
        <v>368000000</v>
      </c>
      <c r="Q452" s="27">
        <v>449841681</v>
      </c>
      <c r="R452" s="27">
        <v>212255000</v>
      </c>
      <c r="S452" s="27">
        <v>72995340</v>
      </c>
      <c r="T452" s="27">
        <v>1331867281</v>
      </c>
      <c r="U452" s="27">
        <v>72000000</v>
      </c>
      <c r="V452" s="27">
        <v>335447500</v>
      </c>
      <c r="W452" s="27">
        <v>420629264</v>
      </c>
      <c r="X452" s="27">
        <v>1097883334</v>
      </c>
      <c r="Y452" s="27">
        <v>170500000</v>
      </c>
      <c r="Z452" s="27">
        <v>1207752524</v>
      </c>
      <c r="AA452" s="27">
        <v>157500000</v>
      </c>
      <c r="AB452" s="27">
        <v>591185604</v>
      </c>
      <c r="AC452" s="27">
        <v>226407840</v>
      </c>
      <c r="AD452" s="27">
        <v>608822726</v>
      </c>
      <c r="AE452" s="27">
        <v>1658279656</v>
      </c>
      <c r="AF452" s="27">
        <v>812248289</v>
      </c>
      <c r="AG452" s="27">
        <v>523966666</v>
      </c>
      <c r="AH452" s="27">
        <v>871308077</v>
      </c>
      <c r="AI452" s="27">
        <v>50540400</v>
      </c>
      <c r="AJ452" s="27">
        <v>0</v>
      </c>
      <c r="AK452" s="179">
        <v>20352331950</v>
      </c>
    </row>
    <row r="453" spans="1:37" s="6" customFormat="1" ht="15" x14ac:dyDescent="0.25">
      <c r="A453" s="76" t="s">
        <v>1195</v>
      </c>
      <c r="B453" s="28" t="s">
        <v>219</v>
      </c>
      <c r="C453" s="27">
        <v>1508810650</v>
      </c>
      <c r="D453" s="27">
        <v>3852395664</v>
      </c>
      <c r="E453" s="27">
        <v>983851742</v>
      </c>
      <c r="F453" s="27">
        <v>765092616</v>
      </c>
      <c r="G453" s="27">
        <v>3726401413</v>
      </c>
      <c r="H453" s="27">
        <v>7535333866</v>
      </c>
      <c r="I453" s="27">
        <v>1934932652</v>
      </c>
      <c r="J453" s="27">
        <v>612119267</v>
      </c>
      <c r="K453" s="27">
        <v>822323976</v>
      </c>
      <c r="L453" s="27">
        <v>1407176344</v>
      </c>
      <c r="M453" s="27">
        <v>483152485</v>
      </c>
      <c r="N453" s="27">
        <v>1720001463</v>
      </c>
      <c r="O453" s="27">
        <v>2230228722</v>
      </c>
      <c r="P453" s="27">
        <v>1124272161</v>
      </c>
      <c r="Q453" s="27">
        <v>398884497</v>
      </c>
      <c r="R453" s="27">
        <v>1853078828</v>
      </c>
      <c r="S453" s="27">
        <v>269285259</v>
      </c>
      <c r="T453" s="27">
        <v>3604826988</v>
      </c>
      <c r="U453" s="27">
        <v>74736768</v>
      </c>
      <c r="V453" s="27">
        <v>2942934716</v>
      </c>
      <c r="W453" s="27">
        <v>1411773310</v>
      </c>
      <c r="X453" s="27">
        <v>2149823605</v>
      </c>
      <c r="Y453" s="27">
        <v>569934859</v>
      </c>
      <c r="Z453" s="27">
        <v>1203678197</v>
      </c>
      <c r="AA453" s="27">
        <v>426834761</v>
      </c>
      <c r="AB453" s="27">
        <v>2787279009</v>
      </c>
      <c r="AC453" s="27">
        <v>701986903</v>
      </c>
      <c r="AD453" s="27">
        <v>2725487858</v>
      </c>
      <c r="AE453" s="27">
        <v>9549306168</v>
      </c>
      <c r="AF453" s="27">
        <v>3954159222</v>
      </c>
      <c r="AG453" s="27">
        <v>1759525207</v>
      </c>
      <c r="AH453" s="27">
        <v>4785871522</v>
      </c>
      <c r="AI453" s="27">
        <v>1655124312</v>
      </c>
      <c r="AJ453" s="27">
        <v>169086559</v>
      </c>
      <c r="AK453" s="179">
        <v>71699711569</v>
      </c>
    </row>
    <row r="454" spans="1:37" s="6" customFormat="1" ht="15" x14ac:dyDescent="0.25">
      <c r="A454" s="76" t="s">
        <v>1196</v>
      </c>
      <c r="B454" s="28" t="s">
        <v>220</v>
      </c>
      <c r="C454" s="27">
        <v>412766498</v>
      </c>
      <c r="D454" s="27">
        <v>1258100788</v>
      </c>
      <c r="E454" s="27">
        <v>506462990</v>
      </c>
      <c r="F454" s="27">
        <v>445277048</v>
      </c>
      <c r="G454" s="27">
        <v>582959530</v>
      </c>
      <c r="H454" s="27">
        <v>1521196195</v>
      </c>
      <c r="I454" s="27">
        <v>440555542</v>
      </c>
      <c r="J454" s="27">
        <v>324276386</v>
      </c>
      <c r="K454" s="27">
        <v>163750282</v>
      </c>
      <c r="L454" s="27">
        <v>188444383</v>
      </c>
      <c r="M454" s="27">
        <v>543539237</v>
      </c>
      <c r="N454" s="27">
        <v>1227012579</v>
      </c>
      <c r="O454" s="27">
        <v>410453992</v>
      </c>
      <c r="P454" s="27">
        <v>298223432</v>
      </c>
      <c r="Q454" s="27">
        <v>170190073</v>
      </c>
      <c r="R454" s="27">
        <v>209077818</v>
      </c>
      <c r="S454" s="27">
        <v>34422099</v>
      </c>
      <c r="T454" s="27">
        <v>467893422</v>
      </c>
      <c r="U454" s="27">
        <v>56086313</v>
      </c>
      <c r="V454" s="27">
        <v>388576212</v>
      </c>
      <c r="W454" s="27">
        <v>147199362</v>
      </c>
      <c r="X454" s="27">
        <v>435666120</v>
      </c>
      <c r="Y454" s="27">
        <v>246594462</v>
      </c>
      <c r="Z454" s="27">
        <v>326004633</v>
      </c>
      <c r="AA454" s="27">
        <v>131233834</v>
      </c>
      <c r="AB454" s="27">
        <v>457299685</v>
      </c>
      <c r="AC454" s="27">
        <v>142350263</v>
      </c>
      <c r="AD454" s="27">
        <v>268132563</v>
      </c>
      <c r="AE454" s="27">
        <v>1764971520</v>
      </c>
      <c r="AF454" s="27">
        <v>737512378</v>
      </c>
      <c r="AG454" s="27">
        <v>843896854</v>
      </c>
      <c r="AH454" s="27">
        <v>637948755</v>
      </c>
      <c r="AI454" s="27">
        <v>600657492</v>
      </c>
      <c r="AJ454" s="27">
        <v>255882032</v>
      </c>
      <c r="AK454" s="179">
        <v>16644614772</v>
      </c>
    </row>
    <row r="455" spans="1:37" s="6" customFormat="1" ht="15" x14ac:dyDescent="0.25">
      <c r="A455" s="76" t="s">
        <v>1197</v>
      </c>
      <c r="B455" s="28" t="s">
        <v>221</v>
      </c>
      <c r="C455" s="27">
        <v>72343533</v>
      </c>
      <c r="D455" s="27">
        <v>535524533</v>
      </c>
      <c r="E455" s="27">
        <v>20372570</v>
      </c>
      <c r="F455" s="27">
        <v>259527676</v>
      </c>
      <c r="G455" s="27">
        <v>720438380</v>
      </c>
      <c r="H455" s="27">
        <v>1243431618</v>
      </c>
      <c r="I455" s="27">
        <v>245834914</v>
      </c>
      <c r="J455" s="27">
        <v>109678419</v>
      </c>
      <c r="K455" s="27">
        <v>7735420</v>
      </c>
      <c r="L455" s="27">
        <v>11357140</v>
      </c>
      <c r="M455" s="27">
        <v>133815016</v>
      </c>
      <c r="N455" s="27">
        <v>256344688</v>
      </c>
      <c r="O455" s="27">
        <v>55744499</v>
      </c>
      <c r="P455" s="27">
        <v>52352178</v>
      </c>
      <c r="Q455" s="27">
        <v>201118295</v>
      </c>
      <c r="R455" s="27">
        <v>167019341</v>
      </c>
      <c r="S455" s="27">
        <v>43780494</v>
      </c>
      <c r="T455" s="27">
        <v>150242790</v>
      </c>
      <c r="U455" s="27">
        <v>352800</v>
      </c>
      <c r="V455" s="27">
        <v>100905833</v>
      </c>
      <c r="W455" s="27">
        <v>238404993</v>
      </c>
      <c r="X455" s="27">
        <v>486471161</v>
      </c>
      <c r="Y455" s="27">
        <v>34174212</v>
      </c>
      <c r="Z455" s="27">
        <v>19310887</v>
      </c>
      <c r="AA455" s="27">
        <v>49832892</v>
      </c>
      <c r="AB455" s="27">
        <v>67095607</v>
      </c>
      <c r="AC455" s="27">
        <v>87011284</v>
      </c>
      <c r="AD455" s="27">
        <v>508052801</v>
      </c>
      <c r="AE455" s="27">
        <v>3861853527</v>
      </c>
      <c r="AF455" s="27">
        <v>276309992</v>
      </c>
      <c r="AG455" s="27">
        <v>243422325</v>
      </c>
      <c r="AH455" s="27">
        <v>23634400</v>
      </c>
      <c r="AI455" s="27">
        <v>90268228</v>
      </c>
      <c r="AJ455" s="27">
        <v>42474930</v>
      </c>
      <c r="AK455" s="179">
        <v>10416237376</v>
      </c>
    </row>
    <row r="456" spans="1:37" s="6" customFormat="1" ht="15" x14ac:dyDescent="0.25">
      <c r="A456" s="76" t="s">
        <v>1198</v>
      </c>
      <c r="B456" s="28" t="s">
        <v>222</v>
      </c>
      <c r="C456" s="27">
        <v>1246286</v>
      </c>
      <c r="D456" s="27">
        <v>1103418</v>
      </c>
      <c r="E456" s="27">
        <v>2973718</v>
      </c>
      <c r="F456" s="27">
        <v>3645816</v>
      </c>
      <c r="G456" s="27">
        <v>8826206</v>
      </c>
      <c r="H456" s="27">
        <v>5442143</v>
      </c>
      <c r="I456" s="27">
        <v>1656962</v>
      </c>
      <c r="J456" s="27">
        <v>0</v>
      </c>
      <c r="K456" s="27">
        <v>2204892</v>
      </c>
      <c r="L456" s="27">
        <v>191743</v>
      </c>
      <c r="M456" s="27">
        <v>0</v>
      </c>
      <c r="N456" s="27">
        <v>0</v>
      </c>
      <c r="O456" s="27">
        <v>42032</v>
      </c>
      <c r="P456" s="27">
        <v>0</v>
      </c>
      <c r="Q456" s="27">
        <v>5894511</v>
      </c>
      <c r="R456" s="27">
        <v>0</v>
      </c>
      <c r="S456" s="27">
        <v>317225</v>
      </c>
      <c r="T456" s="27">
        <v>10216389</v>
      </c>
      <c r="U456" s="27">
        <v>8142864</v>
      </c>
      <c r="V456" s="27">
        <v>2020027</v>
      </c>
      <c r="W456" s="27">
        <v>30245</v>
      </c>
      <c r="X456" s="27">
        <v>59723</v>
      </c>
      <c r="Y456" s="27">
        <v>415703</v>
      </c>
      <c r="Z456" s="27">
        <v>1000000</v>
      </c>
      <c r="AA456" s="27">
        <v>892892</v>
      </c>
      <c r="AB456" s="27">
        <v>13609543</v>
      </c>
      <c r="AC456" s="27">
        <v>4016133</v>
      </c>
      <c r="AD456" s="27">
        <v>11416761</v>
      </c>
      <c r="AE456" s="27">
        <v>47247745</v>
      </c>
      <c r="AF456" s="27">
        <v>4242571</v>
      </c>
      <c r="AG456" s="27">
        <v>35042625</v>
      </c>
      <c r="AH456" s="27">
        <v>1835784</v>
      </c>
      <c r="AI456" s="27">
        <v>500000</v>
      </c>
      <c r="AJ456" s="27">
        <v>0</v>
      </c>
      <c r="AK456" s="179">
        <v>174233957</v>
      </c>
    </row>
    <row r="457" spans="1:37" s="6" customFormat="1" ht="15" x14ac:dyDescent="0.25">
      <c r="A457" s="76" t="s">
        <v>1199</v>
      </c>
      <c r="B457" s="28" t="s">
        <v>223</v>
      </c>
      <c r="C457" s="27">
        <v>107587479</v>
      </c>
      <c r="D457" s="27">
        <v>248615230</v>
      </c>
      <c r="E457" s="27">
        <v>31448914</v>
      </c>
      <c r="F457" s="27">
        <v>47540004</v>
      </c>
      <c r="G457" s="27">
        <v>261108461</v>
      </c>
      <c r="H457" s="27">
        <v>611297140</v>
      </c>
      <c r="I457" s="27">
        <v>136529994</v>
      </c>
      <c r="J457" s="27">
        <v>66323757</v>
      </c>
      <c r="K457" s="27">
        <v>31880407</v>
      </c>
      <c r="L457" s="27">
        <v>25956342</v>
      </c>
      <c r="M457" s="27">
        <v>151341132</v>
      </c>
      <c r="N457" s="27">
        <v>0</v>
      </c>
      <c r="O457" s="27">
        <v>102169154</v>
      </c>
      <c r="P457" s="27">
        <v>152068919</v>
      </c>
      <c r="Q457" s="27">
        <v>73418260</v>
      </c>
      <c r="R457" s="27">
        <v>132020998</v>
      </c>
      <c r="S457" s="27">
        <v>4039091</v>
      </c>
      <c r="T457" s="27">
        <v>190977482</v>
      </c>
      <c r="U457" s="27">
        <v>19522073</v>
      </c>
      <c r="V457" s="27">
        <v>242387091</v>
      </c>
      <c r="W457" s="27">
        <v>31909045</v>
      </c>
      <c r="X457" s="27">
        <v>77837741</v>
      </c>
      <c r="Y457" s="27">
        <v>88644523</v>
      </c>
      <c r="Z457" s="27">
        <v>63107179</v>
      </c>
      <c r="AA457" s="27">
        <v>32147855</v>
      </c>
      <c r="AB457" s="27">
        <v>276121676</v>
      </c>
      <c r="AC457" s="27">
        <v>9022454</v>
      </c>
      <c r="AD457" s="27">
        <v>72123090</v>
      </c>
      <c r="AE457" s="27">
        <v>1842146088</v>
      </c>
      <c r="AF457" s="27">
        <v>315245713</v>
      </c>
      <c r="AG457" s="27">
        <v>39368248</v>
      </c>
      <c r="AH457" s="27">
        <v>296769376</v>
      </c>
      <c r="AI457" s="27">
        <v>87499512</v>
      </c>
      <c r="AJ457" s="27">
        <v>0</v>
      </c>
      <c r="AK457" s="179">
        <v>5868174428</v>
      </c>
    </row>
    <row r="458" spans="1:37" s="6" customFormat="1" ht="15" x14ac:dyDescent="0.25">
      <c r="A458" s="76" t="s">
        <v>1200</v>
      </c>
      <c r="B458" s="28" t="s">
        <v>224</v>
      </c>
      <c r="C458" s="27">
        <v>7009643</v>
      </c>
      <c r="D458" s="27">
        <v>225414902</v>
      </c>
      <c r="E458" s="27">
        <v>80433294</v>
      </c>
      <c r="F458" s="27">
        <v>172052100</v>
      </c>
      <c r="G458" s="27">
        <v>207207860</v>
      </c>
      <c r="H458" s="27">
        <v>900000000</v>
      </c>
      <c r="I458" s="27">
        <v>336239860</v>
      </c>
      <c r="J458" s="27">
        <v>82450530</v>
      </c>
      <c r="K458" s="27">
        <v>64496680</v>
      </c>
      <c r="L458" s="27">
        <v>63214025</v>
      </c>
      <c r="M458" s="27">
        <v>85900000</v>
      </c>
      <c r="N458" s="27">
        <v>0</v>
      </c>
      <c r="O458" s="27">
        <v>196144500</v>
      </c>
      <c r="P458" s="27">
        <v>180000000</v>
      </c>
      <c r="Q458" s="27">
        <v>0</v>
      </c>
      <c r="R458" s="27">
        <v>139667272</v>
      </c>
      <c r="S458" s="27">
        <v>0</v>
      </c>
      <c r="T458" s="27">
        <v>524074770</v>
      </c>
      <c r="U458" s="27">
        <v>0</v>
      </c>
      <c r="V458" s="27">
        <v>0</v>
      </c>
      <c r="W458" s="27">
        <v>127001133</v>
      </c>
      <c r="X458" s="27">
        <v>120542913</v>
      </c>
      <c r="Y458" s="27">
        <v>0</v>
      </c>
      <c r="Z458" s="27">
        <v>0</v>
      </c>
      <c r="AA458" s="27">
        <v>0</v>
      </c>
      <c r="AB458" s="27">
        <v>260679000</v>
      </c>
      <c r="AC458" s="27">
        <v>0</v>
      </c>
      <c r="AD458" s="27">
        <v>367200151</v>
      </c>
      <c r="AE458" s="27">
        <v>2065243481</v>
      </c>
      <c r="AF458" s="27">
        <v>296453990</v>
      </c>
      <c r="AG458" s="27">
        <v>186996772</v>
      </c>
      <c r="AH458" s="27">
        <v>211955081</v>
      </c>
      <c r="AI458" s="27">
        <v>0</v>
      </c>
      <c r="AJ458" s="27">
        <v>0</v>
      </c>
      <c r="AK458" s="179">
        <v>6900377957</v>
      </c>
    </row>
    <row r="459" spans="1:37" s="6" customFormat="1" ht="15" x14ac:dyDescent="0.25">
      <c r="A459" s="76" t="s">
        <v>1201</v>
      </c>
      <c r="B459" s="28" t="s">
        <v>225</v>
      </c>
      <c r="C459" s="27">
        <v>0</v>
      </c>
      <c r="D459" s="27">
        <v>45242770</v>
      </c>
      <c r="E459" s="27">
        <v>67616750</v>
      </c>
      <c r="F459" s="27">
        <v>43895088</v>
      </c>
      <c r="G459" s="27">
        <v>5911670</v>
      </c>
      <c r="H459" s="27">
        <v>0</v>
      </c>
      <c r="I459" s="27">
        <v>61843210</v>
      </c>
      <c r="J459" s="27">
        <v>0</v>
      </c>
      <c r="K459" s="27">
        <v>0</v>
      </c>
      <c r="L459" s="27">
        <v>0</v>
      </c>
      <c r="M459" s="27">
        <v>0</v>
      </c>
      <c r="N459" s="27">
        <v>0</v>
      </c>
      <c r="O459" s="27">
        <v>22357110</v>
      </c>
      <c r="P459" s="27">
        <v>0</v>
      </c>
      <c r="Q459" s="27">
        <v>0</v>
      </c>
      <c r="R459" s="27">
        <v>15751549</v>
      </c>
      <c r="S459" s="27">
        <v>0</v>
      </c>
      <c r="T459" s="27">
        <v>45973755</v>
      </c>
      <c r="U459" s="27">
        <v>0</v>
      </c>
      <c r="V459" s="27">
        <v>0</v>
      </c>
      <c r="W459" s="27">
        <v>7986037</v>
      </c>
      <c r="X459" s="27">
        <v>125411220</v>
      </c>
      <c r="Y459" s="27">
        <v>0</v>
      </c>
      <c r="Z459" s="27">
        <v>0</v>
      </c>
      <c r="AA459" s="27">
        <v>0</v>
      </c>
      <c r="AB459" s="27">
        <v>36958394</v>
      </c>
      <c r="AC459" s="27">
        <v>15151520</v>
      </c>
      <c r="AD459" s="27">
        <v>111749490</v>
      </c>
      <c r="AE459" s="27">
        <v>922419624</v>
      </c>
      <c r="AF459" s="27">
        <v>55930610</v>
      </c>
      <c r="AG459" s="27">
        <v>29228083</v>
      </c>
      <c r="AH459" s="27">
        <v>156967157</v>
      </c>
      <c r="AI459" s="27">
        <v>0</v>
      </c>
      <c r="AJ459" s="27">
        <v>32931400</v>
      </c>
      <c r="AK459" s="179">
        <v>1803325437</v>
      </c>
    </row>
    <row r="460" spans="1:37" s="6" customFormat="1" ht="15" x14ac:dyDescent="0.25">
      <c r="A460" s="76" t="s">
        <v>1202</v>
      </c>
      <c r="B460" s="28" t="s">
        <v>179</v>
      </c>
      <c r="C460" s="27">
        <v>225249980</v>
      </c>
      <c r="D460" s="27">
        <v>251214829</v>
      </c>
      <c r="E460" s="27">
        <v>107680000</v>
      </c>
      <c r="F460" s="27">
        <v>4000000</v>
      </c>
      <c r="G460" s="27">
        <v>82466671</v>
      </c>
      <c r="H460" s="27">
        <v>1016800454</v>
      </c>
      <c r="I460" s="27">
        <v>183378571</v>
      </c>
      <c r="J460" s="27">
        <v>24774263</v>
      </c>
      <c r="K460" s="27">
        <v>81457250</v>
      </c>
      <c r="L460" s="27">
        <v>45095239</v>
      </c>
      <c r="M460" s="27">
        <v>13356000</v>
      </c>
      <c r="N460" s="27">
        <v>369248588</v>
      </c>
      <c r="O460" s="27">
        <v>249313735</v>
      </c>
      <c r="P460" s="27">
        <v>105872500</v>
      </c>
      <c r="Q460" s="27">
        <v>262800000</v>
      </c>
      <c r="R460" s="27">
        <v>88015810</v>
      </c>
      <c r="S460" s="27">
        <v>17500000</v>
      </c>
      <c r="T460" s="27">
        <v>359863257</v>
      </c>
      <c r="U460" s="27">
        <v>7619047</v>
      </c>
      <c r="V460" s="27">
        <v>599127971</v>
      </c>
      <c r="W460" s="27">
        <v>0</v>
      </c>
      <c r="X460" s="27">
        <v>236872388</v>
      </c>
      <c r="Y460" s="27">
        <v>4452381</v>
      </c>
      <c r="Z460" s="27">
        <v>68558874</v>
      </c>
      <c r="AA460" s="27">
        <v>0</v>
      </c>
      <c r="AB460" s="27">
        <v>302767462</v>
      </c>
      <c r="AC460" s="27">
        <v>0</v>
      </c>
      <c r="AD460" s="27">
        <v>287125020</v>
      </c>
      <c r="AE460" s="27">
        <v>1023355268</v>
      </c>
      <c r="AF460" s="27">
        <v>357430675</v>
      </c>
      <c r="AG460" s="27">
        <v>364459267</v>
      </c>
      <c r="AH460" s="27">
        <v>11000000</v>
      </c>
      <c r="AI460" s="27">
        <v>662545899</v>
      </c>
      <c r="AJ460" s="27">
        <v>8915946</v>
      </c>
      <c r="AK460" s="179">
        <v>7422317345</v>
      </c>
    </row>
    <row r="461" spans="1:37" s="6" customFormat="1" ht="15" x14ac:dyDescent="0.25">
      <c r="A461" s="76" t="s">
        <v>1203</v>
      </c>
      <c r="B461" s="28" t="s">
        <v>226</v>
      </c>
      <c r="C461" s="27">
        <v>179220541</v>
      </c>
      <c r="D461" s="27">
        <v>79600410</v>
      </c>
      <c r="E461" s="27">
        <v>213600645</v>
      </c>
      <c r="F461" s="27">
        <v>17893276</v>
      </c>
      <c r="G461" s="27">
        <v>462447920</v>
      </c>
      <c r="H461" s="27">
        <v>578511830</v>
      </c>
      <c r="I461" s="27">
        <v>71970021</v>
      </c>
      <c r="J461" s="27">
        <v>27519650</v>
      </c>
      <c r="K461" s="27">
        <v>7533271</v>
      </c>
      <c r="L461" s="27">
        <v>78034721</v>
      </c>
      <c r="M461" s="27">
        <v>154457860</v>
      </c>
      <c r="N461" s="27">
        <v>137282121</v>
      </c>
      <c r="O461" s="27">
        <v>121121364</v>
      </c>
      <c r="P461" s="27">
        <v>92782162</v>
      </c>
      <c r="Q461" s="27">
        <v>217007238</v>
      </c>
      <c r="R461" s="27">
        <v>108254834</v>
      </c>
      <c r="S461" s="27">
        <v>31875599</v>
      </c>
      <c r="T461" s="27">
        <v>606999941</v>
      </c>
      <c r="U461" s="27">
        <v>3269146</v>
      </c>
      <c r="V461" s="27">
        <v>165096005</v>
      </c>
      <c r="W461" s="27">
        <v>1936909</v>
      </c>
      <c r="X461" s="27">
        <v>426787964</v>
      </c>
      <c r="Y461" s="27">
        <v>26249488</v>
      </c>
      <c r="Z461" s="27">
        <v>168680732</v>
      </c>
      <c r="AA461" s="27">
        <v>34830704</v>
      </c>
      <c r="AB461" s="27">
        <v>201361236</v>
      </c>
      <c r="AC461" s="27">
        <v>20465857</v>
      </c>
      <c r="AD461" s="27">
        <v>52321392</v>
      </c>
      <c r="AE461" s="27">
        <v>325621047</v>
      </c>
      <c r="AF461" s="27">
        <v>554035436</v>
      </c>
      <c r="AG461" s="27">
        <v>85805828</v>
      </c>
      <c r="AH461" s="27">
        <v>497611036</v>
      </c>
      <c r="AI461" s="27">
        <v>1203411681</v>
      </c>
      <c r="AJ461" s="27">
        <v>4397817</v>
      </c>
      <c r="AK461" s="179">
        <v>6957995682</v>
      </c>
    </row>
    <row r="462" spans="1:37" s="6" customFormat="1" ht="15" x14ac:dyDescent="0.25">
      <c r="A462" s="76" t="s">
        <v>1204</v>
      </c>
      <c r="B462" s="28" t="s">
        <v>227</v>
      </c>
      <c r="C462" s="27">
        <v>2405858298</v>
      </c>
      <c r="D462" s="27">
        <v>1653316800</v>
      </c>
      <c r="E462" s="27">
        <v>487566475</v>
      </c>
      <c r="F462" s="27">
        <v>1314869860</v>
      </c>
      <c r="G462" s="27">
        <v>3206095737</v>
      </c>
      <c r="H462" s="27">
        <v>10019939723</v>
      </c>
      <c r="I462" s="27">
        <v>1333819133</v>
      </c>
      <c r="J462" s="27">
        <v>739181956</v>
      </c>
      <c r="K462" s="27">
        <v>613044497</v>
      </c>
      <c r="L462" s="27">
        <v>590115540</v>
      </c>
      <c r="M462" s="27">
        <v>444528007</v>
      </c>
      <c r="N462" s="27">
        <v>6332767058</v>
      </c>
      <c r="O462" s="27">
        <v>2368624777</v>
      </c>
      <c r="P462" s="27">
        <v>863132153</v>
      </c>
      <c r="Q462" s="27">
        <v>1308730366</v>
      </c>
      <c r="R462" s="27">
        <v>1081204057</v>
      </c>
      <c r="S462" s="27">
        <v>494476398</v>
      </c>
      <c r="T462" s="27">
        <v>2532720854</v>
      </c>
      <c r="U462" s="27">
        <v>110728021</v>
      </c>
      <c r="V462" s="27">
        <v>3026185481</v>
      </c>
      <c r="W462" s="27">
        <v>995873137</v>
      </c>
      <c r="X462" s="27">
        <v>1893599380</v>
      </c>
      <c r="Y462" s="27">
        <v>673161002</v>
      </c>
      <c r="Z462" s="27">
        <v>1282466033</v>
      </c>
      <c r="AA462" s="27">
        <v>473867331</v>
      </c>
      <c r="AB462" s="27">
        <v>3695613095</v>
      </c>
      <c r="AC462" s="27">
        <v>537116956</v>
      </c>
      <c r="AD462" s="27">
        <v>1939570544</v>
      </c>
      <c r="AE462" s="27">
        <v>15331753234</v>
      </c>
      <c r="AF462" s="27">
        <v>2932333984</v>
      </c>
      <c r="AG462" s="27">
        <v>1739356256</v>
      </c>
      <c r="AH462" s="27">
        <v>1966765442</v>
      </c>
      <c r="AI462" s="27">
        <v>2566642308</v>
      </c>
      <c r="AJ462" s="27">
        <v>20443042</v>
      </c>
      <c r="AK462" s="179">
        <v>76975466935</v>
      </c>
    </row>
    <row r="463" spans="1:37" s="6" customFormat="1" ht="15" x14ac:dyDescent="0.25">
      <c r="A463" s="116" t="s">
        <v>1205</v>
      </c>
      <c r="B463" s="117" t="s">
        <v>217</v>
      </c>
      <c r="C463" s="118">
        <v>5366692908</v>
      </c>
      <c r="D463" s="118">
        <v>8980329344</v>
      </c>
      <c r="E463" s="118">
        <v>2968373762</v>
      </c>
      <c r="F463" s="118">
        <v>3678741591</v>
      </c>
      <c r="G463" s="118">
        <v>10038682042</v>
      </c>
      <c r="H463" s="118">
        <v>26488222604</v>
      </c>
      <c r="I463" s="118">
        <v>5007801630</v>
      </c>
      <c r="J463" s="118">
        <v>2192586728</v>
      </c>
      <c r="K463" s="118">
        <v>2003526674</v>
      </c>
      <c r="L463" s="118">
        <v>2706635475</v>
      </c>
      <c r="M463" s="118">
        <v>2520088397</v>
      </c>
      <c r="N463" s="118">
        <v>11136056497</v>
      </c>
      <c r="O463" s="118">
        <v>6113446125</v>
      </c>
      <c r="P463" s="118">
        <v>3236703505</v>
      </c>
      <c r="Q463" s="118">
        <v>3087884921</v>
      </c>
      <c r="R463" s="118">
        <v>4006345507</v>
      </c>
      <c r="S463" s="118">
        <v>968691505</v>
      </c>
      <c r="T463" s="118">
        <v>9825656929</v>
      </c>
      <c r="U463" s="118">
        <v>352457032</v>
      </c>
      <c r="V463" s="118">
        <v>7802680836</v>
      </c>
      <c r="W463" s="118">
        <v>3382743435</v>
      </c>
      <c r="X463" s="118">
        <v>7050955549</v>
      </c>
      <c r="Y463" s="118">
        <v>1814126630</v>
      </c>
      <c r="Z463" s="118">
        <v>4340559059</v>
      </c>
      <c r="AA463" s="118">
        <v>1307140269</v>
      </c>
      <c r="AB463" s="118">
        <v>8689970311</v>
      </c>
      <c r="AC463" s="118">
        <v>1743529210</v>
      </c>
      <c r="AD463" s="118">
        <v>6952002396</v>
      </c>
      <c r="AE463" s="118">
        <v>38392197358</v>
      </c>
      <c r="AF463" s="118">
        <v>10295902860</v>
      </c>
      <c r="AG463" s="118">
        <v>5851068131</v>
      </c>
      <c r="AH463" s="118">
        <v>9461666630</v>
      </c>
      <c r="AI463" s="118">
        <v>6917189832</v>
      </c>
      <c r="AJ463" s="118">
        <v>534131726</v>
      </c>
      <c r="AK463" s="180">
        <v>225214787408</v>
      </c>
    </row>
    <row r="464" spans="1:37" s="6" customFormat="1" ht="15" collapsed="1" x14ac:dyDescent="0.25">
      <c r="A464" s="77" t="s">
        <v>65</v>
      </c>
      <c r="B464" s="34" t="s">
        <v>123</v>
      </c>
      <c r="C464" s="35">
        <v>5366692908</v>
      </c>
      <c r="D464" s="35">
        <v>8980329344</v>
      </c>
      <c r="E464" s="35">
        <v>2968373762</v>
      </c>
      <c r="F464" s="35">
        <v>3678741591</v>
      </c>
      <c r="G464" s="35">
        <v>10038682042</v>
      </c>
      <c r="H464" s="35">
        <v>26488222604</v>
      </c>
      <c r="I464" s="35">
        <v>5007801630</v>
      </c>
      <c r="J464" s="35">
        <v>2192586728</v>
      </c>
      <c r="K464" s="35">
        <v>2003526674</v>
      </c>
      <c r="L464" s="35">
        <v>2706635475</v>
      </c>
      <c r="M464" s="35">
        <v>2520088397</v>
      </c>
      <c r="N464" s="35">
        <v>11136056497</v>
      </c>
      <c r="O464" s="35">
        <v>6113446125</v>
      </c>
      <c r="P464" s="35">
        <v>3236703505</v>
      </c>
      <c r="Q464" s="35">
        <v>3087884921</v>
      </c>
      <c r="R464" s="35">
        <v>4006345507</v>
      </c>
      <c r="S464" s="35">
        <v>968691505</v>
      </c>
      <c r="T464" s="35">
        <v>9825656929</v>
      </c>
      <c r="U464" s="35">
        <v>352457032</v>
      </c>
      <c r="V464" s="35">
        <v>7802680836</v>
      </c>
      <c r="W464" s="35">
        <v>3382743435</v>
      </c>
      <c r="X464" s="35">
        <v>7050955549</v>
      </c>
      <c r="Y464" s="35">
        <v>1814126630</v>
      </c>
      <c r="Z464" s="35">
        <v>4340559059</v>
      </c>
      <c r="AA464" s="35">
        <v>1307140269</v>
      </c>
      <c r="AB464" s="35">
        <v>8689970311</v>
      </c>
      <c r="AC464" s="35">
        <v>1743529210</v>
      </c>
      <c r="AD464" s="35">
        <v>6952002396</v>
      </c>
      <c r="AE464" s="35">
        <v>38392197358</v>
      </c>
      <c r="AF464" s="35">
        <v>10295902860</v>
      </c>
      <c r="AG464" s="35">
        <v>5851068131</v>
      </c>
      <c r="AH464" s="35">
        <v>9461666630</v>
      </c>
      <c r="AI464" s="35">
        <v>6917189832</v>
      </c>
      <c r="AJ464" s="35">
        <v>534131726</v>
      </c>
      <c r="AK464" s="181">
        <v>225214787408</v>
      </c>
    </row>
    <row r="465" spans="1:37" s="6" customFormat="1" ht="15" x14ac:dyDescent="0.25">
      <c r="A465" s="76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179">
        <v>0</v>
      </c>
    </row>
    <row r="466" spans="1:37" s="6" customFormat="1" ht="15" x14ac:dyDescent="0.25">
      <c r="A466" s="76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127811838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1188833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32924</v>
      </c>
      <c r="AG466" s="27">
        <v>0</v>
      </c>
      <c r="AH466" s="27">
        <v>0</v>
      </c>
      <c r="AI466" s="27">
        <v>0</v>
      </c>
      <c r="AJ466" s="27">
        <v>0</v>
      </c>
      <c r="AK466" s="179">
        <v>129033595</v>
      </c>
    </row>
    <row r="467" spans="1:37" s="6" customFormat="1" ht="15" x14ac:dyDescent="0.25">
      <c r="A467" s="76" t="s">
        <v>1208</v>
      </c>
      <c r="B467" s="28" t="s">
        <v>231</v>
      </c>
      <c r="C467" s="27">
        <v>0</v>
      </c>
      <c r="D467" s="27">
        <v>3708577</v>
      </c>
      <c r="E467" s="27">
        <v>3708577</v>
      </c>
      <c r="F467" s="27">
        <v>3708577</v>
      </c>
      <c r="G467" s="27">
        <v>1288637</v>
      </c>
      <c r="H467" s="27">
        <v>3708577</v>
      </c>
      <c r="I467" s="27">
        <v>0</v>
      </c>
      <c r="J467" s="27">
        <v>3708577</v>
      </c>
      <c r="K467" s="27">
        <v>3708577</v>
      </c>
      <c r="L467" s="27">
        <v>3708577</v>
      </c>
      <c r="M467" s="27">
        <v>0</v>
      </c>
      <c r="N467" s="27">
        <v>0</v>
      </c>
      <c r="O467" s="27">
        <v>3708577</v>
      </c>
      <c r="P467" s="27">
        <v>3708627</v>
      </c>
      <c r="Q467" s="27">
        <v>3708577</v>
      </c>
      <c r="R467" s="27">
        <v>3502545</v>
      </c>
      <c r="S467" s="27">
        <v>3708577</v>
      </c>
      <c r="T467" s="27">
        <v>3708577</v>
      </c>
      <c r="U467" s="27">
        <v>0</v>
      </c>
      <c r="V467" s="27">
        <v>0</v>
      </c>
      <c r="W467" s="27">
        <v>3708577</v>
      </c>
      <c r="X467" s="27">
        <v>0</v>
      </c>
      <c r="Y467" s="27">
        <v>3708577</v>
      </c>
      <c r="Z467" s="27">
        <v>3708577</v>
      </c>
      <c r="AA467" s="27">
        <v>3708577</v>
      </c>
      <c r="AB467" s="27">
        <v>0</v>
      </c>
      <c r="AC467" s="27">
        <v>3708577</v>
      </c>
      <c r="AD467" s="27">
        <v>3708577</v>
      </c>
      <c r="AE467" s="27">
        <v>0</v>
      </c>
      <c r="AF467" s="27">
        <v>3708577</v>
      </c>
      <c r="AG467" s="27">
        <v>3708577</v>
      </c>
      <c r="AH467" s="27">
        <v>0</v>
      </c>
      <c r="AI467" s="27">
        <v>0</v>
      </c>
      <c r="AJ467" s="27">
        <v>0</v>
      </c>
      <c r="AK467" s="179">
        <v>78962772</v>
      </c>
    </row>
    <row r="468" spans="1:37" s="6" customFormat="1" ht="15" x14ac:dyDescent="0.25">
      <c r="A468" s="116" t="s">
        <v>1209</v>
      </c>
      <c r="B468" s="117" t="s">
        <v>172</v>
      </c>
      <c r="C468" s="118">
        <v>0</v>
      </c>
      <c r="D468" s="118">
        <v>3708577</v>
      </c>
      <c r="E468" s="118">
        <v>3708577</v>
      </c>
      <c r="F468" s="118">
        <v>3708577</v>
      </c>
      <c r="G468" s="118">
        <v>1288637</v>
      </c>
      <c r="H468" s="118">
        <v>3708577</v>
      </c>
      <c r="I468" s="118">
        <v>0</v>
      </c>
      <c r="J468" s="118">
        <v>3708577</v>
      </c>
      <c r="K468" s="118">
        <v>3708577</v>
      </c>
      <c r="L468" s="118">
        <v>131520415</v>
      </c>
      <c r="M468" s="118">
        <v>0</v>
      </c>
      <c r="N468" s="118">
        <v>0</v>
      </c>
      <c r="O468" s="118">
        <v>3708577</v>
      </c>
      <c r="P468" s="118">
        <v>3708627</v>
      </c>
      <c r="Q468" s="118">
        <v>3708577</v>
      </c>
      <c r="R468" s="118">
        <v>3502545</v>
      </c>
      <c r="S468" s="118">
        <v>3708577</v>
      </c>
      <c r="T468" s="118">
        <v>3708577</v>
      </c>
      <c r="U468" s="118">
        <v>0</v>
      </c>
      <c r="V468" s="118">
        <v>0</v>
      </c>
      <c r="W468" s="118">
        <v>4897410</v>
      </c>
      <c r="X468" s="118">
        <v>0</v>
      </c>
      <c r="Y468" s="118">
        <v>3708577</v>
      </c>
      <c r="Z468" s="118">
        <v>3708577</v>
      </c>
      <c r="AA468" s="118">
        <v>3708577</v>
      </c>
      <c r="AB468" s="118">
        <v>0</v>
      </c>
      <c r="AC468" s="118">
        <v>3708577</v>
      </c>
      <c r="AD468" s="118">
        <v>3708577</v>
      </c>
      <c r="AE468" s="118">
        <v>0</v>
      </c>
      <c r="AF468" s="118">
        <v>3741501</v>
      </c>
      <c r="AG468" s="118">
        <v>3708577</v>
      </c>
      <c r="AH468" s="118">
        <v>0</v>
      </c>
      <c r="AI468" s="118">
        <v>0</v>
      </c>
      <c r="AJ468" s="118">
        <v>0</v>
      </c>
      <c r="AK468" s="180">
        <v>207996367</v>
      </c>
    </row>
    <row r="469" spans="1:37" s="6" customFormat="1" ht="15" x14ac:dyDescent="0.25">
      <c r="A469" s="76" t="s">
        <v>1210</v>
      </c>
      <c r="B469" s="28" t="s">
        <v>229</v>
      </c>
      <c r="C469" s="27">
        <v>0</v>
      </c>
      <c r="D469" s="27">
        <v>11958</v>
      </c>
      <c r="E469" s="27">
        <v>11958</v>
      </c>
      <c r="F469" s="27">
        <v>11958</v>
      </c>
      <c r="G469" s="27">
        <v>0</v>
      </c>
      <c r="H469" s="27">
        <v>0</v>
      </c>
      <c r="I469" s="27">
        <v>0</v>
      </c>
      <c r="J469" s="27">
        <v>11958</v>
      </c>
      <c r="K469" s="27">
        <v>0</v>
      </c>
      <c r="L469" s="27">
        <v>11958</v>
      </c>
      <c r="M469" s="27">
        <v>0</v>
      </c>
      <c r="N469" s="27">
        <v>0</v>
      </c>
      <c r="O469" s="27">
        <v>11958</v>
      </c>
      <c r="P469" s="27">
        <v>11967</v>
      </c>
      <c r="Q469" s="27">
        <v>11958</v>
      </c>
      <c r="R469" s="27">
        <v>2016214</v>
      </c>
      <c r="S469" s="27">
        <v>11958</v>
      </c>
      <c r="T469" s="27">
        <v>11958</v>
      </c>
      <c r="U469" s="27">
        <v>0</v>
      </c>
      <c r="V469" s="27">
        <v>0</v>
      </c>
      <c r="W469" s="27">
        <v>3279417</v>
      </c>
      <c r="X469" s="27">
        <v>11958</v>
      </c>
      <c r="Y469" s="27">
        <v>11958</v>
      </c>
      <c r="Z469" s="27">
        <v>11958</v>
      </c>
      <c r="AA469" s="27">
        <v>11958</v>
      </c>
      <c r="AB469" s="27">
        <v>0</v>
      </c>
      <c r="AC469" s="27">
        <v>11958</v>
      </c>
      <c r="AD469" s="27">
        <v>11958</v>
      </c>
      <c r="AE469" s="27">
        <v>0</v>
      </c>
      <c r="AF469" s="27">
        <v>11959</v>
      </c>
      <c r="AG469" s="27">
        <v>11958</v>
      </c>
      <c r="AH469" s="27">
        <v>0</v>
      </c>
      <c r="AI469" s="27">
        <v>0</v>
      </c>
      <c r="AJ469" s="27">
        <v>0</v>
      </c>
      <c r="AK469" s="179">
        <v>5510885</v>
      </c>
    </row>
    <row r="470" spans="1:37" s="6" customFormat="1" ht="15" x14ac:dyDescent="0.25">
      <c r="A470" s="76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179">
        <v>0</v>
      </c>
    </row>
    <row r="471" spans="1:37" s="6" customFormat="1" ht="15" x14ac:dyDescent="0.25">
      <c r="A471" s="76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179">
        <v>0</v>
      </c>
    </row>
    <row r="472" spans="1:37" s="6" customFormat="1" ht="15" x14ac:dyDescent="0.25">
      <c r="A472" s="116" t="s">
        <v>1213</v>
      </c>
      <c r="B472" s="117" t="s">
        <v>175</v>
      </c>
      <c r="C472" s="118">
        <v>0</v>
      </c>
      <c r="D472" s="118">
        <v>11958</v>
      </c>
      <c r="E472" s="118">
        <v>11958</v>
      </c>
      <c r="F472" s="118">
        <v>11958</v>
      </c>
      <c r="G472" s="118">
        <v>0</v>
      </c>
      <c r="H472" s="118">
        <v>0</v>
      </c>
      <c r="I472" s="118">
        <v>0</v>
      </c>
      <c r="J472" s="118">
        <v>11958</v>
      </c>
      <c r="K472" s="118">
        <v>0</v>
      </c>
      <c r="L472" s="118">
        <v>11958</v>
      </c>
      <c r="M472" s="118">
        <v>0</v>
      </c>
      <c r="N472" s="118">
        <v>0</v>
      </c>
      <c r="O472" s="118">
        <v>11958</v>
      </c>
      <c r="P472" s="118">
        <v>11967</v>
      </c>
      <c r="Q472" s="118">
        <v>11958</v>
      </c>
      <c r="R472" s="118">
        <v>2016214</v>
      </c>
      <c r="S472" s="118">
        <v>11958</v>
      </c>
      <c r="T472" s="118">
        <v>11958</v>
      </c>
      <c r="U472" s="118">
        <v>0</v>
      </c>
      <c r="V472" s="118">
        <v>0</v>
      </c>
      <c r="W472" s="118">
        <v>3279417</v>
      </c>
      <c r="X472" s="118">
        <v>11958</v>
      </c>
      <c r="Y472" s="118">
        <v>11958</v>
      </c>
      <c r="Z472" s="118">
        <v>11958</v>
      </c>
      <c r="AA472" s="118">
        <v>11958</v>
      </c>
      <c r="AB472" s="118">
        <v>0</v>
      </c>
      <c r="AC472" s="118">
        <v>11958</v>
      </c>
      <c r="AD472" s="118">
        <v>11958</v>
      </c>
      <c r="AE472" s="118">
        <v>0</v>
      </c>
      <c r="AF472" s="118">
        <v>11959</v>
      </c>
      <c r="AG472" s="118">
        <v>11958</v>
      </c>
      <c r="AH472" s="118">
        <v>0</v>
      </c>
      <c r="AI472" s="118">
        <v>0</v>
      </c>
      <c r="AJ472" s="118">
        <v>0</v>
      </c>
      <c r="AK472" s="180">
        <v>5510885</v>
      </c>
    </row>
    <row r="473" spans="1:37" s="6" customFormat="1" ht="15" x14ac:dyDescent="0.25">
      <c r="A473" s="76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6602786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179">
        <v>6602786</v>
      </c>
    </row>
    <row r="474" spans="1:37" s="6" customFormat="1" ht="15" x14ac:dyDescent="0.25">
      <c r="A474" s="116" t="s">
        <v>1215</v>
      </c>
      <c r="B474" s="117" t="s">
        <v>181</v>
      </c>
      <c r="C474" s="118">
        <v>0</v>
      </c>
      <c r="D474" s="118">
        <v>0</v>
      </c>
      <c r="E474" s="118">
        <v>0</v>
      </c>
      <c r="F474" s="118">
        <v>0</v>
      </c>
      <c r="G474" s="118">
        <v>0</v>
      </c>
      <c r="H474" s="118">
        <v>0</v>
      </c>
      <c r="I474" s="118">
        <v>0</v>
      </c>
      <c r="J474" s="118">
        <v>0</v>
      </c>
      <c r="K474" s="118">
        <v>0</v>
      </c>
      <c r="L474" s="118">
        <v>0</v>
      </c>
      <c r="M474" s="118">
        <v>0</v>
      </c>
      <c r="N474" s="118">
        <v>0</v>
      </c>
      <c r="O474" s="118">
        <v>0</v>
      </c>
      <c r="P474" s="118">
        <v>0</v>
      </c>
      <c r="Q474" s="118">
        <v>0</v>
      </c>
      <c r="R474" s="118">
        <v>0</v>
      </c>
      <c r="S474" s="118">
        <v>0</v>
      </c>
      <c r="T474" s="118">
        <v>0</v>
      </c>
      <c r="U474" s="118">
        <v>0</v>
      </c>
      <c r="V474" s="118">
        <v>0</v>
      </c>
      <c r="W474" s="118">
        <v>0</v>
      </c>
      <c r="X474" s="118">
        <v>0</v>
      </c>
      <c r="Y474" s="118">
        <v>0</v>
      </c>
      <c r="Z474" s="118">
        <v>0</v>
      </c>
      <c r="AA474" s="118">
        <v>0</v>
      </c>
      <c r="AB474" s="118">
        <v>0</v>
      </c>
      <c r="AC474" s="118">
        <v>6602786</v>
      </c>
      <c r="AD474" s="118">
        <v>0</v>
      </c>
      <c r="AE474" s="118">
        <v>0</v>
      </c>
      <c r="AF474" s="118">
        <v>0</v>
      </c>
      <c r="AG474" s="118">
        <v>0</v>
      </c>
      <c r="AH474" s="118">
        <v>0</v>
      </c>
      <c r="AI474" s="118">
        <v>0</v>
      </c>
      <c r="AJ474" s="118">
        <v>0</v>
      </c>
      <c r="AK474" s="180">
        <v>6602786</v>
      </c>
    </row>
    <row r="475" spans="1:37" s="6" customFormat="1" ht="15" x14ac:dyDescent="0.25">
      <c r="A475" s="76" t="s">
        <v>1216</v>
      </c>
      <c r="B475" s="28" t="s">
        <v>234</v>
      </c>
      <c r="C475" s="27">
        <v>29200203</v>
      </c>
      <c r="D475" s="27">
        <v>0</v>
      </c>
      <c r="E475" s="27">
        <v>181908556</v>
      </c>
      <c r="F475" s="27">
        <v>3216346</v>
      </c>
      <c r="G475" s="27">
        <v>0</v>
      </c>
      <c r="H475" s="27">
        <v>187989094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83184794</v>
      </c>
      <c r="O475" s="27">
        <v>0</v>
      </c>
      <c r="P475" s="27">
        <v>0</v>
      </c>
      <c r="Q475" s="27">
        <v>0</v>
      </c>
      <c r="R475" s="27">
        <v>3090000</v>
      </c>
      <c r="S475" s="27">
        <v>0</v>
      </c>
      <c r="T475" s="27">
        <v>1726941</v>
      </c>
      <c r="U475" s="27">
        <v>1182728</v>
      </c>
      <c r="V475" s="27">
        <v>0</v>
      </c>
      <c r="W475" s="27">
        <v>0</v>
      </c>
      <c r="X475" s="27">
        <v>0</v>
      </c>
      <c r="Y475" s="27">
        <v>0</v>
      </c>
      <c r="Z475" s="27">
        <v>80000</v>
      </c>
      <c r="AA475" s="27">
        <v>0</v>
      </c>
      <c r="AB475" s="27">
        <v>16599092</v>
      </c>
      <c r="AC475" s="27">
        <v>0</v>
      </c>
      <c r="AD475" s="27">
        <v>0</v>
      </c>
      <c r="AE475" s="27">
        <v>0</v>
      </c>
      <c r="AF475" s="27">
        <v>10577080</v>
      </c>
      <c r="AG475" s="27">
        <v>6704547</v>
      </c>
      <c r="AH475" s="27">
        <v>372727</v>
      </c>
      <c r="AI475" s="27">
        <v>0</v>
      </c>
      <c r="AJ475" s="27">
        <v>0</v>
      </c>
      <c r="AK475" s="179">
        <v>525832108</v>
      </c>
    </row>
    <row r="476" spans="1:37" s="6" customFormat="1" ht="15" x14ac:dyDescent="0.25">
      <c r="A476" s="76" t="s">
        <v>1217</v>
      </c>
      <c r="B476" s="28" t="s">
        <v>4</v>
      </c>
      <c r="C476" s="27">
        <v>0</v>
      </c>
      <c r="D476" s="27">
        <v>0</v>
      </c>
      <c r="E476" s="27">
        <v>8216058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12789516</v>
      </c>
      <c r="N476" s="27">
        <v>407037</v>
      </c>
      <c r="O476" s="27">
        <v>0</v>
      </c>
      <c r="P476" s="27">
        <v>0</v>
      </c>
      <c r="Q476" s="27">
        <v>0</v>
      </c>
      <c r="R476" s="27">
        <v>393000</v>
      </c>
      <c r="S476" s="27">
        <v>0</v>
      </c>
      <c r="T476" s="27">
        <v>0</v>
      </c>
      <c r="U476" s="27">
        <v>0</v>
      </c>
      <c r="V476" s="27">
        <v>0</v>
      </c>
      <c r="W476" s="27">
        <v>1981420</v>
      </c>
      <c r="X476" s="27">
        <v>0</v>
      </c>
      <c r="Y476" s="27">
        <v>227272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627690612</v>
      </c>
      <c r="AG476" s="27">
        <v>0</v>
      </c>
      <c r="AH476" s="27">
        <v>0</v>
      </c>
      <c r="AI476" s="27">
        <v>0</v>
      </c>
      <c r="AJ476" s="27">
        <v>0</v>
      </c>
      <c r="AK476" s="179">
        <v>651704915</v>
      </c>
    </row>
    <row r="477" spans="1:37" s="6" customFormat="1" ht="15" x14ac:dyDescent="0.25">
      <c r="A477" s="76" t="s">
        <v>1218</v>
      </c>
      <c r="B477" s="28" t="s">
        <v>235</v>
      </c>
      <c r="C477" s="27">
        <v>0</v>
      </c>
      <c r="D477" s="27">
        <v>0</v>
      </c>
      <c r="E477" s="27">
        <v>86749700</v>
      </c>
      <c r="F477" s="27">
        <v>0</v>
      </c>
      <c r="G477" s="27">
        <v>0</v>
      </c>
      <c r="H477" s="27">
        <v>102731769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22834770</v>
      </c>
      <c r="Y477" s="27">
        <v>0</v>
      </c>
      <c r="Z477" s="27">
        <v>2044600</v>
      </c>
      <c r="AA477" s="27">
        <v>0</v>
      </c>
      <c r="AB477" s="27">
        <v>14602150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179">
        <v>228962989</v>
      </c>
    </row>
    <row r="478" spans="1:37" s="6" customFormat="1" ht="15" x14ac:dyDescent="0.25">
      <c r="A478" s="76" t="s">
        <v>1219</v>
      </c>
      <c r="B478" s="28" t="s">
        <v>224</v>
      </c>
      <c r="C478" s="27">
        <v>0</v>
      </c>
      <c r="D478" s="27">
        <v>0</v>
      </c>
      <c r="E478" s="27">
        <v>277976213</v>
      </c>
      <c r="F478" s="27">
        <v>102309610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20710000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171812131</v>
      </c>
      <c r="Y478" s="27">
        <v>0</v>
      </c>
      <c r="Z478" s="27">
        <v>0</v>
      </c>
      <c r="AA478" s="27">
        <v>0</v>
      </c>
      <c r="AB478" s="27">
        <v>27681000</v>
      </c>
      <c r="AC478" s="27">
        <v>0</v>
      </c>
      <c r="AD478" s="27">
        <v>0</v>
      </c>
      <c r="AE478" s="27">
        <v>0</v>
      </c>
      <c r="AF478" s="27">
        <v>15881360</v>
      </c>
      <c r="AG478" s="27">
        <v>0</v>
      </c>
      <c r="AH478" s="27">
        <v>0</v>
      </c>
      <c r="AI478" s="27">
        <v>0</v>
      </c>
      <c r="AJ478" s="27">
        <v>0</v>
      </c>
      <c r="AK478" s="179">
        <v>616370314</v>
      </c>
    </row>
    <row r="479" spans="1:37" s="6" customFormat="1" ht="15" x14ac:dyDescent="0.25">
      <c r="A479" s="76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21919755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179">
        <v>21919755</v>
      </c>
    </row>
    <row r="480" spans="1:37" s="6" customFormat="1" ht="15" x14ac:dyDescent="0.25">
      <c r="A480" s="76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350000000</v>
      </c>
      <c r="H480" s="27">
        <v>0</v>
      </c>
      <c r="I480" s="27">
        <v>672000000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179">
        <v>1022000000</v>
      </c>
    </row>
    <row r="481" spans="1:37" s="6" customFormat="1" ht="15" x14ac:dyDescent="0.25">
      <c r="A481" s="116" t="s">
        <v>1222</v>
      </c>
      <c r="B481" s="117" t="s">
        <v>178</v>
      </c>
      <c r="C481" s="118">
        <v>29200203</v>
      </c>
      <c r="D481" s="118">
        <v>0</v>
      </c>
      <c r="E481" s="118">
        <v>554850527</v>
      </c>
      <c r="F481" s="118">
        <v>105525956</v>
      </c>
      <c r="G481" s="118">
        <v>350000000</v>
      </c>
      <c r="H481" s="118">
        <v>312640618</v>
      </c>
      <c r="I481" s="118">
        <v>672000000</v>
      </c>
      <c r="J481" s="118">
        <v>0</v>
      </c>
      <c r="K481" s="118">
        <v>0</v>
      </c>
      <c r="L481" s="118">
        <v>0</v>
      </c>
      <c r="M481" s="118">
        <v>12789516</v>
      </c>
      <c r="N481" s="118">
        <v>83591831</v>
      </c>
      <c r="O481" s="118">
        <v>0</v>
      </c>
      <c r="P481" s="118">
        <v>0</v>
      </c>
      <c r="Q481" s="118">
        <v>0</v>
      </c>
      <c r="R481" s="118">
        <v>24193000</v>
      </c>
      <c r="S481" s="118">
        <v>0</v>
      </c>
      <c r="T481" s="118">
        <v>1726941</v>
      </c>
      <c r="U481" s="118">
        <v>1182728</v>
      </c>
      <c r="V481" s="118">
        <v>0</v>
      </c>
      <c r="W481" s="118">
        <v>1981420</v>
      </c>
      <c r="X481" s="118">
        <v>194646901</v>
      </c>
      <c r="Y481" s="118">
        <v>227272</v>
      </c>
      <c r="Z481" s="118">
        <v>2124600</v>
      </c>
      <c r="AA481" s="118">
        <v>0</v>
      </c>
      <c r="AB481" s="118">
        <v>58882242</v>
      </c>
      <c r="AC481" s="118">
        <v>0</v>
      </c>
      <c r="AD481" s="118">
        <v>0</v>
      </c>
      <c r="AE481" s="118">
        <v>0</v>
      </c>
      <c r="AF481" s="118">
        <v>654149052</v>
      </c>
      <c r="AG481" s="118">
        <v>6704547</v>
      </c>
      <c r="AH481" s="118">
        <v>372727</v>
      </c>
      <c r="AI481" s="118">
        <v>0</v>
      </c>
      <c r="AJ481" s="118">
        <v>0</v>
      </c>
      <c r="AK481" s="180">
        <v>3066790081</v>
      </c>
    </row>
    <row r="482" spans="1:37" s="6" customFormat="1" ht="15" x14ac:dyDescent="0.25">
      <c r="A482" s="76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12923</v>
      </c>
      <c r="G482" s="27">
        <v>0</v>
      </c>
      <c r="H482" s="27">
        <v>0</v>
      </c>
      <c r="I482" s="27">
        <v>0</v>
      </c>
      <c r="J482" s="27">
        <v>0</v>
      </c>
      <c r="K482" s="27">
        <v>0</v>
      </c>
      <c r="L482" s="27">
        <v>2870772</v>
      </c>
      <c r="M482" s="27">
        <v>0</v>
      </c>
      <c r="N482" s="27">
        <v>16459</v>
      </c>
      <c r="O482" s="27">
        <v>0</v>
      </c>
      <c r="P482" s="27">
        <v>32817</v>
      </c>
      <c r="Q482" s="27">
        <v>31692</v>
      </c>
      <c r="R482" s="27">
        <v>0</v>
      </c>
      <c r="S482" s="27">
        <v>0</v>
      </c>
      <c r="T482" s="27">
        <v>5349085</v>
      </c>
      <c r="U482" s="27">
        <v>0</v>
      </c>
      <c r="V482" s="27">
        <v>8866</v>
      </c>
      <c r="W482" s="27">
        <v>0</v>
      </c>
      <c r="X482" s="27">
        <v>16320331</v>
      </c>
      <c r="Y482" s="27">
        <v>0</v>
      </c>
      <c r="Z482" s="27">
        <v>0</v>
      </c>
      <c r="AA482" s="27">
        <v>0</v>
      </c>
      <c r="AB482" s="27">
        <v>0</v>
      </c>
      <c r="AC482" s="27">
        <v>0</v>
      </c>
      <c r="AD482" s="27">
        <v>364586</v>
      </c>
      <c r="AE482" s="27">
        <v>6484779</v>
      </c>
      <c r="AF482" s="27">
        <v>0</v>
      </c>
      <c r="AG482" s="27">
        <v>36275812</v>
      </c>
      <c r="AH482" s="27">
        <v>0</v>
      </c>
      <c r="AI482" s="27">
        <v>1781597</v>
      </c>
      <c r="AJ482" s="27">
        <v>0</v>
      </c>
      <c r="AK482" s="179">
        <v>69549719</v>
      </c>
    </row>
    <row r="483" spans="1:37" s="6" customFormat="1" ht="15" x14ac:dyDescent="0.25">
      <c r="A483" s="76" t="s">
        <v>1224</v>
      </c>
      <c r="B483" s="28" t="s">
        <v>5</v>
      </c>
      <c r="C483" s="27">
        <v>88042197</v>
      </c>
      <c r="D483" s="27">
        <v>692492</v>
      </c>
      <c r="E483" s="27">
        <v>0</v>
      </c>
      <c r="F483" s="27">
        <v>42454798</v>
      </c>
      <c r="G483" s="27">
        <v>0</v>
      </c>
      <c r="H483" s="27">
        <v>78377360</v>
      </c>
      <c r="I483" s="27">
        <v>0</v>
      </c>
      <c r="J483" s="27">
        <v>19941978</v>
      </c>
      <c r="K483" s="27">
        <v>0</v>
      </c>
      <c r="L483" s="27">
        <v>0</v>
      </c>
      <c r="M483" s="27">
        <v>4454636</v>
      </c>
      <c r="N483" s="27">
        <v>48986663</v>
      </c>
      <c r="O483" s="27">
        <v>692492</v>
      </c>
      <c r="P483" s="27">
        <v>0</v>
      </c>
      <c r="Q483" s="27">
        <v>1034129</v>
      </c>
      <c r="R483" s="27">
        <v>104724</v>
      </c>
      <c r="S483" s="27">
        <v>5071838</v>
      </c>
      <c r="T483" s="27">
        <v>689861</v>
      </c>
      <c r="U483" s="27">
        <v>0</v>
      </c>
      <c r="V483" s="27">
        <v>0</v>
      </c>
      <c r="W483" s="27">
        <v>660818</v>
      </c>
      <c r="X483" s="27">
        <v>45057517</v>
      </c>
      <c r="Y483" s="27">
        <v>2191748</v>
      </c>
      <c r="Z483" s="27">
        <v>1028793</v>
      </c>
      <c r="AA483" s="27">
        <v>21900467</v>
      </c>
      <c r="AB483" s="27">
        <v>0</v>
      </c>
      <c r="AC483" s="27">
        <v>953793</v>
      </c>
      <c r="AD483" s="27">
        <v>692492</v>
      </c>
      <c r="AE483" s="27">
        <v>355199210</v>
      </c>
      <c r="AF483" s="27">
        <v>692492</v>
      </c>
      <c r="AG483" s="27">
        <v>27473401</v>
      </c>
      <c r="AH483" s="27">
        <v>0</v>
      </c>
      <c r="AI483" s="27">
        <v>0</v>
      </c>
      <c r="AJ483" s="27">
        <v>0</v>
      </c>
      <c r="AK483" s="179">
        <v>746393899</v>
      </c>
    </row>
    <row r="484" spans="1:37" s="6" customFormat="1" ht="15" x14ac:dyDescent="0.25">
      <c r="A484" s="116" t="s">
        <v>1225</v>
      </c>
      <c r="B484" s="117" t="s">
        <v>238</v>
      </c>
      <c r="C484" s="118">
        <v>88042197</v>
      </c>
      <c r="D484" s="118">
        <v>692492</v>
      </c>
      <c r="E484" s="118">
        <v>0</v>
      </c>
      <c r="F484" s="118">
        <v>42467721</v>
      </c>
      <c r="G484" s="118">
        <v>0</v>
      </c>
      <c r="H484" s="118">
        <v>78377360</v>
      </c>
      <c r="I484" s="118">
        <v>0</v>
      </c>
      <c r="J484" s="118">
        <v>19941978</v>
      </c>
      <c r="K484" s="118">
        <v>0</v>
      </c>
      <c r="L484" s="118">
        <v>2870772</v>
      </c>
      <c r="M484" s="118">
        <v>4454636</v>
      </c>
      <c r="N484" s="118">
        <v>49003122</v>
      </c>
      <c r="O484" s="118">
        <v>692492</v>
      </c>
      <c r="P484" s="118">
        <v>32817</v>
      </c>
      <c r="Q484" s="118">
        <v>1065821</v>
      </c>
      <c r="R484" s="118">
        <v>104724</v>
      </c>
      <c r="S484" s="118">
        <v>5071838</v>
      </c>
      <c r="T484" s="118">
        <v>6038946</v>
      </c>
      <c r="U484" s="118">
        <v>0</v>
      </c>
      <c r="V484" s="118">
        <v>8866</v>
      </c>
      <c r="W484" s="118">
        <v>660818</v>
      </c>
      <c r="X484" s="118">
        <v>61377848</v>
      </c>
      <c r="Y484" s="118">
        <v>2191748</v>
      </c>
      <c r="Z484" s="118">
        <v>1028793</v>
      </c>
      <c r="AA484" s="118">
        <v>21900467</v>
      </c>
      <c r="AB484" s="118">
        <v>0</v>
      </c>
      <c r="AC484" s="118">
        <v>953793</v>
      </c>
      <c r="AD484" s="118">
        <v>1057078</v>
      </c>
      <c r="AE484" s="118">
        <v>361683989</v>
      </c>
      <c r="AF484" s="118">
        <v>692492</v>
      </c>
      <c r="AG484" s="118">
        <v>63749213</v>
      </c>
      <c r="AH484" s="118">
        <v>0</v>
      </c>
      <c r="AI484" s="118">
        <v>1781597</v>
      </c>
      <c r="AJ484" s="118">
        <v>0</v>
      </c>
      <c r="AK484" s="180">
        <v>815943618</v>
      </c>
    </row>
    <row r="485" spans="1:37" s="6" customFormat="1" ht="15" x14ac:dyDescent="0.25">
      <c r="A485" s="76" t="s">
        <v>1226</v>
      </c>
      <c r="B485" s="28" t="s">
        <v>186</v>
      </c>
      <c r="C485" s="27">
        <v>4544150147</v>
      </c>
      <c r="D485" s="27">
        <v>3059146429</v>
      </c>
      <c r="E485" s="27">
        <v>3524007364</v>
      </c>
      <c r="F485" s="27">
        <v>891884855</v>
      </c>
      <c r="G485" s="27">
        <v>1236506841</v>
      </c>
      <c r="H485" s="27">
        <v>1882363122</v>
      </c>
      <c r="I485" s="27">
        <v>1540156291</v>
      </c>
      <c r="J485" s="27">
        <v>395795703</v>
      </c>
      <c r="K485" s="27">
        <v>122128734</v>
      </c>
      <c r="L485" s="27">
        <v>1122564315</v>
      </c>
      <c r="M485" s="27">
        <v>1876713319</v>
      </c>
      <c r="N485" s="27">
        <v>1686255701</v>
      </c>
      <c r="O485" s="27">
        <v>1310525843</v>
      </c>
      <c r="P485" s="27">
        <v>843497362</v>
      </c>
      <c r="Q485" s="27">
        <v>490316944</v>
      </c>
      <c r="R485" s="27">
        <v>1066814633</v>
      </c>
      <c r="S485" s="27">
        <v>512995023</v>
      </c>
      <c r="T485" s="27">
        <v>7195482898</v>
      </c>
      <c r="U485" s="27">
        <v>0</v>
      </c>
      <c r="V485" s="27">
        <v>6654553534</v>
      </c>
      <c r="W485" s="27">
        <v>473082643</v>
      </c>
      <c r="X485" s="27">
        <v>1437981718</v>
      </c>
      <c r="Y485" s="27">
        <v>621837995</v>
      </c>
      <c r="Z485" s="27">
        <v>1260997594</v>
      </c>
      <c r="AA485" s="27">
        <v>438001921</v>
      </c>
      <c r="AB485" s="27">
        <v>1952482765</v>
      </c>
      <c r="AC485" s="27">
        <v>293371038</v>
      </c>
      <c r="AD485" s="27">
        <v>1700515655</v>
      </c>
      <c r="AE485" s="27">
        <v>6055297469</v>
      </c>
      <c r="AF485" s="27">
        <v>3565161600</v>
      </c>
      <c r="AG485" s="27">
        <v>337654461</v>
      </c>
      <c r="AH485" s="27">
        <v>334308811</v>
      </c>
      <c r="AI485" s="27">
        <v>12022701907</v>
      </c>
      <c r="AJ485" s="27">
        <v>56832415200</v>
      </c>
      <c r="AK485" s="179">
        <v>127281669835</v>
      </c>
    </row>
    <row r="486" spans="1:37" s="6" customFormat="1" ht="15" x14ac:dyDescent="0.25">
      <c r="A486" s="116" t="s">
        <v>1227</v>
      </c>
      <c r="B486" s="117" t="s">
        <v>240</v>
      </c>
      <c r="C486" s="118">
        <v>4544150147</v>
      </c>
      <c r="D486" s="118">
        <v>3059146429</v>
      </c>
      <c r="E486" s="118">
        <v>3524007364</v>
      </c>
      <c r="F486" s="118">
        <v>891884855</v>
      </c>
      <c r="G486" s="118">
        <v>1236506841</v>
      </c>
      <c r="H486" s="118">
        <v>1882363122</v>
      </c>
      <c r="I486" s="118">
        <v>1540156291</v>
      </c>
      <c r="J486" s="118">
        <v>395795703</v>
      </c>
      <c r="K486" s="118">
        <v>122128734</v>
      </c>
      <c r="L486" s="118">
        <v>1122564315</v>
      </c>
      <c r="M486" s="118">
        <v>1876713319</v>
      </c>
      <c r="N486" s="118">
        <v>1686255701</v>
      </c>
      <c r="O486" s="118">
        <v>1310525843</v>
      </c>
      <c r="P486" s="118">
        <v>843497362</v>
      </c>
      <c r="Q486" s="118">
        <v>490316944</v>
      </c>
      <c r="R486" s="118">
        <v>1066814633</v>
      </c>
      <c r="S486" s="118">
        <v>512995023</v>
      </c>
      <c r="T486" s="118">
        <v>7195482898</v>
      </c>
      <c r="U486" s="118">
        <v>0</v>
      </c>
      <c r="V486" s="118">
        <v>6654553534</v>
      </c>
      <c r="W486" s="118">
        <v>473082643</v>
      </c>
      <c r="X486" s="118">
        <v>1437981718</v>
      </c>
      <c r="Y486" s="118">
        <v>621837995</v>
      </c>
      <c r="Z486" s="118">
        <v>1260997594</v>
      </c>
      <c r="AA486" s="118">
        <v>438001921</v>
      </c>
      <c r="AB486" s="118">
        <v>1952482765</v>
      </c>
      <c r="AC486" s="118">
        <v>293371038</v>
      </c>
      <c r="AD486" s="118">
        <v>1700515655</v>
      </c>
      <c r="AE486" s="118">
        <v>6055297469</v>
      </c>
      <c r="AF486" s="118">
        <v>3565161600</v>
      </c>
      <c r="AG486" s="118">
        <v>337654461</v>
      </c>
      <c r="AH486" s="118">
        <v>334308811</v>
      </c>
      <c r="AI486" s="118">
        <v>12022701907</v>
      </c>
      <c r="AJ486" s="118">
        <v>56832415200</v>
      </c>
      <c r="AK486" s="180">
        <v>127281669835</v>
      </c>
    </row>
    <row r="487" spans="1:37" s="6" customFormat="1" ht="15" collapsed="1" x14ac:dyDescent="0.25">
      <c r="A487" s="77" t="s">
        <v>66</v>
      </c>
      <c r="B487" s="34" t="s">
        <v>228</v>
      </c>
      <c r="C487" s="35">
        <v>4661392547</v>
      </c>
      <c r="D487" s="35">
        <v>3063559456</v>
      </c>
      <c r="E487" s="35">
        <v>4082578426</v>
      </c>
      <c r="F487" s="35">
        <v>1043599067</v>
      </c>
      <c r="G487" s="35">
        <v>1587795478</v>
      </c>
      <c r="H487" s="35">
        <v>2277089677</v>
      </c>
      <c r="I487" s="35">
        <v>2212156291</v>
      </c>
      <c r="J487" s="35">
        <v>419458216</v>
      </c>
      <c r="K487" s="35">
        <v>125837311</v>
      </c>
      <c r="L487" s="35">
        <v>1256967460</v>
      </c>
      <c r="M487" s="35">
        <v>1893957471</v>
      </c>
      <c r="N487" s="35">
        <v>1818850654</v>
      </c>
      <c r="O487" s="35">
        <v>1314938870</v>
      </c>
      <c r="P487" s="35">
        <v>847250773</v>
      </c>
      <c r="Q487" s="35">
        <v>495103300</v>
      </c>
      <c r="R487" s="35">
        <v>1096631116</v>
      </c>
      <c r="S487" s="35">
        <v>521787396</v>
      </c>
      <c r="T487" s="35">
        <v>7206969320</v>
      </c>
      <c r="U487" s="35">
        <v>1182728</v>
      </c>
      <c r="V487" s="35">
        <v>6654562400</v>
      </c>
      <c r="W487" s="35">
        <v>483901708</v>
      </c>
      <c r="X487" s="35">
        <v>1694018425</v>
      </c>
      <c r="Y487" s="35">
        <v>627977550</v>
      </c>
      <c r="Z487" s="35">
        <v>1267871522</v>
      </c>
      <c r="AA487" s="35">
        <v>463622923</v>
      </c>
      <c r="AB487" s="35">
        <v>2011365007</v>
      </c>
      <c r="AC487" s="35">
        <v>304648152</v>
      </c>
      <c r="AD487" s="35">
        <v>1705293268</v>
      </c>
      <c r="AE487" s="35">
        <v>6416981458</v>
      </c>
      <c r="AF487" s="35">
        <v>4223756604</v>
      </c>
      <c r="AG487" s="35">
        <v>411828756</v>
      </c>
      <c r="AH487" s="35">
        <v>334681538</v>
      </c>
      <c r="AI487" s="35">
        <v>12024483504</v>
      </c>
      <c r="AJ487" s="35">
        <v>56832415200</v>
      </c>
      <c r="AK487" s="181">
        <v>131384513572</v>
      </c>
    </row>
    <row r="488" spans="1:37" s="6" customFormat="1" ht="15" x14ac:dyDescent="0.25">
      <c r="A488" s="76" t="s">
        <v>1228</v>
      </c>
      <c r="B488" s="28" t="s">
        <v>144</v>
      </c>
      <c r="C488" s="27">
        <v>51326157</v>
      </c>
      <c r="D488" s="27">
        <v>114412888</v>
      </c>
      <c r="E488" s="27">
        <v>322358212</v>
      </c>
      <c r="F488" s="27">
        <v>21288625</v>
      </c>
      <c r="G488" s="27">
        <v>20756030</v>
      </c>
      <c r="H488" s="27">
        <v>24410249</v>
      </c>
      <c r="I488" s="27">
        <v>248077910</v>
      </c>
      <c r="J488" s="27">
        <v>64018494</v>
      </c>
      <c r="K488" s="27">
        <v>1386816</v>
      </c>
      <c r="L488" s="27">
        <v>29252702</v>
      </c>
      <c r="M488" s="27">
        <v>2911052</v>
      </c>
      <c r="N488" s="27">
        <v>67452604</v>
      </c>
      <c r="O488" s="27">
        <v>126677243</v>
      </c>
      <c r="P488" s="27">
        <v>36626577</v>
      </c>
      <c r="Q488" s="27">
        <v>144739362</v>
      </c>
      <c r="R488" s="27">
        <v>6470680</v>
      </c>
      <c r="S488" s="27">
        <v>6468629</v>
      </c>
      <c r="T488" s="27">
        <v>23656353</v>
      </c>
      <c r="U488" s="27">
        <v>0</v>
      </c>
      <c r="V488" s="27">
        <v>110504476</v>
      </c>
      <c r="W488" s="27">
        <v>15493770</v>
      </c>
      <c r="X488" s="27">
        <v>95627123</v>
      </c>
      <c r="Y488" s="27">
        <v>46470456</v>
      </c>
      <c r="Z488" s="27">
        <v>40202917</v>
      </c>
      <c r="AA488" s="27">
        <v>38818904</v>
      </c>
      <c r="AB488" s="27">
        <v>108499827</v>
      </c>
      <c r="AC488" s="27">
        <v>15688810</v>
      </c>
      <c r="AD488" s="27">
        <v>49547963</v>
      </c>
      <c r="AE488" s="27">
        <v>254456162</v>
      </c>
      <c r="AF488" s="27">
        <v>23369391</v>
      </c>
      <c r="AG488" s="27">
        <v>14898401</v>
      </c>
      <c r="AH488" s="27">
        <v>838492</v>
      </c>
      <c r="AI488" s="27">
        <v>119273586</v>
      </c>
      <c r="AJ488" s="27">
        <v>0</v>
      </c>
      <c r="AK488" s="179">
        <v>2245980861</v>
      </c>
    </row>
    <row r="489" spans="1:37" s="6" customFormat="1" ht="15" x14ac:dyDescent="0.25">
      <c r="A489" s="76" t="s">
        <v>1229</v>
      </c>
      <c r="B489" s="28" t="s">
        <v>145</v>
      </c>
      <c r="C489" s="27">
        <v>173314765</v>
      </c>
      <c r="D489" s="27">
        <v>139199299</v>
      </c>
      <c r="E489" s="27">
        <v>13771832</v>
      </c>
      <c r="F489" s="27">
        <v>26049561</v>
      </c>
      <c r="G489" s="27">
        <v>84231063</v>
      </c>
      <c r="H489" s="27">
        <v>106712009</v>
      </c>
      <c r="I489" s="27">
        <v>25595648</v>
      </c>
      <c r="J489" s="27">
        <v>6526741</v>
      </c>
      <c r="K489" s="27">
        <v>1199316</v>
      </c>
      <c r="L489" s="27">
        <v>26472343</v>
      </c>
      <c r="M489" s="27">
        <v>5157976</v>
      </c>
      <c r="N489" s="27">
        <v>56201002</v>
      </c>
      <c r="O489" s="27">
        <v>91565974</v>
      </c>
      <c r="P489" s="27">
        <v>36907482</v>
      </c>
      <c r="Q489" s="27">
        <v>34907633</v>
      </c>
      <c r="R489" s="27">
        <v>82801398</v>
      </c>
      <c r="S489" s="27">
        <v>654247</v>
      </c>
      <c r="T489" s="27">
        <v>33739444</v>
      </c>
      <c r="U489" s="27">
        <v>0</v>
      </c>
      <c r="V489" s="27">
        <v>140321494</v>
      </c>
      <c r="W489" s="27">
        <v>13124054</v>
      </c>
      <c r="X489" s="27">
        <v>290094311</v>
      </c>
      <c r="Y489" s="27">
        <v>12999790</v>
      </c>
      <c r="Z489" s="27">
        <v>14299267</v>
      </c>
      <c r="AA489" s="27">
        <v>11369231</v>
      </c>
      <c r="AB489" s="27">
        <v>28067116</v>
      </c>
      <c r="AC489" s="27">
        <v>2330788</v>
      </c>
      <c r="AD489" s="27">
        <v>14916020</v>
      </c>
      <c r="AE489" s="27">
        <v>52169698</v>
      </c>
      <c r="AF489" s="27">
        <v>107434348</v>
      </c>
      <c r="AG489" s="27">
        <v>23880854</v>
      </c>
      <c r="AH489" s="27">
        <v>867667</v>
      </c>
      <c r="AI489" s="27">
        <v>128137396</v>
      </c>
      <c r="AJ489" s="27">
        <v>0</v>
      </c>
      <c r="AK489" s="179">
        <v>1785019767</v>
      </c>
    </row>
    <row r="490" spans="1:37" s="6" customFormat="1" ht="15" x14ac:dyDescent="0.25">
      <c r="A490" s="76" t="s">
        <v>1230</v>
      </c>
      <c r="B490" s="28" t="s">
        <v>146</v>
      </c>
      <c r="C490" s="27">
        <v>19062403</v>
      </c>
      <c r="D490" s="27">
        <v>4315804</v>
      </c>
      <c r="E490" s="27">
        <v>9443586</v>
      </c>
      <c r="F490" s="27">
        <v>492137</v>
      </c>
      <c r="G490" s="27">
        <v>950535</v>
      </c>
      <c r="H490" s="27">
        <v>18061497</v>
      </c>
      <c r="I490" s="27">
        <v>65000</v>
      </c>
      <c r="J490" s="27">
        <v>1005199</v>
      </c>
      <c r="K490" s="27">
        <v>0</v>
      </c>
      <c r="L490" s="27">
        <v>1376446</v>
      </c>
      <c r="M490" s="27">
        <v>0</v>
      </c>
      <c r="N490" s="27">
        <v>9071257</v>
      </c>
      <c r="O490" s="27">
        <v>5671674</v>
      </c>
      <c r="P490" s="27">
        <v>7600907</v>
      </c>
      <c r="Q490" s="27">
        <v>10274204</v>
      </c>
      <c r="R490" s="27">
        <v>10966704</v>
      </c>
      <c r="S490" s="27">
        <v>5799729</v>
      </c>
      <c r="T490" s="27">
        <v>14840651</v>
      </c>
      <c r="U490" s="27">
        <v>0</v>
      </c>
      <c r="V490" s="27">
        <v>3342128</v>
      </c>
      <c r="W490" s="27">
        <v>20081560</v>
      </c>
      <c r="X490" s="27">
        <v>15644257</v>
      </c>
      <c r="Y490" s="27">
        <v>4237775</v>
      </c>
      <c r="Z490" s="27">
        <v>755533</v>
      </c>
      <c r="AA490" s="27">
        <v>11556337</v>
      </c>
      <c r="AB490" s="27">
        <v>138257497</v>
      </c>
      <c r="AC490" s="27">
        <v>1315721</v>
      </c>
      <c r="AD490" s="27">
        <v>29222889</v>
      </c>
      <c r="AE490" s="27">
        <v>18451164</v>
      </c>
      <c r="AF490" s="27">
        <v>8182505</v>
      </c>
      <c r="AG490" s="27">
        <v>912493</v>
      </c>
      <c r="AH490" s="27">
        <v>921</v>
      </c>
      <c r="AI490" s="27">
        <v>82001940</v>
      </c>
      <c r="AJ490" s="27">
        <v>0</v>
      </c>
      <c r="AK490" s="179">
        <v>452960453</v>
      </c>
    </row>
    <row r="491" spans="1:37" s="6" customFormat="1" ht="15" x14ac:dyDescent="0.25">
      <c r="A491" s="76" t="s">
        <v>1231</v>
      </c>
      <c r="B491" s="28" t="s">
        <v>147</v>
      </c>
      <c r="C491" s="27">
        <v>1164785165</v>
      </c>
      <c r="D491" s="27">
        <v>411624114</v>
      </c>
      <c r="E491" s="27">
        <v>32012900</v>
      </c>
      <c r="F491" s="27">
        <v>14021554</v>
      </c>
      <c r="G491" s="27">
        <v>655498506</v>
      </c>
      <c r="H491" s="27">
        <v>578355599</v>
      </c>
      <c r="I491" s="27">
        <v>3366882454</v>
      </c>
      <c r="J491" s="27">
        <v>64318455</v>
      </c>
      <c r="K491" s="27">
        <v>123686216</v>
      </c>
      <c r="L491" s="27">
        <v>34234598</v>
      </c>
      <c r="M491" s="27">
        <v>31305936</v>
      </c>
      <c r="N491" s="27">
        <v>673306832</v>
      </c>
      <c r="O491" s="27">
        <v>175860644</v>
      </c>
      <c r="P491" s="27">
        <v>190999442</v>
      </c>
      <c r="Q491" s="27">
        <v>177019359</v>
      </c>
      <c r="R491" s="27">
        <v>39272398</v>
      </c>
      <c r="S491" s="27">
        <v>409359691</v>
      </c>
      <c r="T491" s="27">
        <v>478027542</v>
      </c>
      <c r="U491" s="27">
        <v>0</v>
      </c>
      <c r="V491" s="27">
        <v>171520295</v>
      </c>
      <c r="W491" s="27">
        <v>124140110</v>
      </c>
      <c r="X491" s="27">
        <v>572384618</v>
      </c>
      <c r="Y491" s="27">
        <v>220104201</v>
      </c>
      <c r="Z491" s="27">
        <v>225970799</v>
      </c>
      <c r="AA491" s="27">
        <v>101757303</v>
      </c>
      <c r="AB491" s="27">
        <v>381476727</v>
      </c>
      <c r="AC491" s="27">
        <v>368636881</v>
      </c>
      <c r="AD491" s="27">
        <v>165552648</v>
      </c>
      <c r="AE491" s="27">
        <v>1537014</v>
      </c>
      <c r="AF491" s="27">
        <v>226544888</v>
      </c>
      <c r="AG491" s="27">
        <v>555513502</v>
      </c>
      <c r="AH491" s="27">
        <v>33722013</v>
      </c>
      <c r="AI491" s="27">
        <v>435230853</v>
      </c>
      <c r="AJ491" s="27">
        <v>0</v>
      </c>
      <c r="AK491" s="179">
        <v>12204663257</v>
      </c>
    </row>
    <row r="492" spans="1:37" s="6" customFormat="1" ht="15" x14ac:dyDescent="0.25">
      <c r="A492" s="76" t="s">
        <v>1232</v>
      </c>
      <c r="B492" s="28" t="s">
        <v>148</v>
      </c>
      <c r="C492" s="27">
        <v>4825296</v>
      </c>
      <c r="D492" s="27">
        <v>0</v>
      </c>
      <c r="E492" s="27">
        <v>0</v>
      </c>
      <c r="F492" s="27">
        <v>4825296</v>
      </c>
      <c r="G492" s="27">
        <v>58495947</v>
      </c>
      <c r="H492" s="27">
        <v>4825296</v>
      </c>
      <c r="I492" s="27">
        <v>0</v>
      </c>
      <c r="J492" s="27">
        <v>4825296</v>
      </c>
      <c r="K492" s="27">
        <v>4825296</v>
      </c>
      <c r="L492" s="27">
        <v>4825296</v>
      </c>
      <c r="M492" s="27">
        <v>4825296</v>
      </c>
      <c r="N492" s="27">
        <v>0</v>
      </c>
      <c r="O492" s="27">
        <v>0</v>
      </c>
      <c r="P492" s="27">
        <v>4825296</v>
      </c>
      <c r="Q492" s="27">
        <v>0</v>
      </c>
      <c r="R492" s="27">
        <v>4826356</v>
      </c>
      <c r="S492" s="27">
        <v>4825296</v>
      </c>
      <c r="T492" s="27">
        <v>0</v>
      </c>
      <c r="U492" s="27">
        <v>0</v>
      </c>
      <c r="V492" s="27">
        <v>0</v>
      </c>
      <c r="W492" s="27">
        <v>4825296</v>
      </c>
      <c r="X492" s="27">
        <v>0</v>
      </c>
      <c r="Y492" s="27">
        <v>120801022</v>
      </c>
      <c r="Z492" s="27">
        <v>4825296</v>
      </c>
      <c r="AA492" s="27">
        <v>4825296</v>
      </c>
      <c r="AB492" s="27">
        <v>4825296</v>
      </c>
      <c r="AC492" s="27">
        <v>4825296</v>
      </c>
      <c r="AD492" s="27">
        <v>0</v>
      </c>
      <c r="AE492" s="27">
        <v>0</v>
      </c>
      <c r="AF492" s="27">
        <v>0</v>
      </c>
      <c r="AG492" s="27">
        <v>4863189</v>
      </c>
      <c r="AH492" s="27">
        <v>0</v>
      </c>
      <c r="AI492" s="27">
        <v>0</v>
      </c>
      <c r="AJ492" s="27">
        <v>0</v>
      </c>
      <c r="AK492" s="179">
        <v>256540658</v>
      </c>
    </row>
    <row r="493" spans="1:37" s="6" customFormat="1" ht="15" x14ac:dyDescent="0.25">
      <c r="A493" s="76" t="s">
        <v>1233</v>
      </c>
      <c r="B493" s="28" t="s">
        <v>149</v>
      </c>
      <c r="C493" s="27">
        <v>4986635</v>
      </c>
      <c r="D493" s="27">
        <v>11284075</v>
      </c>
      <c r="E493" s="27">
        <v>14624619</v>
      </c>
      <c r="F493" s="27">
        <v>346888</v>
      </c>
      <c r="G493" s="27">
        <v>9240218</v>
      </c>
      <c r="H493" s="27">
        <v>6520634</v>
      </c>
      <c r="I493" s="27">
        <v>144466610</v>
      </c>
      <c r="J493" s="27">
        <v>1526300</v>
      </c>
      <c r="K493" s="27">
        <v>1487048</v>
      </c>
      <c r="L493" s="27">
        <v>1843778</v>
      </c>
      <c r="M493" s="27">
        <v>665318</v>
      </c>
      <c r="N493" s="27">
        <v>61699748</v>
      </c>
      <c r="O493" s="27">
        <v>39093157</v>
      </c>
      <c r="P493" s="27">
        <v>26449657</v>
      </c>
      <c r="Q493" s="27">
        <v>2014252</v>
      </c>
      <c r="R493" s="27">
        <v>3081222</v>
      </c>
      <c r="S493" s="27">
        <v>4157214</v>
      </c>
      <c r="T493" s="27">
        <v>15587998</v>
      </c>
      <c r="U493" s="27">
        <v>0</v>
      </c>
      <c r="V493" s="27">
        <v>10929270</v>
      </c>
      <c r="W493" s="27">
        <v>4377888</v>
      </c>
      <c r="X493" s="27">
        <v>20540589</v>
      </c>
      <c r="Y493" s="27">
        <v>20275194</v>
      </c>
      <c r="Z493" s="27">
        <v>1511931</v>
      </c>
      <c r="AA493" s="27">
        <v>13625327</v>
      </c>
      <c r="AB493" s="27">
        <v>14654955</v>
      </c>
      <c r="AC493" s="27">
        <v>2237724</v>
      </c>
      <c r="AD493" s="27">
        <v>33572423</v>
      </c>
      <c r="AE493" s="27">
        <v>6061010</v>
      </c>
      <c r="AF493" s="27">
        <v>11684253</v>
      </c>
      <c r="AG493" s="27">
        <v>5564010</v>
      </c>
      <c r="AH493" s="27">
        <v>336842</v>
      </c>
      <c r="AI493" s="27">
        <v>15084997</v>
      </c>
      <c r="AJ493" s="27">
        <v>0</v>
      </c>
      <c r="AK493" s="179">
        <v>509531784</v>
      </c>
    </row>
    <row r="494" spans="1:37" s="6" customFormat="1" ht="15" x14ac:dyDescent="0.25">
      <c r="A494" s="76" t="s">
        <v>1234</v>
      </c>
      <c r="B494" s="28" t="s">
        <v>150</v>
      </c>
      <c r="C494" s="27">
        <v>516536</v>
      </c>
      <c r="D494" s="27">
        <v>1744716</v>
      </c>
      <c r="E494" s="27">
        <v>0</v>
      </c>
      <c r="F494" s="27">
        <v>366085</v>
      </c>
      <c r="G494" s="27">
        <v>553245</v>
      </c>
      <c r="H494" s="27">
        <v>8041415</v>
      </c>
      <c r="I494" s="27">
        <v>0</v>
      </c>
      <c r="J494" s="27">
        <v>158401</v>
      </c>
      <c r="K494" s="27">
        <v>0</v>
      </c>
      <c r="L494" s="27">
        <v>58907</v>
      </c>
      <c r="M494" s="27">
        <v>202086</v>
      </c>
      <c r="N494" s="27">
        <v>1599539</v>
      </c>
      <c r="O494" s="27">
        <v>2476471</v>
      </c>
      <c r="P494" s="27">
        <v>787826</v>
      </c>
      <c r="Q494" s="27">
        <v>154362</v>
      </c>
      <c r="R494" s="27">
        <v>982945</v>
      </c>
      <c r="S494" s="27">
        <v>1258</v>
      </c>
      <c r="T494" s="27">
        <v>36583</v>
      </c>
      <c r="U494" s="27">
        <v>0</v>
      </c>
      <c r="V494" s="27">
        <v>570976</v>
      </c>
      <c r="W494" s="27">
        <v>216205</v>
      </c>
      <c r="X494" s="27">
        <v>1367149</v>
      </c>
      <c r="Y494" s="27">
        <v>0</v>
      </c>
      <c r="Z494" s="27">
        <v>2225211</v>
      </c>
      <c r="AA494" s="27">
        <v>4109253</v>
      </c>
      <c r="AB494" s="27">
        <v>326481</v>
      </c>
      <c r="AC494" s="27">
        <v>97720</v>
      </c>
      <c r="AD494" s="27">
        <v>242097</v>
      </c>
      <c r="AE494" s="27">
        <v>4919299</v>
      </c>
      <c r="AF494" s="27">
        <v>664443</v>
      </c>
      <c r="AG494" s="27">
        <v>340214</v>
      </c>
      <c r="AH494" s="27">
        <v>40968</v>
      </c>
      <c r="AI494" s="27">
        <v>0</v>
      </c>
      <c r="AJ494" s="27">
        <v>0</v>
      </c>
      <c r="AK494" s="179">
        <v>32800391</v>
      </c>
    </row>
    <row r="495" spans="1:37" s="6" customFormat="1" ht="15" x14ac:dyDescent="0.25">
      <c r="A495" s="76" t="s">
        <v>1235</v>
      </c>
      <c r="B495" s="28" t="s">
        <v>151</v>
      </c>
      <c r="C495" s="27">
        <v>798388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95322138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204857314</v>
      </c>
      <c r="AG495" s="27">
        <v>0</v>
      </c>
      <c r="AH495" s="27">
        <v>0</v>
      </c>
      <c r="AI495" s="27">
        <v>5540407169</v>
      </c>
      <c r="AJ495" s="27">
        <v>0</v>
      </c>
      <c r="AK495" s="179">
        <v>5841385009</v>
      </c>
    </row>
    <row r="496" spans="1:37" s="6" customFormat="1" ht="15" x14ac:dyDescent="0.25">
      <c r="A496" s="76" t="s">
        <v>1236</v>
      </c>
      <c r="B496" s="28" t="s">
        <v>152</v>
      </c>
      <c r="C496" s="27">
        <v>3255025</v>
      </c>
      <c r="D496" s="27">
        <v>74042</v>
      </c>
      <c r="E496" s="27">
        <v>251693151</v>
      </c>
      <c r="F496" s="27">
        <v>0</v>
      </c>
      <c r="G496" s="27">
        <v>0</v>
      </c>
      <c r="H496" s="27">
        <v>13428732</v>
      </c>
      <c r="I496" s="27">
        <v>14141887</v>
      </c>
      <c r="J496" s="27">
        <v>312042</v>
      </c>
      <c r="K496" s="27">
        <v>1599373</v>
      </c>
      <c r="L496" s="27">
        <v>174420</v>
      </c>
      <c r="M496" s="27">
        <v>60000</v>
      </c>
      <c r="N496" s="27">
        <v>701141</v>
      </c>
      <c r="O496" s="27">
        <v>7209788</v>
      </c>
      <c r="P496" s="27">
        <v>0</v>
      </c>
      <c r="Q496" s="27">
        <v>0</v>
      </c>
      <c r="R496" s="27">
        <v>338299</v>
      </c>
      <c r="S496" s="27">
        <v>300948</v>
      </c>
      <c r="T496" s="27">
        <v>25587496</v>
      </c>
      <c r="U496" s="27">
        <v>0</v>
      </c>
      <c r="V496" s="27">
        <v>15000907</v>
      </c>
      <c r="W496" s="27">
        <v>18384702</v>
      </c>
      <c r="X496" s="27">
        <v>13660493</v>
      </c>
      <c r="Y496" s="27">
        <v>0</v>
      </c>
      <c r="Z496" s="27">
        <v>2005342</v>
      </c>
      <c r="AA496" s="27">
        <v>462618</v>
      </c>
      <c r="AB496" s="27">
        <v>57319723</v>
      </c>
      <c r="AC496" s="27">
        <v>1816887</v>
      </c>
      <c r="AD496" s="27">
        <v>3023578</v>
      </c>
      <c r="AE496" s="27">
        <v>15433062</v>
      </c>
      <c r="AF496" s="27">
        <v>4076624</v>
      </c>
      <c r="AG496" s="27">
        <v>3790014</v>
      </c>
      <c r="AH496" s="27">
        <v>205938</v>
      </c>
      <c r="AI496" s="27">
        <v>93168323</v>
      </c>
      <c r="AJ496" s="27">
        <v>0</v>
      </c>
      <c r="AK496" s="179">
        <v>547224555</v>
      </c>
    </row>
    <row r="497" spans="1:37" s="6" customFormat="1" ht="15" x14ac:dyDescent="0.25">
      <c r="A497" s="76" t="s">
        <v>1237</v>
      </c>
      <c r="B497" s="28" t="s">
        <v>153</v>
      </c>
      <c r="C497" s="27">
        <v>258054823</v>
      </c>
      <c r="D497" s="27">
        <v>9781965</v>
      </c>
      <c r="E497" s="27">
        <v>1374250</v>
      </c>
      <c r="F497" s="27">
        <v>6801232</v>
      </c>
      <c r="G497" s="27">
        <v>10595815</v>
      </c>
      <c r="H497" s="27">
        <v>28163266</v>
      </c>
      <c r="I497" s="27">
        <v>45869390</v>
      </c>
      <c r="J497" s="27">
        <v>8069790</v>
      </c>
      <c r="K497" s="27">
        <v>8906444</v>
      </c>
      <c r="L497" s="27">
        <v>7212708</v>
      </c>
      <c r="M497" s="27">
        <v>8446291</v>
      </c>
      <c r="N497" s="27">
        <v>9339705</v>
      </c>
      <c r="O497" s="27">
        <v>47784856</v>
      </c>
      <c r="P497" s="27">
        <v>14588016</v>
      </c>
      <c r="Q497" s="27">
        <v>32653524</v>
      </c>
      <c r="R497" s="27">
        <v>15381562</v>
      </c>
      <c r="S497" s="27">
        <v>9014359</v>
      </c>
      <c r="T497" s="27">
        <v>17062321</v>
      </c>
      <c r="U497" s="27">
        <v>0</v>
      </c>
      <c r="V497" s="27">
        <v>23468470</v>
      </c>
      <c r="W497" s="27">
        <v>9500685</v>
      </c>
      <c r="X497" s="27">
        <v>31171756</v>
      </c>
      <c r="Y497" s="27">
        <v>15827569</v>
      </c>
      <c r="Z497" s="27">
        <v>6879447</v>
      </c>
      <c r="AA497" s="27">
        <v>9707625</v>
      </c>
      <c r="AB497" s="27">
        <v>65522027</v>
      </c>
      <c r="AC497" s="27">
        <v>18810594</v>
      </c>
      <c r="AD497" s="27">
        <v>12710179</v>
      </c>
      <c r="AE497" s="27">
        <v>0</v>
      </c>
      <c r="AF497" s="27">
        <v>10296911</v>
      </c>
      <c r="AG497" s="27">
        <v>9637611</v>
      </c>
      <c r="AH497" s="27">
        <v>6559203</v>
      </c>
      <c r="AI497" s="27">
        <v>29495857</v>
      </c>
      <c r="AJ497" s="27">
        <v>0</v>
      </c>
      <c r="AK497" s="179">
        <v>788688251</v>
      </c>
    </row>
    <row r="498" spans="1:37" s="6" customFormat="1" ht="15" x14ac:dyDescent="0.25">
      <c r="A498" s="76" t="s">
        <v>1238</v>
      </c>
      <c r="B498" s="28" t="s">
        <v>154</v>
      </c>
      <c r="C498" s="27">
        <v>1000000</v>
      </c>
      <c r="D498" s="27">
        <v>1</v>
      </c>
      <c r="E498" s="27">
        <v>0</v>
      </c>
      <c r="F498" s="27">
        <v>0</v>
      </c>
      <c r="G498" s="27">
        <v>437391</v>
      </c>
      <c r="H498" s="27">
        <v>13488314</v>
      </c>
      <c r="I498" s="27">
        <v>0</v>
      </c>
      <c r="J498" s="27">
        <v>0</v>
      </c>
      <c r="K498" s="27">
        <v>0</v>
      </c>
      <c r="L498" s="27">
        <v>0</v>
      </c>
      <c r="M498" s="27">
        <v>185688</v>
      </c>
      <c r="N498" s="27">
        <v>15360317</v>
      </c>
      <c r="O498" s="27">
        <v>15402250</v>
      </c>
      <c r="P498" s="27">
        <v>0</v>
      </c>
      <c r="Q498" s="27">
        <v>1421237</v>
      </c>
      <c r="R498" s="27">
        <v>3332617</v>
      </c>
      <c r="S498" s="27">
        <v>0</v>
      </c>
      <c r="T498" s="27">
        <v>46192061</v>
      </c>
      <c r="U498" s="27">
        <v>0</v>
      </c>
      <c r="V498" s="27">
        <v>0</v>
      </c>
      <c r="W498" s="27">
        <v>2574038</v>
      </c>
      <c r="X498" s="27">
        <v>12380602</v>
      </c>
      <c r="Y498" s="27">
        <v>0</v>
      </c>
      <c r="Z498" s="27">
        <v>0</v>
      </c>
      <c r="AA498" s="27">
        <v>0</v>
      </c>
      <c r="AB498" s="27">
        <v>258827</v>
      </c>
      <c r="AC498" s="27">
        <v>0</v>
      </c>
      <c r="AD498" s="27">
        <v>0</v>
      </c>
      <c r="AE498" s="27">
        <v>2550217</v>
      </c>
      <c r="AF498" s="27">
        <v>0</v>
      </c>
      <c r="AG498" s="27">
        <v>251069</v>
      </c>
      <c r="AH498" s="27">
        <v>0</v>
      </c>
      <c r="AI498" s="27">
        <v>1556133</v>
      </c>
      <c r="AJ498" s="27">
        <v>0</v>
      </c>
      <c r="AK498" s="179">
        <v>116390762</v>
      </c>
    </row>
    <row r="499" spans="1:37" s="6" customFormat="1" ht="15" x14ac:dyDescent="0.25">
      <c r="A499" s="76" t="s">
        <v>1239</v>
      </c>
      <c r="B499" s="28" t="s">
        <v>155</v>
      </c>
      <c r="C499" s="27">
        <v>47691745</v>
      </c>
      <c r="D499" s="27">
        <v>2481303</v>
      </c>
      <c r="E499" s="27">
        <v>15946186</v>
      </c>
      <c r="F499" s="27">
        <v>1820000</v>
      </c>
      <c r="G499" s="27">
        <v>5063317</v>
      </c>
      <c r="H499" s="27">
        <v>19847896</v>
      </c>
      <c r="I499" s="27">
        <v>127644957</v>
      </c>
      <c r="J499" s="27">
        <v>322153</v>
      </c>
      <c r="K499" s="27">
        <v>810082</v>
      </c>
      <c r="L499" s="27">
        <v>0</v>
      </c>
      <c r="M499" s="27">
        <v>289949</v>
      </c>
      <c r="N499" s="27">
        <v>123594594</v>
      </c>
      <c r="O499" s="27">
        <v>30195916</v>
      </c>
      <c r="P499" s="27">
        <v>9076128</v>
      </c>
      <c r="Q499" s="27">
        <v>3810702</v>
      </c>
      <c r="R499" s="27">
        <v>67408056</v>
      </c>
      <c r="S499" s="27">
        <v>2236585</v>
      </c>
      <c r="T499" s="27">
        <v>15316181</v>
      </c>
      <c r="U499" s="27">
        <v>0</v>
      </c>
      <c r="V499" s="27">
        <v>587760867</v>
      </c>
      <c r="W499" s="27">
        <v>408120</v>
      </c>
      <c r="X499" s="27">
        <v>5331387</v>
      </c>
      <c r="Y499" s="27">
        <v>3071585</v>
      </c>
      <c r="Z499" s="27">
        <v>12550285</v>
      </c>
      <c r="AA499" s="27">
        <v>15525</v>
      </c>
      <c r="AB499" s="27">
        <v>19915230</v>
      </c>
      <c r="AC499" s="27">
        <v>3308927</v>
      </c>
      <c r="AD499" s="27">
        <v>3684393</v>
      </c>
      <c r="AE499" s="27">
        <v>2716164</v>
      </c>
      <c r="AF499" s="27">
        <v>680014</v>
      </c>
      <c r="AG499" s="27">
        <v>447799</v>
      </c>
      <c r="AH499" s="27">
        <v>0</v>
      </c>
      <c r="AI499" s="27">
        <v>13041707</v>
      </c>
      <c r="AJ499" s="27">
        <v>0</v>
      </c>
      <c r="AK499" s="179">
        <v>1126487753</v>
      </c>
    </row>
    <row r="500" spans="1:37" s="6" customFormat="1" ht="15" x14ac:dyDescent="0.25">
      <c r="A500" s="76" t="s">
        <v>1240</v>
      </c>
      <c r="B500" s="28" t="s">
        <v>156</v>
      </c>
      <c r="C500" s="27">
        <v>403580762</v>
      </c>
      <c r="D500" s="27">
        <v>51442324</v>
      </c>
      <c r="E500" s="27">
        <v>1159625</v>
      </c>
      <c r="F500" s="27">
        <v>1821735</v>
      </c>
      <c r="G500" s="27">
        <v>9709972</v>
      </c>
      <c r="H500" s="27">
        <v>153970425</v>
      </c>
      <c r="I500" s="27">
        <v>0</v>
      </c>
      <c r="J500" s="27">
        <v>2099802</v>
      </c>
      <c r="K500" s="27">
        <v>0</v>
      </c>
      <c r="L500" s="27">
        <v>473189</v>
      </c>
      <c r="M500" s="27">
        <v>9582615</v>
      </c>
      <c r="N500" s="27">
        <v>143724416</v>
      </c>
      <c r="O500" s="27">
        <v>33831333</v>
      </c>
      <c r="P500" s="27">
        <v>17504574</v>
      </c>
      <c r="Q500" s="27">
        <v>115653127</v>
      </c>
      <c r="R500" s="27">
        <v>15537922</v>
      </c>
      <c r="S500" s="27">
        <v>36937839</v>
      </c>
      <c r="T500" s="27">
        <v>12918409</v>
      </c>
      <c r="U500" s="27">
        <v>0</v>
      </c>
      <c r="V500" s="27">
        <v>18522165</v>
      </c>
      <c r="W500" s="27">
        <v>753732</v>
      </c>
      <c r="X500" s="27">
        <v>29008692</v>
      </c>
      <c r="Y500" s="27">
        <v>14630847</v>
      </c>
      <c r="Z500" s="27">
        <v>461715</v>
      </c>
      <c r="AA500" s="27">
        <v>10745053</v>
      </c>
      <c r="AB500" s="27">
        <v>100415469</v>
      </c>
      <c r="AC500" s="27">
        <v>38796804</v>
      </c>
      <c r="AD500" s="27">
        <v>19848566</v>
      </c>
      <c r="AE500" s="27">
        <v>0</v>
      </c>
      <c r="AF500" s="27">
        <v>2659087</v>
      </c>
      <c r="AG500" s="27">
        <v>26886754</v>
      </c>
      <c r="AH500" s="27">
        <v>9034</v>
      </c>
      <c r="AI500" s="27">
        <v>138614587</v>
      </c>
      <c r="AJ500" s="27">
        <v>0</v>
      </c>
      <c r="AK500" s="179">
        <v>1411300574</v>
      </c>
    </row>
    <row r="501" spans="1:37" s="6" customFormat="1" ht="15" x14ac:dyDescent="0.25">
      <c r="A501" s="76" t="s">
        <v>1241</v>
      </c>
      <c r="B501" s="28" t="s">
        <v>70</v>
      </c>
      <c r="C501" s="27">
        <v>281596</v>
      </c>
      <c r="D501" s="27">
        <v>70035765</v>
      </c>
      <c r="E501" s="27">
        <v>0</v>
      </c>
      <c r="F501" s="27">
        <v>9378493</v>
      </c>
      <c r="G501" s="27">
        <v>20860259</v>
      </c>
      <c r="H501" s="27">
        <v>36528107</v>
      </c>
      <c r="I501" s="27">
        <v>1153070</v>
      </c>
      <c r="J501" s="27">
        <v>0</v>
      </c>
      <c r="K501" s="27">
        <v>18324906</v>
      </c>
      <c r="L501" s="27">
        <v>24677761</v>
      </c>
      <c r="M501" s="27">
        <v>41350</v>
      </c>
      <c r="N501" s="27">
        <v>4045480</v>
      </c>
      <c r="O501" s="27">
        <v>11682668</v>
      </c>
      <c r="P501" s="27">
        <v>0</v>
      </c>
      <c r="Q501" s="27">
        <v>1378042</v>
      </c>
      <c r="R501" s="27">
        <v>10323461</v>
      </c>
      <c r="S501" s="27">
        <v>0</v>
      </c>
      <c r="T501" s="27">
        <v>99254548</v>
      </c>
      <c r="U501" s="27">
        <v>0</v>
      </c>
      <c r="V501" s="27">
        <v>107316241</v>
      </c>
      <c r="W501" s="27">
        <v>12095941</v>
      </c>
      <c r="X501" s="27">
        <v>49455629</v>
      </c>
      <c r="Y501" s="27">
        <v>105959</v>
      </c>
      <c r="Z501" s="27">
        <v>2450</v>
      </c>
      <c r="AA501" s="27">
        <v>0</v>
      </c>
      <c r="AB501" s="27">
        <v>52844649</v>
      </c>
      <c r="AC501" s="27">
        <v>5864430</v>
      </c>
      <c r="AD501" s="27">
        <v>162751</v>
      </c>
      <c r="AE501" s="27">
        <v>0</v>
      </c>
      <c r="AF501" s="27">
        <v>82373801</v>
      </c>
      <c r="AG501" s="27">
        <v>1395134</v>
      </c>
      <c r="AH501" s="27">
        <v>501643</v>
      </c>
      <c r="AI501" s="27">
        <v>578239885</v>
      </c>
      <c r="AJ501" s="27">
        <v>0</v>
      </c>
      <c r="AK501" s="179">
        <v>1198324019</v>
      </c>
    </row>
    <row r="502" spans="1:37" s="6" customFormat="1" ht="15" x14ac:dyDescent="0.25">
      <c r="A502" s="116" t="s">
        <v>1242</v>
      </c>
      <c r="B502" s="117" t="s">
        <v>242</v>
      </c>
      <c r="C502" s="118">
        <v>2133479296</v>
      </c>
      <c r="D502" s="118">
        <v>816396296</v>
      </c>
      <c r="E502" s="118">
        <v>662384361</v>
      </c>
      <c r="F502" s="118">
        <v>87211606</v>
      </c>
      <c r="G502" s="118">
        <v>876392298</v>
      </c>
      <c r="H502" s="118">
        <v>1012353439</v>
      </c>
      <c r="I502" s="118">
        <v>3973896926</v>
      </c>
      <c r="J502" s="118">
        <v>153182673</v>
      </c>
      <c r="K502" s="118">
        <v>162225497</v>
      </c>
      <c r="L502" s="118">
        <v>130602148</v>
      </c>
      <c r="M502" s="118">
        <v>63673557</v>
      </c>
      <c r="N502" s="118">
        <v>1166096635</v>
      </c>
      <c r="O502" s="118">
        <v>587451974</v>
      </c>
      <c r="P502" s="118">
        <v>345365905</v>
      </c>
      <c r="Q502" s="118">
        <v>524025804</v>
      </c>
      <c r="R502" s="118">
        <v>260723620</v>
      </c>
      <c r="S502" s="118">
        <v>479755795</v>
      </c>
      <c r="T502" s="118">
        <v>877541725</v>
      </c>
      <c r="U502" s="118">
        <v>0</v>
      </c>
      <c r="V502" s="118">
        <v>1189257289</v>
      </c>
      <c r="W502" s="118">
        <v>225976101</v>
      </c>
      <c r="X502" s="118">
        <v>1136666606</v>
      </c>
      <c r="Y502" s="118">
        <v>458524398</v>
      </c>
      <c r="Z502" s="118">
        <v>311690193</v>
      </c>
      <c r="AA502" s="118">
        <v>206992472</v>
      </c>
      <c r="AB502" s="118">
        <v>972383824</v>
      </c>
      <c r="AC502" s="118">
        <v>463730582</v>
      </c>
      <c r="AD502" s="118">
        <v>332483507</v>
      </c>
      <c r="AE502" s="118">
        <v>358293790</v>
      </c>
      <c r="AF502" s="118">
        <v>682823579</v>
      </c>
      <c r="AG502" s="118">
        <v>648381044</v>
      </c>
      <c r="AH502" s="118">
        <v>43082721</v>
      </c>
      <c r="AI502" s="118">
        <v>7174252433</v>
      </c>
      <c r="AJ502" s="118">
        <v>0</v>
      </c>
      <c r="AK502" s="180">
        <v>28517298094</v>
      </c>
    </row>
    <row r="503" spans="1:37" s="6" customFormat="1" ht="15" x14ac:dyDescent="0.25">
      <c r="A503" s="76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2894066</v>
      </c>
      <c r="G503" s="27">
        <v>0</v>
      </c>
      <c r="H503" s="27">
        <v>0</v>
      </c>
      <c r="I503" s="27">
        <v>12895086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4825296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179">
        <v>20614448</v>
      </c>
    </row>
    <row r="504" spans="1:37" s="6" customFormat="1" ht="15" x14ac:dyDescent="0.25">
      <c r="A504" s="76" t="s">
        <v>1244</v>
      </c>
      <c r="B504" s="28" t="s">
        <v>243</v>
      </c>
      <c r="C504" s="27">
        <v>0</v>
      </c>
      <c r="D504" s="27">
        <v>0</v>
      </c>
      <c r="E504" s="27">
        <v>8069790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39317731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74970065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6142857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179">
        <v>128500443</v>
      </c>
    </row>
    <row r="505" spans="1:37" s="6" customFormat="1" ht="15" x14ac:dyDescent="0.25">
      <c r="A505" s="116" t="s">
        <v>1245</v>
      </c>
      <c r="B505" s="117" t="s">
        <v>188</v>
      </c>
      <c r="C505" s="118">
        <v>0</v>
      </c>
      <c r="D505" s="118">
        <v>0</v>
      </c>
      <c r="E505" s="118">
        <v>8069790</v>
      </c>
      <c r="F505" s="118">
        <v>2894066</v>
      </c>
      <c r="G505" s="118">
        <v>0</v>
      </c>
      <c r="H505" s="118">
        <v>0</v>
      </c>
      <c r="I505" s="118">
        <v>12895086</v>
      </c>
      <c r="J505" s="118">
        <v>0</v>
      </c>
      <c r="K505" s="118">
        <v>0</v>
      </c>
      <c r="L505" s="118">
        <v>0</v>
      </c>
      <c r="M505" s="118">
        <v>0</v>
      </c>
      <c r="N505" s="118">
        <v>0</v>
      </c>
      <c r="O505" s="118">
        <v>39317731</v>
      </c>
      <c r="P505" s="118">
        <v>0</v>
      </c>
      <c r="Q505" s="118">
        <v>0</v>
      </c>
      <c r="R505" s="118">
        <v>0</v>
      </c>
      <c r="S505" s="118">
        <v>0</v>
      </c>
      <c r="T505" s="118">
        <v>0</v>
      </c>
      <c r="U505" s="118">
        <v>0</v>
      </c>
      <c r="V505" s="118">
        <v>0</v>
      </c>
      <c r="W505" s="118">
        <v>0</v>
      </c>
      <c r="X505" s="118">
        <v>79795361</v>
      </c>
      <c r="Y505" s="118">
        <v>0</v>
      </c>
      <c r="Z505" s="118">
        <v>0</v>
      </c>
      <c r="AA505" s="118">
        <v>0</v>
      </c>
      <c r="AB505" s="118">
        <v>0</v>
      </c>
      <c r="AC505" s="118">
        <v>0</v>
      </c>
      <c r="AD505" s="118">
        <v>0</v>
      </c>
      <c r="AE505" s="118">
        <v>6142857</v>
      </c>
      <c r="AF505" s="118">
        <v>0</v>
      </c>
      <c r="AG505" s="118">
        <v>0</v>
      </c>
      <c r="AH505" s="118">
        <v>0</v>
      </c>
      <c r="AI505" s="118">
        <v>0</v>
      </c>
      <c r="AJ505" s="118">
        <v>0</v>
      </c>
      <c r="AK505" s="180">
        <v>149114891</v>
      </c>
    </row>
    <row r="506" spans="1:37" s="6" customFormat="1" ht="15" x14ac:dyDescent="0.25">
      <c r="A506" s="76" t="s">
        <v>1246</v>
      </c>
      <c r="B506" s="28" t="s">
        <v>144</v>
      </c>
      <c r="C506" s="27">
        <v>0</v>
      </c>
      <c r="D506" s="27">
        <v>7533012</v>
      </c>
      <c r="E506" s="27">
        <v>0</v>
      </c>
      <c r="F506" s="27">
        <v>0</v>
      </c>
      <c r="G506" s="27">
        <v>0</v>
      </c>
      <c r="H506" s="27">
        <v>0</v>
      </c>
      <c r="I506" s="27">
        <v>187638370</v>
      </c>
      <c r="J506" s="27">
        <v>0</v>
      </c>
      <c r="K506" s="27">
        <v>0</v>
      </c>
      <c r="L506" s="27">
        <v>2149304</v>
      </c>
      <c r="M506" s="27">
        <v>0</v>
      </c>
      <c r="N506" s="27">
        <v>311128123</v>
      </c>
      <c r="O506" s="27">
        <v>9841349</v>
      </c>
      <c r="P506" s="27">
        <v>0</v>
      </c>
      <c r="Q506" s="27">
        <v>0</v>
      </c>
      <c r="R506" s="27">
        <v>35717576</v>
      </c>
      <c r="S506" s="27">
        <v>0</v>
      </c>
      <c r="T506" s="27">
        <v>0</v>
      </c>
      <c r="U506" s="27">
        <v>0</v>
      </c>
      <c r="V506" s="27">
        <v>2441927</v>
      </c>
      <c r="W506" s="27">
        <v>23238754</v>
      </c>
      <c r="X506" s="27">
        <v>4063796</v>
      </c>
      <c r="Y506" s="27">
        <v>1763325</v>
      </c>
      <c r="Z506" s="27">
        <v>0</v>
      </c>
      <c r="AA506" s="27">
        <v>0</v>
      </c>
      <c r="AB506" s="27">
        <v>21607491</v>
      </c>
      <c r="AC506" s="27">
        <v>0</v>
      </c>
      <c r="AD506" s="27">
        <v>2194362</v>
      </c>
      <c r="AE506" s="27">
        <v>548850</v>
      </c>
      <c r="AF506" s="27">
        <v>0</v>
      </c>
      <c r="AG506" s="27">
        <v>8398406</v>
      </c>
      <c r="AH506" s="27">
        <v>0</v>
      </c>
      <c r="AI506" s="27">
        <v>0</v>
      </c>
      <c r="AJ506" s="27">
        <v>0</v>
      </c>
      <c r="AK506" s="179">
        <v>618264645</v>
      </c>
    </row>
    <row r="507" spans="1:37" s="6" customFormat="1" ht="15" x14ac:dyDescent="0.25">
      <c r="A507" s="76" t="s">
        <v>1247</v>
      </c>
      <c r="B507" s="28" t="s">
        <v>145</v>
      </c>
      <c r="C507" s="27">
        <v>0</v>
      </c>
      <c r="D507" s="27">
        <v>4067116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1011050</v>
      </c>
      <c r="P507" s="27">
        <v>0</v>
      </c>
      <c r="Q507" s="27">
        <v>0</v>
      </c>
      <c r="R507" s="27">
        <v>1001124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8737336</v>
      </c>
      <c r="AC507" s="27">
        <v>0</v>
      </c>
      <c r="AD507" s="27">
        <v>2656810</v>
      </c>
      <c r="AE507" s="27">
        <v>8246157</v>
      </c>
      <c r="AF507" s="27">
        <v>0</v>
      </c>
      <c r="AG507" s="27">
        <v>696109</v>
      </c>
      <c r="AH507" s="27">
        <v>0</v>
      </c>
      <c r="AI507" s="27">
        <v>0</v>
      </c>
      <c r="AJ507" s="27">
        <v>0</v>
      </c>
      <c r="AK507" s="179">
        <v>26415702</v>
      </c>
    </row>
    <row r="508" spans="1:37" s="6" customFormat="1" ht="15" x14ac:dyDescent="0.25">
      <c r="A508" s="76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545528</v>
      </c>
      <c r="G508" s="27">
        <v>0</v>
      </c>
      <c r="H508" s="27">
        <v>0</v>
      </c>
      <c r="I508" s="27">
        <v>0</v>
      </c>
      <c r="J508" s="27">
        <v>0</v>
      </c>
      <c r="K508" s="27">
        <v>411946</v>
      </c>
      <c r="L508" s="27">
        <v>52500</v>
      </c>
      <c r="M508" s="27">
        <v>0</v>
      </c>
      <c r="N508" s="27">
        <v>0</v>
      </c>
      <c r="O508" s="27">
        <v>756000</v>
      </c>
      <c r="P508" s="27">
        <v>0</v>
      </c>
      <c r="Q508" s="27">
        <v>0</v>
      </c>
      <c r="R508" s="27">
        <v>4344976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0</v>
      </c>
      <c r="Y508" s="27">
        <v>345917</v>
      </c>
      <c r="Z508" s="27">
        <v>0</v>
      </c>
      <c r="AA508" s="27">
        <v>0</v>
      </c>
      <c r="AB508" s="27">
        <v>637500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179">
        <v>7094367</v>
      </c>
    </row>
    <row r="509" spans="1:37" s="6" customFormat="1" ht="15" x14ac:dyDescent="0.25">
      <c r="A509" s="76" t="s">
        <v>1249</v>
      </c>
      <c r="B509" s="28" t="s">
        <v>147</v>
      </c>
      <c r="C509" s="27">
        <v>0</v>
      </c>
      <c r="D509" s="27">
        <v>2806378</v>
      </c>
      <c r="E509" s="27">
        <v>0</v>
      </c>
      <c r="F509" s="27">
        <v>27183447</v>
      </c>
      <c r="G509" s="27">
        <v>0</v>
      </c>
      <c r="H509" s="27">
        <v>0</v>
      </c>
      <c r="I509" s="27">
        <v>416784680</v>
      </c>
      <c r="J509" s="27">
        <v>0</v>
      </c>
      <c r="K509" s="27">
        <v>24944195</v>
      </c>
      <c r="L509" s="27">
        <v>365699</v>
      </c>
      <c r="M509" s="27">
        <v>146811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0</v>
      </c>
      <c r="T509" s="27">
        <v>0</v>
      </c>
      <c r="U509" s="27">
        <v>0</v>
      </c>
      <c r="V509" s="27">
        <v>0</v>
      </c>
      <c r="W509" s="27">
        <v>1183837</v>
      </c>
      <c r="X509" s="27">
        <v>76742619</v>
      </c>
      <c r="Y509" s="27">
        <v>24770715</v>
      </c>
      <c r="Z509" s="27">
        <v>0</v>
      </c>
      <c r="AA509" s="27">
        <v>0</v>
      </c>
      <c r="AB509" s="27">
        <v>141265002</v>
      </c>
      <c r="AC509" s="27">
        <v>0</v>
      </c>
      <c r="AD509" s="27">
        <v>3422574</v>
      </c>
      <c r="AE509" s="27">
        <v>0</v>
      </c>
      <c r="AF509" s="27">
        <v>44700546</v>
      </c>
      <c r="AG509" s="27">
        <v>9097733</v>
      </c>
      <c r="AH509" s="27">
        <v>0</v>
      </c>
      <c r="AI509" s="27">
        <v>0</v>
      </c>
      <c r="AJ509" s="27">
        <v>0</v>
      </c>
      <c r="AK509" s="179">
        <v>773414236</v>
      </c>
    </row>
    <row r="510" spans="1:37" s="6" customFormat="1" ht="15" x14ac:dyDescent="0.25">
      <c r="A510" s="76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2297156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179">
        <v>2297156</v>
      </c>
    </row>
    <row r="511" spans="1:37" s="6" customFormat="1" ht="15" x14ac:dyDescent="0.25">
      <c r="A511" s="76" t="s">
        <v>1251</v>
      </c>
      <c r="B511" s="28" t="s">
        <v>149</v>
      </c>
      <c r="C511" s="27">
        <v>0</v>
      </c>
      <c r="D511" s="27">
        <v>7005430</v>
      </c>
      <c r="E511" s="27">
        <v>0</v>
      </c>
      <c r="F511" s="27">
        <v>730469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1596043</v>
      </c>
      <c r="X511" s="27">
        <v>1369100</v>
      </c>
      <c r="Y511" s="27">
        <v>0</v>
      </c>
      <c r="Z511" s="27">
        <v>0</v>
      </c>
      <c r="AA511" s="27">
        <v>0</v>
      </c>
      <c r="AB511" s="27">
        <v>19765168</v>
      </c>
      <c r="AC511" s="27">
        <v>0</v>
      </c>
      <c r="AD511" s="27">
        <v>5528653</v>
      </c>
      <c r="AE511" s="27">
        <v>1864051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179">
        <v>37858914</v>
      </c>
    </row>
    <row r="512" spans="1:37" s="6" customFormat="1" ht="15" x14ac:dyDescent="0.25">
      <c r="A512" s="76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753149</v>
      </c>
      <c r="AC512" s="27">
        <v>0</v>
      </c>
      <c r="AD512" s="27">
        <v>609664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179">
        <v>1362813</v>
      </c>
    </row>
    <row r="513" spans="1:37" s="6" customFormat="1" ht="15" x14ac:dyDescent="0.25">
      <c r="A513" s="76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179">
        <v>0</v>
      </c>
    </row>
    <row r="514" spans="1:37" s="6" customFormat="1" ht="15" x14ac:dyDescent="0.25">
      <c r="A514" s="76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50904</v>
      </c>
      <c r="G514" s="27">
        <v>0</v>
      </c>
      <c r="H514" s="27">
        <v>0</v>
      </c>
      <c r="I514" s="27">
        <v>0</v>
      </c>
      <c r="J514" s="27">
        <v>0</v>
      </c>
      <c r="K514" s="27">
        <v>50904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83481656</v>
      </c>
      <c r="Y514" s="27">
        <v>180170</v>
      </c>
      <c r="Z514" s="27">
        <v>0</v>
      </c>
      <c r="AA514" s="27">
        <v>0</v>
      </c>
      <c r="AB514" s="27">
        <v>84530964</v>
      </c>
      <c r="AC514" s="27">
        <v>0</v>
      </c>
      <c r="AD514" s="27">
        <v>0</v>
      </c>
      <c r="AE514" s="27">
        <v>89398</v>
      </c>
      <c r="AF514" s="27">
        <v>44341172</v>
      </c>
      <c r="AG514" s="27">
        <v>0</v>
      </c>
      <c r="AH514" s="27">
        <v>0</v>
      </c>
      <c r="AI514" s="27">
        <v>0</v>
      </c>
      <c r="AJ514" s="27">
        <v>0</v>
      </c>
      <c r="AK514" s="179">
        <v>212725168</v>
      </c>
    </row>
    <row r="515" spans="1:37" s="6" customFormat="1" ht="15" x14ac:dyDescent="0.25">
      <c r="A515" s="76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1705295</v>
      </c>
      <c r="AC515" s="27">
        <v>0</v>
      </c>
      <c r="AD515" s="27">
        <v>841375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179">
        <v>2546670</v>
      </c>
    </row>
    <row r="516" spans="1:37" s="6" customFormat="1" ht="15" x14ac:dyDescent="0.25">
      <c r="A516" s="76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507607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6078566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179">
        <v>6586173</v>
      </c>
    </row>
    <row r="517" spans="1:37" s="6" customFormat="1" ht="15" x14ac:dyDescent="0.25">
      <c r="A517" s="76" t="s">
        <v>1257</v>
      </c>
      <c r="B517" s="28" t="s">
        <v>155</v>
      </c>
      <c r="C517" s="27">
        <v>0</v>
      </c>
      <c r="D517" s="27">
        <v>1014867</v>
      </c>
      <c r="E517" s="27">
        <v>0</v>
      </c>
      <c r="F517" s="27">
        <v>130102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721959</v>
      </c>
      <c r="M517" s="27">
        <v>0</v>
      </c>
      <c r="N517" s="27">
        <v>0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1429370</v>
      </c>
      <c r="Y517" s="27">
        <v>0</v>
      </c>
      <c r="Z517" s="27">
        <v>0</v>
      </c>
      <c r="AA517" s="27">
        <v>0</v>
      </c>
      <c r="AB517" s="27">
        <v>11100341</v>
      </c>
      <c r="AC517" s="27">
        <v>0</v>
      </c>
      <c r="AD517" s="27">
        <v>3383895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179">
        <v>17780534</v>
      </c>
    </row>
    <row r="518" spans="1:37" s="6" customFormat="1" ht="15" x14ac:dyDescent="0.25">
      <c r="A518" s="76" t="s">
        <v>1258</v>
      </c>
      <c r="B518" s="28" t="s">
        <v>156</v>
      </c>
      <c r="C518" s="27">
        <v>0</v>
      </c>
      <c r="D518" s="27">
        <v>1386000</v>
      </c>
      <c r="E518" s="27">
        <v>0</v>
      </c>
      <c r="F518" s="27">
        <v>3660670</v>
      </c>
      <c r="G518" s="27">
        <v>0</v>
      </c>
      <c r="H518" s="27">
        <v>0</v>
      </c>
      <c r="I518" s="27">
        <v>0</v>
      </c>
      <c r="J518" s="27">
        <v>0</v>
      </c>
      <c r="K518" s="27">
        <v>37763</v>
      </c>
      <c r="L518" s="27">
        <v>1212728</v>
      </c>
      <c r="M518" s="27">
        <v>0</v>
      </c>
      <c r="N518" s="27">
        <v>0</v>
      </c>
      <c r="O518" s="27">
        <v>7216645</v>
      </c>
      <c r="P518" s="27">
        <v>0</v>
      </c>
      <c r="Q518" s="27">
        <v>0</v>
      </c>
      <c r="R518" s="27">
        <v>3682639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37763</v>
      </c>
      <c r="Z518" s="27">
        <v>0</v>
      </c>
      <c r="AA518" s="27">
        <v>0</v>
      </c>
      <c r="AB518" s="27">
        <v>3409471</v>
      </c>
      <c r="AC518" s="27">
        <v>0</v>
      </c>
      <c r="AD518" s="27">
        <v>10399094</v>
      </c>
      <c r="AE518" s="27">
        <v>0</v>
      </c>
      <c r="AF518" s="27">
        <v>0</v>
      </c>
      <c r="AG518" s="27">
        <v>13047887</v>
      </c>
      <c r="AH518" s="27">
        <v>0</v>
      </c>
      <c r="AI518" s="27">
        <v>0</v>
      </c>
      <c r="AJ518" s="27">
        <v>0</v>
      </c>
      <c r="AK518" s="179">
        <v>44090660</v>
      </c>
    </row>
    <row r="519" spans="1:37" s="6" customFormat="1" ht="15" x14ac:dyDescent="0.25">
      <c r="A519" s="76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16140687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218457097</v>
      </c>
      <c r="AC519" s="27">
        <v>0</v>
      </c>
      <c r="AD519" s="27">
        <v>0</v>
      </c>
      <c r="AE519" s="27">
        <v>0</v>
      </c>
      <c r="AF519" s="27">
        <v>11603903</v>
      </c>
      <c r="AG519" s="27">
        <v>0</v>
      </c>
      <c r="AH519" s="27">
        <v>0</v>
      </c>
      <c r="AI519" s="27">
        <v>0</v>
      </c>
      <c r="AJ519" s="27">
        <v>0</v>
      </c>
      <c r="AK519" s="179">
        <v>246201687</v>
      </c>
    </row>
    <row r="520" spans="1:37" s="6" customFormat="1" ht="15" x14ac:dyDescent="0.25">
      <c r="A520" s="116" t="s">
        <v>1260</v>
      </c>
      <c r="B520" s="117" t="s">
        <v>191</v>
      </c>
      <c r="C520" s="118">
        <v>0</v>
      </c>
      <c r="D520" s="118">
        <v>23812803</v>
      </c>
      <c r="E520" s="118">
        <v>0</v>
      </c>
      <c r="F520" s="118">
        <v>50738963</v>
      </c>
      <c r="G520" s="118">
        <v>0</v>
      </c>
      <c r="H520" s="118">
        <v>0</v>
      </c>
      <c r="I520" s="118">
        <v>604423050</v>
      </c>
      <c r="J520" s="118">
        <v>0</v>
      </c>
      <c r="K520" s="118">
        <v>25444808</v>
      </c>
      <c r="L520" s="118">
        <v>4502190</v>
      </c>
      <c r="M520" s="118">
        <v>146811</v>
      </c>
      <c r="N520" s="118">
        <v>311128123</v>
      </c>
      <c r="O520" s="118">
        <v>18825044</v>
      </c>
      <c r="P520" s="118">
        <v>0</v>
      </c>
      <c r="Q520" s="118">
        <v>0</v>
      </c>
      <c r="R520" s="118">
        <v>45253922</v>
      </c>
      <c r="S520" s="118">
        <v>0</v>
      </c>
      <c r="T520" s="118">
        <v>0</v>
      </c>
      <c r="U520" s="118">
        <v>0</v>
      </c>
      <c r="V520" s="118">
        <v>2441927</v>
      </c>
      <c r="W520" s="118">
        <v>26018634</v>
      </c>
      <c r="X520" s="118">
        <v>167086541</v>
      </c>
      <c r="Y520" s="118">
        <v>27097890</v>
      </c>
      <c r="Z520" s="118">
        <v>0</v>
      </c>
      <c r="AA520" s="118">
        <v>0</v>
      </c>
      <c r="AB520" s="118">
        <v>518047380</v>
      </c>
      <c r="AC520" s="118">
        <v>0</v>
      </c>
      <c r="AD520" s="118">
        <v>29036427</v>
      </c>
      <c r="AE520" s="118">
        <v>10748456</v>
      </c>
      <c r="AF520" s="118">
        <v>100645621</v>
      </c>
      <c r="AG520" s="118">
        <v>31240135</v>
      </c>
      <c r="AH520" s="118">
        <v>0</v>
      </c>
      <c r="AI520" s="118">
        <v>0</v>
      </c>
      <c r="AJ520" s="118">
        <v>0</v>
      </c>
      <c r="AK520" s="180">
        <v>1996638725</v>
      </c>
    </row>
    <row r="521" spans="1:37" s="6" customFormat="1" ht="15" x14ac:dyDescent="0.25">
      <c r="A521" s="76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1150743899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179">
        <v>1150743899</v>
      </c>
    </row>
    <row r="522" spans="1:37" s="6" customFormat="1" ht="15" x14ac:dyDescent="0.25">
      <c r="A522" s="76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179">
        <v>0</v>
      </c>
    </row>
    <row r="523" spans="1:37" s="6" customFormat="1" ht="15" x14ac:dyDescent="0.25">
      <c r="A523" s="76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179">
        <v>0</v>
      </c>
    </row>
    <row r="524" spans="1:37" s="6" customFormat="1" ht="15" x14ac:dyDescent="0.25">
      <c r="A524" s="76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1385000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1003600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179">
        <v>2388600</v>
      </c>
    </row>
    <row r="525" spans="1:37" s="6" customFormat="1" ht="15" x14ac:dyDescent="0.25">
      <c r="A525" s="76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179">
        <v>0</v>
      </c>
    </row>
    <row r="526" spans="1:37" s="6" customFormat="1" ht="15" x14ac:dyDescent="0.25">
      <c r="A526" s="76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179">
        <v>0</v>
      </c>
    </row>
    <row r="527" spans="1:37" s="6" customFormat="1" ht="15" x14ac:dyDescent="0.25">
      <c r="A527" s="76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179">
        <v>0</v>
      </c>
    </row>
    <row r="528" spans="1:37" s="6" customFormat="1" ht="15" x14ac:dyDescent="0.25">
      <c r="A528" s="76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179">
        <v>0</v>
      </c>
    </row>
    <row r="529" spans="1:37" s="6" customFormat="1" ht="15" x14ac:dyDescent="0.25">
      <c r="A529" s="76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179">
        <v>0</v>
      </c>
    </row>
    <row r="530" spans="1:37" s="6" customFormat="1" ht="15" x14ac:dyDescent="0.25">
      <c r="A530" s="76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179">
        <v>0</v>
      </c>
    </row>
    <row r="531" spans="1:37" s="6" customFormat="1" ht="15" x14ac:dyDescent="0.25">
      <c r="A531" s="76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179">
        <v>0</v>
      </c>
    </row>
    <row r="532" spans="1:37" s="6" customFormat="1" ht="15" x14ac:dyDescent="0.25">
      <c r="A532" s="76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179">
        <v>0</v>
      </c>
    </row>
    <row r="533" spans="1:37" s="6" customFormat="1" ht="15" x14ac:dyDescent="0.25">
      <c r="A533" s="76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179">
        <v>0</v>
      </c>
    </row>
    <row r="534" spans="1:37" s="6" customFormat="1" ht="15" x14ac:dyDescent="0.25">
      <c r="A534" s="76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179">
        <v>0</v>
      </c>
    </row>
    <row r="535" spans="1:37" s="6" customFormat="1" ht="15" x14ac:dyDescent="0.25">
      <c r="A535" s="116" t="s">
        <v>1275</v>
      </c>
      <c r="B535" s="117" t="s">
        <v>192</v>
      </c>
      <c r="C535" s="118">
        <v>0</v>
      </c>
      <c r="D535" s="118">
        <v>0</v>
      </c>
      <c r="E535" s="118">
        <v>0</v>
      </c>
      <c r="F535" s="118">
        <v>1385000</v>
      </c>
      <c r="G535" s="118">
        <v>0</v>
      </c>
      <c r="H535" s="118">
        <v>1150743899</v>
      </c>
      <c r="I535" s="118">
        <v>0</v>
      </c>
      <c r="J535" s="118">
        <v>0</v>
      </c>
      <c r="K535" s="118">
        <v>0</v>
      </c>
      <c r="L535" s="118">
        <v>0</v>
      </c>
      <c r="M535" s="118">
        <v>0</v>
      </c>
      <c r="N535" s="118">
        <v>0</v>
      </c>
      <c r="O535" s="118">
        <v>0</v>
      </c>
      <c r="P535" s="118">
        <v>0</v>
      </c>
      <c r="Q535" s="118">
        <v>0</v>
      </c>
      <c r="R535" s="118">
        <v>0</v>
      </c>
      <c r="S535" s="118">
        <v>1003600</v>
      </c>
      <c r="T535" s="118">
        <v>0</v>
      </c>
      <c r="U535" s="118">
        <v>0</v>
      </c>
      <c r="V535" s="118">
        <v>0</v>
      </c>
      <c r="W535" s="118">
        <v>0</v>
      </c>
      <c r="X535" s="118">
        <v>0</v>
      </c>
      <c r="Y535" s="118">
        <v>0</v>
      </c>
      <c r="Z535" s="118">
        <v>0</v>
      </c>
      <c r="AA535" s="118">
        <v>0</v>
      </c>
      <c r="AB535" s="118">
        <v>0</v>
      </c>
      <c r="AC535" s="118">
        <v>0</v>
      </c>
      <c r="AD535" s="118">
        <v>0</v>
      </c>
      <c r="AE535" s="118">
        <v>0</v>
      </c>
      <c r="AF535" s="118">
        <v>0</v>
      </c>
      <c r="AG535" s="118">
        <v>0</v>
      </c>
      <c r="AH535" s="118">
        <v>0</v>
      </c>
      <c r="AI535" s="118">
        <v>0</v>
      </c>
      <c r="AJ535" s="118">
        <v>0</v>
      </c>
      <c r="AK535" s="180">
        <v>1153132499</v>
      </c>
    </row>
    <row r="536" spans="1:37" s="6" customFormat="1" ht="15" x14ac:dyDescent="0.25">
      <c r="A536" s="76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179">
        <v>0</v>
      </c>
    </row>
    <row r="537" spans="1:37" s="6" customFormat="1" ht="15" x14ac:dyDescent="0.25">
      <c r="A537" s="76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179">
        <v>0</v>
      </c>
    </row>
    <row r="538" spans="1:37" s="6" customFormat="1" ht="15" x14ac:dyDescent="0.25">
      <c r="A538" s="76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179">
        <v>0</v>
      </c>
    </row>
    <row r="539" spans="1:37" s="6" customFormat="1" ht="15" x14ac:dyDescent="0.25">
      <c r="A539" s="76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43728</v>
      </c>
      <c r="Z539" s="27">
        <v>0</v>
      </c>
      <c r="AA539" s="27">
        <v>0</v>
      </c>
      <c r="AB539" s="27">
        <v>6952306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179">
        <v>6996034</v>
      </c>
    </row>
    <row r="540" spans="1:37" s="6" customFormat="1" ht="15" x14ac:dyDescent="0.25">
      <c r="A540" s="76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12164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179">
        <v>12164</v>
      </c>
    </row>
    <row r="541" spans="1:37" s="6" customFormat="1" ht="15" x14ac:dyDescent="0.25">
      <c r="A541" s="76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179">
        <v>0</v>
      </c>
    </row>
    <row r="542" spans="1:37" s="6" customFormat="1" ht="15" x14ac:dyDescent="0.25">
      <c r="A542" s="76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179">
        <v>0</v>
      </c>
    </row>
    <row r="543" spans="1:37" s="6" customFormat="1" ht="15" x14ac:dyDescent="0.25">
      <c r="A543" s="76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179">
        <v>0</v>
      </c>
    </row>
    <row r="544" spans="1:37" s="6" customFormat="1" ht="15" x14ac:dyDescent="0.25">
      <c r="A544" s="76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179">
        <v>0</v>
      </c>
    </row>
    <row r="545" spans="1:37" s="6" customFormat="1" ht="15" x14ac:dyDescent="0.25">
      <c r="A545" s="76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179">
        <v>0</v>
      </c>
    </row>
    <row r="546" spans="1:37" s="6" customFormat="1" ht="15" x14ac:dyDescent="0.25">
      <c r="A546" s="76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179">
        <v>0</v>
      </c>
    </row>
    <row r="547" spans="1:37" s="6" customFormat="1" ht="15" x14ac:dyDescent="0.25">
      <c r="A547" s="76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179">
        <v>0</v>
      </c>
    </row>
    <row r="548" spans="1:37" s="6" customFormat="1" ht="15" x14ac:dyDescent="0.25">
      <c r="A548" s="76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179">
        <v>0</v>
      </c>
    </row>
    <row r="549" spans="1:37" s="6" customFormat="1" ht="15" x14ac:dyDescent="0.25">
      <c r="A549" s="76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18510952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179">
        <v>18510952</v>
      </c>
    </row>
    <row r="550" spans="1:37" s="6" customFormat="1" ht="15" x14ac:dyDescent="0.25">
      <c r="A550" s="116" t="s">
        <v>1290</v>
      </c>
      <c r="B550" s="117" t="s">
        <v>193</v>
      </c>
      <c r="C550" s="118">
        <v>0</v>
      </c>
      <c r="D550" s="118">
        <v>0</v>
      </c>
      <c r="E550" s="118">
        <v>0</v>
      </c>
      <c r="F550" s="118">
        <v>0</v>
      </c>
      <c r="G550" s="118">
        <v>0</v>
      </c>
      <c r="H550" s="118">
        <v>0</v>
      </c>
      <c r="I550" s="118">
        <v>0</v>
      </c>
      <c r="J550" s="118">
        <v>0</v>
      </c>
      <c r="K550" s="118">
        <v>0</v>
      </c>
      <c r="L550" s="118">
        <v>0</v>
      </c>
      <c r="M550" s="118">
        <v>0</v>
      </c>
      <c r="N550" s="118">
        <v>0</v>
      </c>
      <c r="O550" s="118">
        <v>0</v>
      </c>
      <c r="P550" s="118">
        <v>0</v>
      </c>
      <c r="Q550" s="118">
        <v>0</v>
      </c>
      <c r="R550" s="118">
        <v>0</v>
      </c>
      <c r="S550" s="118">
        <v>0</v>
      </c>
      <c r="T550" s="118">
        <v>0</v>
      </c>
      <c r="U550" s="118">
        <v>0</v>
      </c>
      <c r="V550" s="118">
        <v>18510952</v>
      </c>
      <c r="W550" s="118">
        <v>0</v>
      </c>
      <c r="X550" s="118">
        <v>0</v>
      </c>
      <c r="Y550" s="118">
        <v>55892</v>
      </c>
      <c r="Z550" s="118">
        <v>0</v>
      </c>
      <c r="AA550" s="118">
        <v>0</v>
      </c>
      <c r="AB550" s="118">
        <v>6952306</v>
      </c>
      <c r="AC550" s="118">
        <v>0</v>
      </c>
      <c r="AD550" s="118">
        <v>0</v>
      </c>
      <c r="AE550" s="118">
        <v>0</v>
      </c>
      <c r="AF550" s="118">
        <v>0</v>
      </c>
      <c r="AG550" s="118">
        <v>0</v>
      </c>
      <c r="AH550" s="118">
        <v>0</v>
      </c>
      <c r="AI550" s="118">
        <v>0</v>
      </c>
      <c r="AJ550" s="118">
        <v>0</v>
      </c>
      <c r="AK550" s="180">
        <v>25519150</v>
      </c>
    </row>
    <row r="551" spans="1:37" s="6" customFormat="1" ht="15" x14ac:dyDescent="0.25">
      <c r="A551" s="76" t="s">
        <v>1291</v>
      </c>
      <c r="B551" s="28" t="s">
        <v>194</v>
      </c>
      <c r="C551" s="27">
        <v>0</v>
      </c>
      <c r="D551" s="27">
        <v>106904632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5075000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10000000</v>
      </c>
      <c r="AE551" s="27">
        <v>0</v>
      </c>
      <c r="AF551" s="27">
        <v>0</v>
      </c>
      <c r="AG551" s="27">
        <v>50516669</v>
      </c>
      <c r="AH551" s="27">
        <v>0</v>
      </c>
      <c r="AI551" s="27">
        <v>0</v>
      </c>
      <c r="AJ551" s="27">
        <v>0</v>
      </c>
      <c r="AK551" s="179">
        <v>172496301</v>
      </c>
    </row>
    <row r="552" spans="1:37" s="6" customFormat="1" ht="15" x14ac:dyDescent="0.25">
      <c r="A552" s="116" t="s">
        <v>1292</v>
      </c>
      <c r="B552" s="117" t="s">
        <v>194</v>
      </c>
      <c r="C552" s="118">
        <v>0</v>
      </c>
      <c r="D552" s="118">
        <v>106904632</v>
      </c>
      <c r="E552" s="118">
        <v>0</v>
      </c>
      <c r="F552" s="118">
        <v>0</v>
      </c>
      <c r="G552" s="118">
        <v>0</v>
      </c>
      <c r="H552" s="118">
        <v>0</v>
      </c>
      <c r="I552" s="118">
        <v>0</v>
      </c>
      <c r="J552" s="118">
        <v>0</v>
      </c>
      <c r="K552" s="118">
        <v>0</v>
      </c>
      <c r="L552" s="118">
        <v>0</v>
      </c>
      <c r="M552" s="118">
        <v>0</v>
      </c>
      <c r="N552" s="118">
        <v>0</v>
      </c>
      <c r="O552" s="118">
        <v>5075000</v>
      </c>
      <c r="P552" s="118">
        <v>0</v>
      </c>
      <c r="Q552" s="118">
        <v>0</v>
      </c>
      <c r="R552" s="118">
        <v>0</v>
      </c>
      <c r="S552" s="118">
        <v>0</v>
      </c>
      <c r="T552" s="118">
        <v>0</v>
      </c>
      <c r="U552" s="118">
        <v>0</v>
      </c>
      <c r="V552" s="118">
        <v>0</v>
      </c>
      <c r="W552" s="118">
        <v>0</v>
      </c>
      <c r="X552" s="118">
        <v>0</v>
      </c>
      <c r="Y552" s="118">
        <v>0</v>
      </c>
      <c r="Z552" s="118">
        <v>0</v>
      </c>
      <c r="AA552" s="118">
        <v>0</v>
      </c>
      <c r="AB552" s="118">
        <v>0</v>
      </c>
      <c r="AC552" s="118">
        <v>0</v>
      </c>
      <c r="AD552" s="118">
        <v>10000000</v>
      </c>
      <c r="AE552" s="118">
        <v>0</v>
      </c>
      <c r="AF552" s="118">
        <v>0</v>
      </c>
      <c r="AG552" s="118">
        <v>50516669</v>
      </c>
      <c r="AH552" s="118">
        <v>0</v>
      </c>
      <c r="AI552" s="118">
        <v>0</v>
      </c>
      <c r="AJ552" s="118">
        <v>0</v>
      </c>
      <c r="AK552" s="180">
        <v>172496301</v>
      </c>
    </row>
    <row r="553" spans="1:37" s="6" customFormat="1" ht="15" x14ac:dyDescent="0.25">
      <c r="A553" s="76" t="s">
        <v>1293</v>
      </c>
      <c r="B553" s="28" t="s">
        <v>244</v>
      </c>
      <c r="C553" s="27">
        <v>152013576</v>
      </c>
      <c r="D553" s="27">
        <v>12452340</v>
      </c>
      <c r="E553" s="27">
        <v>0</v>
      </c>
      <c r="F553" s="27">
        <v>67141154</v>
      </c>
      <c r="G553" s="27">
        <v>188312000</v>
      </c>
      <c r="H553" s="27">
        <v>77592983</v>
      </c>
      <c r="I553" s="27">
        <v>155195773</v>
      </c>
      <c r="J553" s="27">
        <v>80541592</v>
      </c>
      <c r="K553" s="27">
        <v>0</v>
      </c>
      <c r="L553" s="27">
        <v>0</v>
      </c>
      <c r="M553" s="27">
        <v>0</v>
      </c>
      <c r="N553" s="27">
        <v>0</v>
      </c>
      <c r="O553" s="27">
        <v>38631998</v>
      </c>
      <c r="P553" s="27">
        <v>0</v>
      </c>
      <c r="Q553" s="27">
        <v>0</v>
      </c>
      <c r="R553" s="27">
        <v>0</v>
      </c>
      <c r="S553" s="27">
        <v>71732409</v>
      </c>
      <c r="T553" s="27">
        <v>0</v>
      </c>
      <c r="U553" s="27">
        <v>0</v>
      </c>
      <c r="V553" s="27">
        <v>0</v>
      </c>
      <c r="W553" s="27">
        <v>2806776</v>
      </c>
      <c r="X553" s="27">
        <v>0</v>
      </c>
      <c r="Y553" s="27">
        <v>4874552</v>
      </c>
      <c r="Z553" s="27">
        <v>47890923</v>
      </c>
      <c r="AA553" s="27">
        <v>0</v>
      </c>
      <c r="AB553" s="27">
        <v>27176822</v>
      </c>
      <c r="AC553" s="27">
        <v>0</v>
      </c>
      <c r="AD553" s="27">
        <v>0</v>
      </c>
      <c r="AE553" s="27">
        <v>110958335</v>
      </c>
      <c r="AF553" s="27">
        <v>112295396</v>
      </c>
      <c r="AG553" s="27">
        <v>0</v>
      </c>
      <c r="AH553" s="27">
        <v>165944114</v>
      </c>
      <c r="AI553" s="27">
        <v>0</v>
      </c>
      <c r="AJ553" s="27">
        <v>0</v>
      </c>
      <c r="AK553" s="179">
        <v>1315560743</v>
      </c>
    </row>
    <row r="554" spans="1:37" s="6" customFormat="1" ht="15" x14ac:dyDescent="0.25">
      <c r="A554" s="116" t="s">
        <v>1294</v>
      </c>
      <c r="B554" s="117" t="s">
        <v>195</v>
      </c>
      <c r="C554" s="118">
        <v>152013576</v>
      </c>
      <c r="D554" s="118">
        <v>12452340</v>
      </c>
      <c r="E554" s="118">
        <v>0</v>
      </c>
      <c r="F554" s="118">
        <v>67141154</v>
      </c>
      <c r="G554" s="118">
        <v>188312000</v>
      </c>
      <c r="H554" s="118">
        <v>77592983</v>
      </c>
      <c r="I554" s="118">
        <v>155195773</v>
      </c>
      <c r="J554" s="118">
        <v>80541592</v>
      </c>
      <c r="K554" s="118">
        <v>0</v>
      </c>
      <c r="L554" s="118">
        <v>0</v>
      </c>
      <c r="M554" s="118">
        <v>0</v>
      </c>
      <c r="N554" s="118">
        <v>0</v>
      </c>
      <c r="O554" s="118">
        <v>38631998</v>
      </c>
      <c r="P554" s="118">
        <v>0</v>
      </c>
      <c r="Q554" s="118">
        <v>0</v>
      </c>
      <c r="R554" s="118">
        <v>0</v>
      </c>
      <c r="S554" s="118">
        <v>71732409</v>
      </c>
      <c r="T554" s="118">
        <v>0</v>
      </c>
      <c r="U554" s="118">
        <v>0</v>
      </c>
      <c r="V554" s="118">
        <v>0</v>
      </c>
      <c r="W554" s="118">
        <v>2806776</v>
      </c>
      <c r="X554" s="118">
        <v>0</v>
      </c>
      <c r="Y554" s="118">
        <v>4874552</v>
      </c>
      <c r="Z554" s="118">
        <v>47890923</v>
      </c>
      <c r="AA554" s="118">
        <v>0</v>
      </c>
      <c r="AB554" s="118">
        <v>27176822</v>
      </c>
      <c r="AC554" s="118">
        <v>0</v>
      </c>
      <c r="AD554" s="118">
        <v>0</v>
      </c>
      <c r="AE554" s="118">
        <v>110958335</v>
      </c>
      <c r="AF554" s="118">
        <v>112295396</v>
      </c>
      <c r="AG554" s="118">
        <v>0</v>
      </c>
      <c r="AH554" s="118">
        <v>165944114</v>
      </c>
      <c r="AI554" s="118">
        <v>0</v>
      </c>
      <c r="AJ554" s="118">
        <v>0</v>
      </c>
      <c r="AK554" s="180">
        <v>1315560743</v>
      </c>
    </row>
    <row r="555" spans="1:37" s="6" customFormat="1" ht="15" collapsed="1" x14ac:dyDescent="0.25">
      <c r="A555" s="77" t="s">
        <v>67</v>
      </c>
      <c r="B555" s="34" t="s">
        <v>241</v>
      </c>
      <c r="C555" s="35">
        <v>2285492872</v>
      </c>
      <c r="D555" s="35">
        <v>959566071</v>
      </c>
      <c r="E555" s="35">
        <v>670454151</v>
      </c>
      <c r="F555" s="35">
        <v>209370789</v>
      </c>
      <c r="G555" s="35">
        <v>1064704298</v>
      </c>
      <c r="H555" s="35">
        <v>2240690321</v>
      </c>
      <c r="I555" s="35">
        <v>4746410835</v>
      </c>
      <c r="J555" s="35">
        <v>233724265</v>
      </c>
      <c r="K555" s="35">
        <v>187670305</v>
      </c>
      <c r="L555" s="35">
        <v>135104338</v>
      </c>
      <c r="M555" s="35">
        <v>63820368</v>
      </c>
      <c r="N555" s="35">
        <v>1477224758</v>
      </c>
      <c r="O555" s="35">
        <v>689301747</v>
      </c>
      <c r="P555" s="35">
        <v>345365905</v>
      </c>
      <c r="Q555" s="35">
        <v>524025804</v>
      </c>
      <c r="R555" s="35">
        <v>305977542</v>
      </c>
      <c r="S555" s="35">
        <v>552491804</v>
      </c>
      <c r="T555" s="35">
        <v>877541725</v>
      </c>
      <c r="U555" s="35">
        <v>0</v>
      </c>
      <c r="V555" s="35">
        <v>1210210168</v>
      </c>
      <c r="W555" s="35">
        <v>254801511</v>
      </c>
      <c r="X555" s="35">
        <v>1383548508</v>
      </c>
      <c r="Y555" s="35">
        <v>490552732</v>
      </c>
      <c r="Z555" s="35">
        <v>359581116</v>
      </c>
      <c r="AA555" s="35">
        <v>206992472</v>
      </c>
      <c r="AB555" s="35">
        <v>1524560332</v>
      </c>
      <c r="AC555" s="35">
        <v>463730582</v>
      </c>
      <c r="AD555" s="35">
        <v>371519934</v>
      </c>
      <c r="AE555" s="35">
        <v>486143438</v>
      </c>
      <c r="AF555" s="35">
        <v>895764596</v>
      </c>
      <c r="AG555" s="35">
        <v>730137848</v>
      </c>
      <c r="AH555" s="35">
        <v>209026835</v>
      </c>
      <c r="AI555" s="35">
        <v>7174252433</v>
      </c>
      <c r="AJ555" s="35">
        <v>0</v>
      </c>
      <c r="AK555" s="181">
        <v>33329760403</v>
      </c>
    </row>
    <row r="556" spans="1:37" s="6" customFormat="1" ht="15" x14ac:dyDescent="0.25">
      <c r="A556" s="76" t="s">
        <v>1295</v>
      </c>
      <c r="B556" s="28" t="s">
        <v>198</v>
      </c>
      <c r="C556" s="27">
        <v>16437315</v>
      </c>
      <c r="D556" s="27">
        <v>0</v>
      </c>
      <c r="E556" s="27">
        <v>14652559</v>
      </c>
      <c r="F556" s="27">
        <v>0</v>
      </c>
      <c r="G556" s="27">
        <v>5370250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374189</v>
      </c>
      <c r="R556" s="27">
        <v>0</v>
      </c>
      <c r="S556" s="27">
        <v>0</v>
      </c>
      <c r="T556" s="27">
        <v>0</v>
      </c>
      <c r="U556" s="27">
        <v>10909</v>
      </c>
      <c r="V556" s="27">
        <v>0</v>
      </c>
      <c r="W556" s="27">
        <v>0</v>
      </c>
      <c r="X556" s="27">
        <v>4427475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54719249</v>
      </c>
      <c r="AF556" s="27">
        <v>0</v>
      </c>
      <c r="AG556" s="27">
        <v>14781473</v>
      </c>
      <c r="AH556" s="27">
        <v>0</v>
      </c>
      <c r="AI556" s="27">
        <v>0</v>
      </c>
      <c r="AJ556" s="27">
        <v>0</v>
      </c>
      <c r="AK556" s="179">
        <v>110773419</v>
      </c>
    </row>
    <row r="557" spans="1:37" s="6" customFormat="1" ht="15" x14ac:dyDescent="0.25">
      <c r="A557" s="76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10000000</v>
      </c>
      <c r="U557" s="27">
        <v>0</v>
      </c>
      <c r="V557" s="27">
        <v>0</v>
      </c>
      <c r="W557" s="27">
        <v>0</v>
      </c>
      <c r="X557" s="27">
        <v>1818182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32872716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179">
        <v>44690898</v>
      </c>
    </row>
    <row r="558" spans="1:37" s="6" customFormat="1" ht="15" x14ac:dyDescent="0.25">
      <c r="A558" s="116" t="s">
        <v>1297</v>
      </c>
      <c r="B558" s="117" t="s">
        <v>245</v>
      </c>
      <c r="C558" s="118">
        <v>16437315</v>
      </c>
      <c r="D558" s="118">
        <v>0</v>
      </c>
      <c r="E558" s="118">
        <v>14652559</v>
      </c>
      <c r="F558" s="118">
        <v>0</v>
      </c>
      <c r="G558" s="118">
        <v>5370250</v>
      </c>
      <c r="H558" s="118">
        <v>0</v>
      </c>
      <c r="I558" s="118">
        <v>0</v>
      </c>
      <c r="J558" s="118">
        <v>0</v>
      </c>
      <c r="K558" s="118">
        <v>0</v>
      </c>
      <c r="L558" s="118">
        <v>0</v>
      </c>
      <c r="M558" s="118">
        <v>0</v>
      </c>
      <c r="N558" s="118">
        <v>0</v>
      </c>
      <c r="O558" s="118">
        <v>0</v>
      </c>
      <c r="P558" s="118">
        <v>0</v>
      </c>
      <c r="Q558" s="118">
        <v>374189</v>
      </c>
      <c r="R558" s="118">
        <v>0</v>
      </c>
      <c r="S558" s="118">
        <v>0</v>
      </c>
      <c r="T558" s="118">
        <v>10000000</v>
      </c>
      <c r="U558" s="118">
        <v>10909</v>
      </c>
      <c r="V558" s="118">
        <v>0</v>
      </c>
      <c r="W558" s="118">
        <v>0</v>
      </c>
      <c r="X558" s="118">
        <v>6245657</v>
      </c>
      <c r="Y558" s="118">
        <v>0</v>
      </c>
      <c r="Z558" s="118">
        <v>0</v>
      </c>
      <c r="AA558" s="118">
        <v>0</v>
      </c>
      <c r="AB558" s="118">
        <v>0</v>
      </c>
      <c r="AC558" s="118">
        <v>0</v>
      </c>
      <c r="AD558" s="118">
        <v>32872716</v>
      </c>
      <c r="AE558" s="118">
        <v>54719249</v>
      </c>
      <c r="AF558" s="118">
        <v>0</v>
      </c>
      <c r="AG558" s="118">
        <v>14781473</v>
      </c>
      <c r="AH558" s="118">
        <v>0</v>
      </c>
      <c r="AI558" s="118">
        <v>0</v>
      </c>
      <c r="AJ558" s="118">
        <v>0</v>
      </c>
      <c r="AK558" s="180">
        <v>155464317</v>
      </c>
    </row>
    <row r="559" spans="1:37" s="6" customFormat="1" ht="15" x14ac:dyDescent="0.25">
      <c r="A559" s="76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993179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179">
        <v>993179</v>
      </c>
    </row>
    <row r="560" spans="1:37" s="6" customFormat="1" ht="15" x14ac:dyDescent="0.25">
      <c r="A560" s="116" t="s">
        <v>1299</v>
      </c>
      <c r="B560" s="117" t="s">
        <v>247</v>
      </c>
      <c r="C560" s="118">
        <v>0</v>
      </c>
      <c r="D560" s="118">
        <v>0</v>
      </c>
      <c r="E560" s="118">
        <v>0</v>
      </c>
      <c r="F560" s="118">
        <v>0</v>
      </c>
      <c r="G560" s="118">
        <v>0</v>
      </c>
      <c r="H560" s="118">
        <v>0</v>
      </c>
      <c r="I560" s="118">
        <v>993179</v>
      </c>
      <c r="J560" s="118">
        <v>0</v>
      </c>
      <c r="K560" s="118">
        <v>0</v>
      </c>
      <c r="L560" s="118">
        <v>0</v>
      </c>
      <c r="M560" s="118">
        <v>0</v>
      </c>
      <c r="N560" s="118">
        <v>0</v>
      </c>
      <c r="O560" s="118">
        <v>0</v>
      </c>
      <c r="P560" s="118">
        <v>0</v>
      </c>
      <c r="Q560" s="118">
        <v>0</v>
      </c>
      <c r="R560" s="118">
        <v>0</v>
      </c>
      <c r="S560" s="118">
        <v>0</v>
      </c>
      <c r="T560" s="118">
        <v>0</v>
      </c>
      <c r="U560" s="118">
        <v>0</v>
      </c>
      <c r="V560" s="118">
        <v>0</v>
      </c>
      <c r="W560" s="118">
        <v>0</v>
      </c>
      <c r="X560" s="118">
        <v>0</v>
      </c>
      <c r="Y560" s="118">
        <v>0</v>
      </c>
      <c r="Z560" s="118">
        <v>0</v>
      </c>
      <c r="AA560" s="118">
        <v>0</v>
      </c>
      <c r="AB560" s="118">
        <v>0</v>
      </c>
      <c r="AC560" s="118">
        <v>0</v>
      </c>
      <c r="AD560" s="118">
        <v>0</v>
      </c>
      <c r="AE560" s="118">
        <v>0</v>
      </c>
      <c r="AF560" s="118">
        <v>0</v>
      </c>
      <c r="AG560" s="118">
        <v>0</v>
      </c>
      <c r="AH560" s="118">
        <v>0</v>
      </c>
      <c r="AI560" s="118">
        <v>0</v>
      </c>
      <c r="AJ560" s="118">
        <v>0</v>
      </c>
      <c r="AK560" s="180">
        <v>993179</v>
      </c>
    </row>
    <row r="561" spans="1:37" s="6" customFormat="1" ht="15" x14ac:dyDescent="0.25">
      <c r="A561" s="76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179">
        <v>0</v>
      </c>
    </row>
    <row r="562" spans="1:37" s="6" customFormat="1" ht="15" x14ac:dyDescent="0.25">
      <c r="A562" s="116" t="s">
        <v>1301</v>
      </c>
      <c r="B562" s="117" t="s">
        <v>248</v>
      </c>
      <c r="C562" s="118">
        <v>0</v>
      </c>
      <c r="D562" s="118">
        <v>0</v>
      </c>
      <c r="E562" s="118">
        <v>0</v>
      </c>
      <c r="F562" s="118">
        <v>0</v>
      </c>
      <c r="G562" s="118">
        <v>0</v>
      </c>
      <c r="H562" s="118">
        <v>0</v>
      </c>
      <c r="I562" s="118">
        <v>0</v>
      </c>
      <c r="J562" s="118">
        <v>0</v>
      </c>
      <c r="K562" s="118">
        <v>0</v>
      </c>
      <c r="L562" s="118">
        <v>0</v>
      </c>
      <c r="M562" s="118">
        <v>0</v>
      </c>
      <c r="N562" s="118">
        <v>0</v>
      </c>
      <c r="O562" s="118">
        <v>0</v>
      </c>
      <c r="P562" s="118">
        <v>0</v>
      </c>
      <c r="Q562" s="118">
        <v>0</v>
      </c>
      <c r="R562" s="118">
        <v>0</v>
      </c>
      <c r="S562" s="118">
        <v>0</v>
      </c>
      <c r="T562" s="118">
        <v>0</v>
      </c>
      <c r="U562" s="118">
        <v>0</v>
      </c>
      <c r="V562" s="118">
        <v>0</v>
      </c>
      <c r="W562" s="118">
        <v>0</v>
      </c>
      <c r="X562" s="118">
        <v>0</v>
      </c>
      <c r="Y562" s="118">
        <v>0</v>
      </c>
      <c r="Z562" s="118">
        <v>0</v>
      </c>
      <c r="AA562" s="118">
        <v>0</v>
      </c>
      <c r="AB562" s="118">
        <v>0</v>
      </c>
      <c r="AC562" s="118">
        <v>0</v>
      </c>
      <c r="AD562" s="118">
        <v>0</v>
      </c>
      <c r="AE562" s="118">
        <v>0</v>
      </c>
      <c r="AF562" s="118">
        <v>0</v>
      </c>
      <c r="AG562" s="118">
        <v>0</v>
      </c>
      <c r="AH562" s="118">
        <v>0</v>
      </c>
      <c r="AI562" s="118">
        <v>0</v>
      </c>
      <c r="AJ562" s="118">
        <v>0</v>
      </c>
      <c r="AK562" s="180">
        <v>0</v>
      </c>
    </row>
    <row r="563" spans="1:37" s="6" customFormat="1" ht="15" x14ac:dyDescent="0.25">
      <c r="A563" s="76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179">
        <v>0</v>
      </c>
    </row>
    <row r="564" spans="1:37" s="6" customFormat="1" ht="15" x14ac:dyDescent="0.25">
      <c r="A564" s="116" t="s">
        <v>1303</v>
      </c>
      <c r="B564" s="117" t="s">
        <v>249</v>
      </c>
      <c r="C564" s="118">
        <v>0</v>
      </c>
      <c r="D564" s="118">
        <v>0</v>
      </c>
      <c r="E564" s="118">
        <v>0</v>
      </c>
      <c r="F564" s="118">
        <v>0</v>
      </c>
      <c r="G564" s="118">
        <v>0</v>
      </c>
      <c r="H564" s="118">
        <v>0</v>
      </c>
      <c r="I564" s="118">
        <v>0</v>
      </c>
      <c r="J564" s="118">
        <v>0</v>
      </c>
      <c r="K564" s="118">
        <v>0</v>
      </c>
      <c r="L564" s="118">
        <v>0</v>
      </c>
      <c r="M564" s="118">
        <v>0</v>
      </c>
      <c r="N564" s="118">
        <v>0</v>
      </c>
      <c r="O564" s="118">
        <v>0</v>
      </c>
      <c r="P564" s="118">
        <v>0</v>
      </c>
      <c r="Q564" s="118">
        <v>0</v>
      </c>
      <c r="R564" s="118">
        <v>0</v>
      </c>
      <c r="S564" s="118">
        <v>0</v>
      </c>
      <c r="T564" s="118">
        <v>0</v>
      </c>
      <c r="U564" s="118">
        <v>0</v>
      </c>
      <c r="V564" s="118">
        <v>0</v>
      </c>
      <c r="W564" s="118">
        <v>0</v>
      </c>
      <c r="X564" s="118">
        <v>0</v>
      </c>
      <c r="Y564" s="118">
        <v>0</v>
      </c>
      <c r="Z564" s="118">
        <v>0</v>
      </c>
      <c r="AA564" s="118">
        <v>0</v>
      </c>
      <c r="AB564" s="118">
        <v>0</v>
      </c>
      <c r="AC564" s="118">
        <v>0</v>
      </c>
      <c r="AD564" s="118">
        <v>0</v>
      </c>
      <c r="AE564" s="118">
        <v>0</v>
      </c>
      <c r="AF564" s="118">
        <v>0</v>
      </c>
      <c r="AG564" s="118">
        <v>0</v>
      </c>
      <c r="AH564" s="118">
        <v>0</v>
      </c>
      <c r="AI564" s="118">
        <v>0</v>
      </c>
      <c r="AJ564" s="118">
        <v>0</v>
      </c>
      <c r="AK564" s="180">
        <v>0</v>
      </c>
    </row>
    <row r="565" spans="1:37" s="6" customFormat="1" ht="15" collapsed="1" x14ac:dyDescent="0.25">
      <c r="A565" s="77" t="s">
        <v>68</v>
      </c>
      <c r="B565" s="34" t="s">
        <v>128</v>
      </c>
      <c r="C565" s="35">
        <v>16437315</v>
      </c>
      <c r="D565" s="35">
        <v>0</v>
      </c>
      <c r="E565" s="35">
        <v>14652559</v>
      </c>
      <c r="F565" s="35">
        <v>0</v>
      </c>
      <c r="G565" s="35">
        <v>5370250</v>
      </c>
      <c r="H565" s="35">
        <v>0</v>
      </c>
      <c r="I565" s="35">
        <v>993179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374189</v>
      </c>
      <c r="R565" s="35">
        <v>0</v>
      </c>
      <c r="S565" s="35">
        <v>0</v>
      </c>
      <c r="T565" s="35">
        <v>10000000</v>
      </c>
      <c r="U565" s="35">
        <v>10909</v>
      </c>
      <c r="V565" s="35">
        <v>0</v>
      </c>
      <c r="W565" s="35">
        <v>0</v>
      </c>
      <c r="X565" s="35">
        <v>6245657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32872716</v>
      </c>
      <c r="AE565" s="35">
        <v>54719249</v>
      </c>
      <c r="AF565" s="35">
        <v>0</v>
      </c>
      <c r="AG565" s="35">
        <v>14781473</v>
      </c>
      <c r="AH565" s="35">
        <v>0</v>
      </c>
      <c r="AI565" s="35">
        <v>0</v>
      </c>
      <c r="AJ565" s="35">
        <v>0</v>
      </c>
      <c r="AK565" s="181">
        <v>156457496</v>
      </c>
    </row>
  </sheetData>
  <mergeCells count="18">
    <mergeCell ref="AG3:AK3"/>
    <mergeCell ref="AG4:AK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K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K79"/>
  <sheetViews>
    <sheetView showGridLines="0" zoomScaleNormal="100" zoomScalePageLayoutView="55" workbookViewId="0">
      <pane xSplit="2" ySplit="6" topLeftCell="C7" activePane="bottomRight" state="frozen"/>
      <selection activeCell="AJ7" sqref="AJ7"/>
      <selection pane="topRight" activeCell="AJ7" sqref="AJ7"/>
      <selection pane="bottomLeft" activeCell="AJ7" sqref="AJ7"/>
      <selection pane="bottomRight" activeCell="AJ7" sqref="AJ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6" width="22" style="1" customWidth="1"/>
    <col min="37" max="37" width="25.5703125" style="169" customWidth="1"/>
    <col min="38" max="16384" width="11.42578125" style="151"/>
  </cols>
  <sheetData>
    <row r="1" spans="1:37" s="49" customFormat="1" x14ac:dyDescent="0.25">
      <c r="A1" s="95"/>
      <c r="B1" s="80"/>
      <c r="C1" s="80" t="s">
        <v>75</v>
      </c>
      <c r="D1" s="10"/>
      <c r="E1" s="10"/>
      <c r="F1" s="10"/>
      <c r="G1" s="10"/>
      <c r="H1" s="10"/>
      <c r="I1" s="80" t="s">
        <v>75</v>
      </c>
      <c r="J1" s="10"/>
      <c r="K1" s="10"/>
      <c r="L1" s="10"/>
      <c r="M1" s="10"/>
      <c r="N1" s="10"/>
      <c r="O1" s="80" t="s">
        <v>75</v>
      </c>
      <c r="P1" s="10"/>
      <c r="Q1" s="10"/>
      <c r="R1" s="10"/>
      <c r="S1" s="10"/>
      <c r="T1" s="10"/>
      <c r="U1" s="80" t="s">
        <v>75</v>
      </c>
      <c r="V1" s="10"/>
      <c r="W1" s="10"/>
      <c r="X1" s="10"/>
      <c r="Y1" s="10"/>
      <c r="Z1" s="10"/>
      <c r="AA1" s="80" t="s">
        <v>75</v>
      </c>
      <c r="AB1" s="10"/>
      <c r="AC1" s="10"/>
      <c r="AD1" s="10"/>
      <c r="AE1" s="10"/>
      <c r="AF1" s="10"/>
      <c r="AG1" s="80" t="s">
        <v>75</v>
      </c>
      <c r="AH1" s="10"/>
      <c r="AI1" s="10"/>
      <c r="AJ1" s="10"/>
      <c r="AK1" s="195"/>
    </row>
    <row r="2" spans="1:37" s="49" customFormat="1" ht="28.5" x14ac:dyDescent="0.25">
      <c r="A2" s="9"/>
      <c r="B2" s="81"/>
      <c r="C2" s="211" t="s">
        <v>251</v>
      </c>
      <c r="D2" s="211"/>
      <c r="E2" s="211"/>
      <c r="F2" s="211"/>
      <c r="G2" s="211"/>
      <c r="H2" s="211"/>
      <c r="I2" s="211" t="s">
        <v>251</v>
      </c>
      <c r="J2" s="211"/>
      <c r="K2" s="211"/>
      <c r="L2" s="211"/>
      <c r="M2" s="211"/>
      <c r="N2" s="211"/>
      <c r="O2" s="211" t="s">
        <v>251</v>
      </c>
      <c r="P2" s="211"/>
      <c r="Q2" s="211"/>
      <c r="R2" s="211"/>
      <c r="S2" s="211"/>
      <c r="T2" s="211"/>
      <c r="U2" s="211" t="s">
        <v>251</v>
      </c>
      <c r="V2" s="211"/>
      <c r="W2" s="211"/>
      <c r="X2" s="211"/>
      <c r="Y2" s="211"/>
      <c r="Z2" s="211"/>
      <c r="AA2" s="211" t="s">
        <v>251</v>
      </c>
      <c r="AB2" s="211"/>
      <c r="AC2" s="211"/>
      <c r="AD2" s="211"/>
      <c r="AE2" s="211"/>
      <c r="AF2" s="211"/>
      <c r="AG2" s="211" t="s">
        <v>251</v>
      </c>
      <c r="AH2" s="211"/>
      <c r="AI2" s="211"/>
      <c r="AJ2" s="211"/>
      <c r="AK2" s="211"/>
    </row>
    <row r="3" spans="1:37" s="49" customFormat="1" ht="18.75" x14ac:dyDescent="0.25">
      <c r="A3" s="9"/>
      <c r="B3" s="82"/>
      <c r="C3" s="212" t="str">
        <f>PROPER(INDICE!$B$5)</f>
        <v>Periodo Julio 2011 - Abril 2012</v>
      </c>
      <c r="D3" s="212"/>
      <c r="E3" s="212"/>
      <c r="F3" s="212"/>
      <c r="G3" s="212"/>
      <c r="H3" s="212"/>
      <c r="I3" s="212" t="str">
        <f>PROPER(INDICE!$B$5)</f>
        <v>Periodo Julio 2011 - Abril 2012</v>
      </c>
      <c r="J3" s="212"/>
      <c r="K3" s="212"/>
      <c r="L3" s="212"/>
      <c r="M3" s="212"/>
      <c r="N3" s="212"/>
      <c r="O3" s="212" t="str">
        <f>PROPER(INDICE!$B$5)</f>
        <v>Periodo Julio 2011 - Abril 2012</v>
      </c>
      <c r="P3" s="212"/>
      <c r="Q3" s="212"/>
      <c r="R3" s="212"/>
      <c r="S3" s="212"/>
      <c r="T3" s="212"/>
      <c r="U3" s="212" t="str">
        <f>PROPER(INDICE!$B$5)</f>
        <v>Periodo Julio 2011 - Abril 2012</v>
      </c>
      <c r="V3" s="212"/>
      <c r="W3" s="212"/>
      <c r="X3" s="212"/>
      <c r="Y3" s="212"/>
      <c r="Z3" s="212"/>
      <c r="AA3" s="212" t="str">
        <f>PROPER(INDICE!$B$5)</f>
        <v>Periodo Julio 2011 - Abril 2012</v>
      </c>
      <c r="AB3" s="212"/>
      <c r="AC3" s="212"/>
      <c r="AD3" s="212"/>
      <c r="AE3" s="212"/>
      <c r="AF3" s="212"/>
      <c r="AG3" s="212" t="str">
        <f>PROPER(INDICE!$B$5)</f>
        <v>Periodo Julio 2011 - Abril 2012</v>
      </c>
      <c r="AH3" s="212"/>
      <c r="AI3" s="212"/>
      <c r="AJ3" s="212"/>
      <c r="AK3" s="212"/>
    </row>
    <row r="4" spans="1:37" s="49" customFormat="1" ht="15" x14ac:dyDescent="0.25">
      <c r="A4" s="9"/>
      <c r="B4" s="83"/>
      <c r="C4" s="213" t="s">
        <v>71</v>
      </c>
      <c r="D4" s="213"/>
      <c r="E4" s="213"/>
      <c r="F4" s="213"/>
      <c r="G4" s="213"/>
      <c r="H4" s="213"/>
      <c r="I4" s="213" t="s">
        <v>71</v>
      </c>
      <c r="J4" s="213"/>
      <c r="K4" s="213"/>
      <c r="L4" s="213"/>
      <c r="M4" s="213"/>
      <c r="N4" s="213"/>
      <c r="O4" s="213" t="s">
        <v>71</v>
      </c>
      <c r="P4" s="213"/>
      <c r="Q4" s="213"/>
      <c r="R4" s="213"/>
      <c r="S4" s="213"/>
      <c r="T4" s="213"/>
      <c r="U4" s="213" t="s">
        <v>71</v>
      </c>
      <c r="V4" s="213"/>
      <c r="W4" s="213"/>
      <c r="X4" s="213"/>
      <c r="Y4" s="213"/>
      <c r="Z4" s="213"/>
      <c r="AA4" s="213" t="s">
        <v>71</v>
      </c>
      <c r="AB4" s="213"/>
      <c r="AC4" s="213"/>
      <c r="AD4" s="213"/>
      <c r="AE4" s="213"/>
      <c r="AF4" s="213"/>
      <c r="AG4" s="213" t="s">
        <v>71</v>
      </c>
      <c r="AH4" s="213"/>
      <c r="AI4" s="213"/>
      <c r="AJ4" s="213"/>
      <c r="AK4" s="213"/>
    </row>
    <row r="5" spans="1:37" s="49" customFormat="1" ht="6" customHeight="1" x14ac:dyDescent="0.25">
      <c r="A5" s="95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163"/>
    </row>
    <row r="6" spans="1:37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64" t="s">
        <v>1437</v>
      </c>
    </row>
    <row r="7" spans="1:37" s="8" customFormat="1" ht="15" x14ac:dyDescent="0.25">
      <c r="A7" s="55" t="s">
        <v>1311</v>
      </c>
      <c r="B7" s="6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70"/>
    </row>
    <row r="8" spans="1:37" s="8" customFormat="1" ht="15" x14ac:dyDescent="0.25">
      <c r="A8" s="69" t="s">
        <v>105</v>
      </c>
      <c r="B8" s="6" t="s">
        <v>1323</v>
      </c>
      <c r="C8" s="158">
        <v>15558440164</v>
      </c>
      <c r="D8" s="158">
        <v>6762697873</v>
      </c>
      <c r="E8" s="158">
        <v>13718573224</v>
      </c>
      <c r="F8" s="158">
        <v>2694369307</v>
      </c>
      <c r="G8" s="158">
        <v>24764170588</v>
      </c>
      <c r="H8" s="158">
        <v>31464572359</v>
      </c>
      <c r="I8" s="158">
        <v>9564758492</v>
      </c>
      <c r="J8" s="158">
        <v>3920094923</v>
      </c>
      <c r="K8" s="158">
        <v>8456838428</v>
      </c>
      <c r="L8" s="158">
        <v>25380595026</v>
      </c>
      <c r="M8" s="158">
        <v>5411431821</v>
      </c>
      <c r="N8" s="158">
        <v>6296290000</v>
      </c>
      <c r="O8" s="158">
        <v>7157213211</v>
      </c>
      <c r="P8" s="158">
        <v>5411205142</v>
      </c>
      <c r="Q8" s="158">
        <v>7245255901</v>
      </c>
      <c r="R8" s="158">
        <v>6652847029</v>
      </c>
      <c r="S8" s="158">
        <v>2600987973</v>
      </c>
      <c r="T8" s="158">
        <v>15490415173</v>
      </c>
      <c r="U8" s="158">
        <v>0</v>
      </c>
      <c r="V8" s="158">
        <v>31700986169</v>
      </c>
      <c r="W8" s="158">
        <v>5175531937</v>
      </c>
      <c r="X8" s="158">
        <v>12335270911</v>
      </c>
      <c r="Y8" s="158">
        <v>5186967546</v>
      </c>
      <c r="Z8" s="158">
        <v>11477135014</v>
      </c>
      <c r="AA8" s="158">
        <v>3917404379</v>
      </c>
      <c r="AB8" s="158">
        <v>29757274743</v>
      </c>
      <c r="AC8" s="158">
        <v>4294626632</v>
      </c>
      <c r="AD8" s="158">
        <v>11358443868</v>
      </c>
      <c r="AE8" s="158">
        <v>123432037008</v>
      </c>
      <c r="AF8" s="158">
        <v>17736755737</v>
      </c>
      <c r="AG8" s="158">
        <v>12156537336</v>
      </c>
      <c r="AH8" s="158">
        <v>13576388245</v>
      </c>
      <c r="AI8" s="158">
        <v>3093730000</v>
      </c>
      <c r="AJ8" s="158">
        <v>1295700000</v>
      </c>
      <c r="AK8" s="170">
        <v>485045546159</v>
      </c>
    </row>
    <row r="9" spans="1:37" s="8" customFormat="1" ht="15" x14ac:dyDescent="0.25">
      <c r="A9" s="69" t="s">
        <v>106</v>
      </c>
      <c r="B9" s="6" t="s">
        <v>1324</v>
      </c>
      <c r="C9" s="158">
        <v>0</v>
      </c>
      <c r="D9" s="158">
        <v>0</v>
      </c>
      <c r="E9" s="158">
        <v>0</v>
      </c>
      <c r="F9" s="158">
        <v>0</v>
      </c>
      <c r="G9" s="158">
        <v>0</v>
      </c>
      <c r="H9" s="158">
        <v>0</v>
      </c>
      <c r="I9" s="158">
        <v>0</v>
      </c>
      <c r="J9" s="158">
        <v>1660286538</v>
      </c>
      <c r="K9" s="158">
        <v>0</v>
      </c>
      <c r="L9" s="158">
        <v>0</v>
      </c>
      <c r="M9" s="158">
        <v>0</v>
      </c>
      <c r="N9" s="158">
        <v>305995592</v>
      </c>
      <c r="O9" s="158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158">
        <v>0</v>
      </c>
      <c r="W9" s="158">
        <v>0</v>
      </c>
      <c r="X9" s="158">
        <v>0</v>
      </c>
      <c r="Y9" s="158">
        <v>0</v>
      </c>
      <c r="Z9" s="158">
        <v>0</v>
      </c>
      <c r="AA9" s="158">
        <v>0</v>
      </c>
      <c r="AB9" s="158">
        <v>0</v>
      </c>
      <c r="AC9" s="158">
        <v>0</v>
      </c>
      <c r="AD9" s="158">
        <v>0</v>
      </c>
      <c r="AE9" s="158">
        <v>0</v>
      </c>
      <c r="AF9" s="158">
        <v>0</v>
      </c>
      <c r="AG9" s="158">
        <v>0</v>
      </c>
      <c r="AH9" s="158">
        <v>0</v>
      </c>
      <c r="AI9" s="158">
        <v>0</v>
      </c>
      <c r="AJ9" s="158">
        <v>0</v>
      </c>
      <c r="AK9" s="170">
        <v>1966282130</v>
      </c>
    </row>
    <row r="10" spans="1:37" s="8" customFormat="1" ht="15" x14ac:dyDescent="0.25">
      <c r="A10" s="69" t="s">
        <v>107</v>
      </c>
      <c r="B10" s="6" t="s">
        <v>1325</v>
      </c>
      <c r="C10" s="158">
        <v>0</v>
      </c>
      <c r="D10" s="158">
        <v>0</v>
      </c>
      <c r="E10" s="158">
        <v>0</v>
      </c>
      <c r="F10" s="158">
        <v>500000000</v>
      </c>
      <c r="G10" s="158">
        <v>1859262295</v>
      </c>
      <c r="H10" s="158">
        <v>1475600000</v>
      </c>
      <c r="I10" s="158">
        <v>0</v>
      </c>
      <c r="J10" s="158">
        <v>0</v>
      </c>
      <c r="K10" s="158">
        <v>0</v>
      </c>
      <c r="L10" s="158">
        <v>0</v>
      </c>
      <c r="M10" s="158">
        <v>0</v>
      </c>
      <c r="N10" s="158">
        <v>0</v>
      </c>
      <c r="O10" s="158">
        <v>0</v>
      </c>
      <c r="P10" s="158">
        <v>0</v>
      </c>
      <c r="Q10" s="158">
        <v>0</v>
      </c>
      <c r="R10" s="158">
        <v>100000000</v>
      </c>
      <c r="S10" s="158">
        <v>0</v>
      </c>
      <c r="T10" s="158">
        <v>0</v>
      </c>
      <c r="U10" s="158">
        <v>141100000</v>
      </c>
      <c r="V10" s="158">
        <v>2000000000</v>
      </c>
      <c r="W10" s="158">
        <v>1168937040</v>
      </c>
      <c r="X10" s="158">
        <v>0</v>
      </c>
      <c r="Y10" s="158">
        <v>0</v>
      </c>
      <c r="Z10" s="158">
        <v>0</v>
      </c>
      <c r="AA10" s="158">
        <v>0</v>
      </c>
      <c r="AB10" s="158">
        <v>0</v>
      </c>
      <c r="AC10" s="158">
        <v>0</v>
      </c>
      <c r="AD10" s="158">
        <v>0</v>
      </c>
      <c r="AE10" s="158">
        <v>0</v>
      </c>
      <c r="AF10" s="158">
        <v>0</v>
      </c>
      <c r="AG10" s="158">
        <v>0</v>
      </c>
      <c r="AH10" s="158">
        <v>0</v>
      </c>
      <c r="AI10" s="158">
        <v>0</v>
      </c>
      <c r="AJ10" s="158">
        <v>0</v>
      </c>
      <c r="AK10" s="170">
        <v>7244899335</v>
      </c>
    </row>
    <row r="11" spans="1:37" s="8" customFormat="1" ht="15" x14ac:dyDescent="0.25">
      <c r="A11" s="69" t="s">
        <v>108</v>
      </c>
      <c r="B11" s="6" t="s">
        <v>1326</v>
      </c>
      <c r="C11" s="158">
        <v>0</v>
      </c>
      <c r="D11" s="158">
        <v>0</v>
      </c>
      <c r="E11" s="158">
        <v>0</v>
      </c>
      <c r="F11" s="158">
        <v>0</v>
      </c>
      <c r="G11" s="158">
        <v>0</v>
      </c>
      <c r="H11" s="158">
        <v>0</v>
      </c>
      <c r="I11" s="158">
        <v>0</v>
      </c>
      <c r="J11" s="158">
        <v>0</v>
      </c>
      <c r="K11" s="158">
        <v>0</v>
      </c>
      <c r="L11" s="158">
        <v>0</v>
      </c>
      <c r="M11" s="158">
        <v>0</v>
      </c>
      <c r="N11" s="158">
        <v>0</v>
      </c>
      <c r="O11" s="158">
        <v>0</v>
      </c>
      <c r="P11" s="158">
        <v>0</v>
      </c>
      <c r="Q11" s="158">
        <v>0</v>
      </c>
      <c r="R11" s="158">
        <v>0</v>
      </c>
      <c r="S11" s="158">
        <v>0</v>
      </c>
      <c r="T11" s="158">
        <v>0</v>
      </c>
      <c r="U11" s="158">
        <v>0</v>
      </c>
      <c r="V11" s="158">
        <v>0</v>
      </c>
      <c r="W11" s="158">
        <v>0</v>
      </c>
      <c r="X11" s="158">
        <v>0</v>
      </c>
      <c r="Y11" s="158">
        <v>0</v>
      </c>
      <c r="Z11" s="158">
        <v>0</v>
      </c>
      <c r="AA11" s="158">
        <v>0</v>
      </c>
      <c r="AB11" s="158">
        <v>0</v>
      </c>
      <c r="AC11" s="158">
        <v>0</v>
      </c>
      <c r="AD11" s="158">
        <v>0</v>
      </c>
      <c r="AE11" s="158">
        <v>0</v>
      </c>
      <c r="AF11" s="158">
        <v>0</v>
      </c>
      <c r="AG11" s="158">
        <v>0</v>
      </c>
      <c r="AH11" s="158">
        <v>0</v>
      </c>
      <c r="AI11" s="158">
        <v>0</v>
      </c>
      <c r="AJ11" s="158">
        <v>0</v>
      </c>
      <c r="AK11" s="170">
        <v>0</v>
      </c>
    </row>
    <row r="12" spans="1:37" s="8" customFormat="1" ht="15" x14ac:dyDescent="0.25">
      <c r="A12" s="69" t="s">
        <v>109</v>
      </c>
      <c r="B12" s="6" t="s">
        <v>1327</v>
      </c>
      <c r="C12" s="158">
        <v>0</v>
      </c>
      <c r="D12" s="158">
        <v>0</v>
      </c>
      <c r="E12" s="158">
        <v>0</v>
      </c>
      <c r="F12" s="158">
        <v>27879149</v>
      </c>
      <c r="G12" s="158">
        <v>13500000</v>
      </c>
      <c r="H12" s="158">
        <v>0</v>
      </c>
      <c r="I12" s="158">
        <v>0</v>
      </c>
      <c r="J12" s="158">
        <v>0</v>
      </c>
      <c r="K12" s="158">
        <v>0</v>
      </c>
      <c r="L12" s="158">
        <v>0</v>
      </c>
      <c r="M12" s="158">
        <v>0</v>
      </c>
      <c r="N12" s="158">
        <v>0</v>
      </c>
      <c r="O12" s="158">
        <v>0</v>
      </c>
      <c r="P12" s="158">
        <v>0</v>
      </c>
      <c r="Q12" s="158">
        <v>0</v>
      </c>
      <c r="R12" s="158">
        <v>0</v>
      </c>
      <c r="S12" s="158">
        <v>0</v>
      </c>
      <c r="T12" s="158">
        <v>0</v>
      </c>
      <c r="U12" s="158">
        <v>0</v>
      </c>
      <c r="V12" s="158">
        <v>0</v>
      </c>
      <c r="W12" s="158">
        <v>0</v>
      </c>
      <c r="X12" s="158">
        <v>0</v>
      </c>
      <c r="Y12" s="158">
        <v>0</v>
      </c>
      <c r="Z12" s="158">
        <v>0</v>
      </c>
      <c r="AA12" s="158">
        <v>0</v>
      </c>
      <c r="AB12" s="158">
        <v>0</v>
      </c>
      <c r="AC12" s="158">
        <v>289090000</v>
      </c>
      <c r="AD12" s="158">
        <v>0</v>
      </c>
      <c r="AE12" s="158">
        <v>0</v>
      </c>
      <c r="AF12" s="158">
        <v>0</v>
      </c>
      <c r="AG12" s="158">
        <v>37046535</v>
      </c>
      <c r="AH12" s="158">
        <v>0</v>
      </c>
      <c r="AI12" s="158">
        <v>0</v>
      </c>
      <c r="AJ12" s="158">
        <v>0</v>
      </c>
      <c r="AK12" s="170">
        <v>367515684</v>
      </c>
    </row>
    <row r="13" spans="1:37" s="8" customFormat="1" ht="15" x14ac:dyDescent="0.25">
      <c r="A13" s="69" t="s">
        <v>110</v>
      </c>
      <c r="B13" s="6" t="s">
        <v>178</v>
      </c>
      <c r="C13" s="158">
        <v>7021948195</v>
      </c>
      <c r="D13" s="158">
        <v>0</v>
      </c>
      <c r="E13" s="158">
        <v>433700000</v>
      </c>
      <c r="F13" s="158">
        <v>3508688499</v>
      </c>
      <c r="G13" s="158">
        <v>350000000</v>
      </c>
      <c r="H13" s="158">
        <v>11771046774</v>
      </c>
      <c r="I13" s="158">
        <v>4184498646</v>
      </c>
      <c r="J13" s="158">
        <v>7422570000</v>
      </c>
      <c r="K13" s="158">
        <v>0</v>
      </c>
      <c r="L13" s="158">
        <v>0</v>
      </c>
      <c r="M13" s="158">
        <v>4207896000</v>
      </c>
      <c r="N13" s="158">
        <v>0</v>
      </c>
      <c r="O13" s="158">
        <v>866674335</v>
      </c>
      <c r="P13" s="158">
        <v>51492466</v>
      </c>
      <c r="Q13" s="158">
        <v>0</v>
      </c>
      <c r="R13" s="158">
        <v>1660288933</v>
      </c>
      <c r="S13" s="158">
        <v>0</v>
      </c>
      <c r="T13" s="158">
        <v>3545175238</v>
      </c>
      <c r="U13" s="158">
        <v>4796226352</v>
      </c>
      <c r="V13" s="158">
        <v>0</v>
      </c>
      <c r="W13" s="158">
        <v>1924529730</v>
      </c>
      <c r="X13" s="158">
        <v>6170322854</v>
      </c>
      <c r="Y13" s="158">
        <v>0</v>
      </c>
      <c r="Z13" s="158">
        <v>691858378</v>
      </c>
      <c r="AA13" s="158">
        <v>889176728</v>
      </c>
      <c r="AB13" s="158">
        <v>5933548260</v>
      </c>
      <c r="AC13" s="158">
        <v>0</v>
      </c>
      <c r="AD13" s="158">
        <v>0</v>
      </c>
      <c r="AE13" s="158">
        <v>0</v>
      </c>
      <c r="AF13" s="158">
        <v>573172677</v>
      </c>
      <c r="AG13" s="158">
        <v>953225973</v>
      </c>
      <c r="AH13" s="158">
        <v>0</v>
      </c>
      <c r="AI13" s="158">
        <v>0</v>
      </c>
      <c r="AJ13" s="158">
        <v>0</v>
      </c>
      <c r="AK13" s="170">
        <v>66956040038</v>
      </c>
    </row>
    <row r="14" spans="1:37" s="8" customFormat="1" ht="18.75" customHeight="1" x14ac:dyDescent="0.25">
      <c r="A14" s="106"/>
      <c r="B14" s="20" t="s">
        <v>111</v>
      </c>
      <c r="C14" s="159">
        <v>22580388359</v>
      </c>
      <c r="D14" s="159">
        <v>6762697873</v>
      </c>
      <c r="E14" s="159">
        <v>14152273224</v>
      </c>
      <c r="F14" s="159">
        <v>6730936955</v>
      </c>
      <c r="G14" s="159">
        <v>26986932883</v>
      </c>
      <c r="H14" s="159">
        <v>44711219133</v>
      </c>
      <c r="I14" s="159">
        <v>13749257138</v>
      </c>
      <c r="J14" s="159">
        <v>13002951461</v>
      </c>
      <c r="K14" s="159">
        <v>8456838428</v>
      </c>
      <c r="L14" s="159">
        <v>25380595026</v>
      </c>
      <c r="M14" s="159">
        <v>9619327821</v>
      </c>
      <c r="N14" s="159">
        <v>6602285592</v>
      </c>
      <c r="O14" s="159">
        <v>8023887546</v>
      </c>
      <c r="P14" s="159">
        <v>5462697608</v>
      </c>
      <c r="Q14" s="159">
        <v>7245255901</v>
      </c>
      <c r="R14" s="159">
        <v>8413135962</v>
      </c>
      <c r="S14" s="159">
        <v>2600987973</v>
      </c>
      <c r="T14" s="159">
        <v>19035590411</v>
      </c>
      <c r="U14" s="159">
        <v>4937326352</v>
      </c>
      <c r="V14" s="159">
        <v>33700986169</v>
      </c>
      <c r="W14" s="159">
        <v>8268998707</v>
      </c>
      <c r="X14" s="159">
        <v>18505593765</v>
      </c>
      <c r="Y14" s="159">
        <v>5186967546</v>
      </c>
      <c r="Z14" s="159">
        <v>12168993392</v>
      </c>
      <c r="AA14" s="159">
        <v>4806581107</v>
      </c>
      <c r="AB14" s="159">
        <v>35690823003</v>
      </c>
      <c r="AC14" s="159">
        <v>4583716632</v>
      </c>
      <c r="AD14" s="159">
        <v>11358443868</v>
      </c>
      <c r="AE14" s="159">
        <v>123432037008</v>
      </c>
      <c r="AF14" s="159">
        <v>18309928414</v>
      </c>
      <c r="AG14" s="159">
        <v>13146809844</v>
      </c>
      <c r="AH14" s="159">
        <v>13576388245</v>
      </c>
      <c r="AI14" s="159">
        <v>3093730000</v>
      </c>
      <c r="AJ14" s="159">
        <v>1295700000</v>
      </c>
      <c r="AK14" s="171">
        <v>561580283346</v>
      </c>
    </row>
    <row r="15" spans="1:37" s="8" customFormat="1" ht="15" x14ac:dyDescent="0.25">
      <c r="A15" s="55" t="s">
        <v>1338</v>
      </c>
      <c r="B1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70"/>
    </row>
    <row r="16" spans="1:37" s="8" customFormat="1" ht="15" x14ac:dyDescent="0.25">
      <c r="A16" s="69" t="s">
        <v>1304</v>
      </c>
      <c r="B16" s="8" t="s">
        <v>252</v>
      </c>
      <c r="C16" s="158">
        <v>22047155323</v>
      </c>
      <c r="D16" s="158">
        <v>16841620133</v>
      </c>
      <c r="E16" s="158">
        <v>8584928616</v>
      </c>
      <c r="F16" s="158">
        <v>5102268974</v>
      </c>
      <c r="G16" s="158">
        <v>20065406135</v>
      </c>
      <c r="H16" s="158">
        <v>61767424845</v>
      </c>
      <c r="I16" s="158">
        <v>15936104015</v>
      </c>
      <c r="J16" s="158">
        <v>4352899404</v>
      </c>
      <c r="K16" s="158">
        <v>2770620266</v>
      </c>
      <c r="L16" s="158">
        <v>8981090252</v>
      </c>
      <c r="M16" s="158">
        <v>4676774851</v>
      </c>
      <c r="N16" s="158">
        <v>26525888249</v>
      </c>
      <c r="O16" s="158">
        <v>10260131691</v>
      </c>
      <c r="P16" s="158">
        <v>5947669908</v>
      </c>
      <c r="Q16" s="158">
        <v>6239154387</v>
      </c>
      <c r="R16" s="158">
        <v>6771583544</v>
      </c>
      <c r="S16" s="158">
        <v>1344618430</v>
      </c>
      <c r="T16" s="158">
        <v>24862018126</v>
      </c>
      <c r="U16" s="158">
        <v>0</v>
      </c>
      <c r="V16" s="158">
        <v>35140565711</v>
      </c>
      <c r="W16" s="158">
        <v>10343570985</v>
      </c>
      <c r="X16" s="158">
        <v>18346752769</v>
      </c>
      <c r="Y16" s="158">
        <v>4521074147</v>
      </c>
      <c r="Z16" s="158">
        <v>13177000133</v>
      </c>
      <c r="AA16" s="158">
        <v>3188368578</v>
      </c>
      <c r="AB16" s="158">
        <v>44918085559</v>
      </c>
      <c r="AC16" s="158">
        <v>3208990932</v>
      </c>
      <c r="AD16" s="158">
        <v>17289139443</v>
      </c>
      <c r="AE16" s="158">
        <v>120297766434</v>
      </c>
      <c r="AF16" s="158">
        <v>16657375885</v>
      </c>
      <c r="AG16" s="158">
        <v>13609321438</v>
      </c>
      <c r="AH16" s="158">
        <v>9771908008</v>
      </c>
      <c r="AI16" s="158">
        <v>16706965658</v>
      </c>
      <c r="AJ16" s="158">
        <v>4029690849</v>
      </c>
      <c r="AK16" s="170">
        <v>584283933678</v>
      </c>
    </row>
    <row r="17" spans="1:37" s="8" customFormat="1" ht="15" x14ac:dyDescent="0.25">
      <c r="A17" s="69" t="s">
        <v>1305</v>
      </c>
      <c r="B17" s="6" t="s">
        <v>253</v>
      </c>
      <c r="C17" s="158">
        <v>138383596</v>
      </c>
      <c r="D17" s="158">
        <v>212532304</v>
      </c>
      <c r="E17" s="158">
        <v>212532304</v>
      </c>
      <c r="F17" s="158">
        <v>350782254</v>
      </c>
      <c r="G17" s="158">
        <v>212532304</v>
      </c>
      <c r="H17" s="158">
        <v>350915900</v>
      </c>
      <c r="I17" s="158">
        <v>350915900</v>
      </c>
      <c r="J17" s="158">
        <v>350915900</v>
      </c>
      <c r="K17" s="158">
        <v>350915900</v>
      </c>
      <c r="L17" s="158">
        <v>350782254</v>
      </c>
      <c r="M17" s="158">
        <v>350915900</v>
      </c>
      <c r="N17" s="158">
        <v>0</v>
      </c>
      <c r="O17" s="158">
        <v>212532304</v>
      </c>
      <c r="P17" s="158">
        <v>350915924</v>
      </c>
      <c r="Q17" s="158">
        <v>212532304</v>
      </c>
      <c r="R17" s="158">
        <v>350915912</v>
      </c>
      <c r="S17" s="158">
        <v>350915900</v>
      </c>
      <c r="T17" s="158">
        <v>212532304</v>
      </c>
      <c r="U17" s="158">
        <v>0</v>
      </c>
      <c r="V17" s="158">
        <v>0</v>
      </c>
      <c r="W17" s="158">
        <v>350915900</v>
      </c>
      <c r="X17" s="158">
        <v>350915900</v>
      </c>
      <c r="Y17" s="158">
        <v>382780073</v>
      </c>
      <c r="Z17" s="158">
        <v>350915900</v>
      </c>
      <c r="AA17" s="158">
        <v>350915900</v>
      </c>
      <c r="AB17" s="158">
        <v>352391750</v>
      </c>
      <c r="AC17" s="158">
        <v>350915900</v>
      </c>
      <c r="AD17" s="158">
        <v>212532304</v>
      </c>
      <c r="AE17" s="158">
        <v>0</v>
      </c>
      <c r="AF17" s="158">
        <v>212532304</v>
      </c>
      <c r="AG17" s="158">
        <v>350915900</v>
      </c>
      <c r="AH17" s="158">
        <v>212532304</v>
      </c>
      <c r="AI17" s="158">
        <v>0</v>
      </c>
      <c r="AJ17" s="158">
        <v>0</v>
      </c>
      <c r="AK17" s="170">
        <v>8400733299</v>
      </c>
    </row>
    <row r="18" spans="1:37" s="8" customFormat="1" ht="15" x14ac:dyDescent="0.25">
      <c r="A18" s="69" t="s">
        <v>1306</v>
      </c>
      <c r="B18" s="6" t="s">
        <v>254</v>
      </c>
      <c r="C18" s="158">
        <v>107185729</v>
      </c>
      <c r="D18" s="158">
        <v>224119547</v>
      </c>
      <c r="E18" s="158">
        <v>530789848</v>
      </c>
      <c r="F18" s="158">
        <v>27149958</v>
      </c>
      <c r="G18" s="158">
        <v>1601247279</v>
      </c>
      <c r="H18" s="158">
        <v>535417544</v>
      </c>
      <c r="I18" s="158">
        <v>1037000279</v>
      </c>
      <c r="J18" s="158">
        <v>40887229</v>
      </c>
      <c r="K18" s="158">
        <v>19621618</v>
      </c>
      <c r="L18" s="158">
        <v>113377130</v>
      </c>
      <c r="M18" s="158">
        <v>0</v>
      </c>
      <c r="N18" s="158">
        <v>1366063737</v>
      </c>
      <c r="O18" s="158">
        <v>135114583</v>
      </c>
      <c r="P18" s="158">
        <v>137831883</v>
      </c>
      <c r="Q18" s="158">
        <v>504311708</v>
      </c>
      <c r="R18" s="158">
        <v>231119916</v>
      </c>
      <c r="S18" s="158">
        <v>5600396</v>
      </c>
      <c r="T18" s="158">
        <v>18853407</v>
      </c>
      <c r="U18" s="158">
        <v>0</v>
      </c>
      <c r="V18" s="158">
        <v>23580389</v>
      </c>
      <c r="W18" s="158">
        <v>82036035</v>
      </c>
      <c r="X18" s="158">
        <v>1576181047</v>
      </c>
      <c r="Y18" s="158">
        <v>33651390</v>
      </c>
      <c r="Z18" s="158">
        <v>33548352</v>
      </c>
      <c r="AA18" s="158">
        <v>108810089</v>
      </c>
      <c r="AB18" s="158">
        <v>1826844757</v>
      </c>
      <c r="AC18" s="158">
        <v>46053825</v>
      </c>
      <c r="AD18" s="158">
        <v>289556456</v>
      </c>
      <c r="AE18" s="158">
        <v>0</v>
      </c>
      <c r="AF18" s="158">
        <v>2868329</v>
      </c>
      <c r="AG18" s="158">
        <v>73856331</v>
      </c>
      <c r="AH18" s="158">
        <v>204500335</v>
      </c>
      <c r="AI18" s="158">
        <v>0</v>
      </c>
      <c r="AJ18" s="158">
        <v>0</v>
      </c>
      <c r="AK18" s="170">
        <v>10937179126</v>
      </c>
    </row>
    <row r="19" spans="1:37" s="8" customFormat="1" ht="15" x14ac:dyDescent="0.25">
      <c r="A19" s="69" t="s">
        <v>1307</v>
      </c>
      <c r="B19" s="146" t="s">
        <v>255</v>
      </c>
      <c r="C19" s="158">
        <v>0</v>
      </c>
      <c r="D19" s="158">
        <v>0</v>
      </c>
      <c r="E19" s="158">
        <v>0</v>
      </c>
      <c r="F19" s="158">
        <v>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  <c r="P19" s="158">
        <v>0</v>
      </c>
      <c r="Q19" s="158">
        <v>0</v>
      </c>
      <c r="R19" s="158">
        <v>0</v>
      </c>
      <c r="S19" s="158">
        <v>0</v>
      </c>
      <c r="T19" s="158">
        <v>0</v>
      </c>
      <c r="U19" s="158">
        <v>0</v>
      </c>
      <c r="V19" s="158">
        <v>0</v>
      </c>
      <c r="W19" s="158">
        <v>0</v>
      </c>
      <c r="X19" s="158">
        <v>0</v>
      </c>
      <c r="Y19" s="158">
        <v>0</v>
      </c>
      <c r="Z19" s="158">
        <v>0</v>
      </c>
      <c r="AA19" s="158">
        <v>0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0</v>
      </c>
      <c r="AK19" s="170">
        <v>0</v>
      </c>
    </row>
    <row r="20" spans="1:37" s="8" customFormat="1" ht="15" x14ac:dyDescent="0.25">
      <c r="A20" s="115"/>
      <c r="B20" s="113" t="s">
        <v>1384</v>
      </c>
      <c r="C20" s="160">
        <v>22292724648</v>
      </c>
      <c r="D20" s="160">
        <v>17278271984</v>
      </c>
      <c r="E20" s="160">
        <v>9328250768</v>
      </c>
      <c r="F20" s="160">
        <v>5480201186</v>
      </c>
      <c r="G20" s="160">
        <v>21879185718</v>
      </c>
      <c r="H20" s="160">
        <v>62653758289</v>
      </c>
      <c r="I20" s="160">
        <v>17324020194</v>
      </c>
      <c r="J20" s="160">
        <v>4744702533</v>
      </c>
      <c r="K20" s="160">
        <v>3141157784</v>
      </c>
      <c r="L20" s="160">
        <v>9445249636</v>
      </c>
      <c r="M20" s="160">
        <v>5027690751</v>
      </c>
      <c r="N20" s="160">
        <v>27891951986</v>
      </c>
      <c r="O20" s="160">
        <v>10607778578</v>
      </c>
      <c r="P20" s="160">
        <v>6436417715</v>
      </c>
      <c r="Q20" s="160">
        <v>6955998399</v>
      </c>
      <c r="R20" s="160">
        <v>7353619372</v>
      </c>
      <c r="S20" s="160">
        <v>1701134726</v>
      </c>
      <c r="T20" s="160">
        <v>25093403837</v>
      </c>
      <c r="U20" s="160">
        <v>0</v>
      </c>
      <c r="V20" s="160">
        <v>35164146100</v>
      </c>
      <c r="W20" s="160">
        <v>10776522920</v>
      </c>
      <c r="X20" s="160">
        <v>20273849716</v>
      </c>
      <c r="Y20" s="160">
        <v>4937505610</v>
      </c>
      <c r="Z20" s="160">
        <v>13561464385</v>
      </c>
      <c r="AA20" s="160">
        <v>3648094567</v>
      </c>
      <c r="AB20" s="160">
        <v>47097322066</v>
      </c>
      <c r="AC20" s="160">
        <v>3605960657</v>
      </c>
      <c r="AD20" s="160">
        <v>17791228203</v>
      </c>
      <c r="AE20" s="160">
        <v>120297766434</v>
      </c>
      <c r="AF20" s="160">
        <v>16872776518</v>
      </c>
      <c r="AG20" s="160">
        <v>14034093669</v>
      </c>
      <c r="AH20" s="160">
        <v>10188940647</v>
      </c>
      <c r="AI20" s="160">
        <v>16706965658</v>
      </c>
      <c r="AJ20" s="160">
        <v>4029690849</v>
      </c>
      <c r="AK20" s="172">
        <v>603621846103</v>
      </c>
    </row>
    <row r="21" spans="1:37" s="8" customFormat="1" ht="15" x14ac:dyDescent="0.25">
      <c r="A21" s="147" t="s">
        <v>1308</v>
      </c>
      <c r="B21" s="153" t="s">
        <v>1379</v>
      </c>
      <c r="C21" s="158">
        <v>0</v>
      </c>
      <c r="D21" s="158">
        <v>0</v>
      </c>
      <c r="E21" s="158">
        <v>0</v>
      </c>
      <c r="F21" s="158">
        <v>93900958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  <c r="P21" s="158">
        <v>0</v>
      </c>
      <c r="Q21" s="158">
        <v>0</v>
      </c>
      <c r="R21" s="158">
        <v>0</v>
      </c>
      <c r="S21" s="158">
        <v>0</v>
      </c>
      <c r="T21" s="158">
        <v>2079163222</v>
      </c>
      <c r="U21" s="158">
        <v>0</v>
      </c>
      <c r="V21" s="158">
        <v>0</v>
      </c>
      <c r="W21" s="158">
        <v>0</v>
      </c>
      <c r="X21" s="158">
        <v>0</v>
      </c>
      <c r="Y21" s="158">
        <v>0</v>
      </c>
      <c r="Z21" s="158">
        <v>0</v>
      </c>
      <c r="AA21" s="158">
        <v>0</v>
      </c>
      <c r="AB21" s="158">
        <v>0</v>
      </c>
      <c r="AC21" s="158">
        <v>0</v>
      </c>
      <c r="AD21" s="158">
        <v>0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70">
        <v>2173064180</v>
      </c>
    </row>
    <row r="22" spans="1:37" s="8" customFormat="1" ht="15" x14ac:dyDescent="0.25">
      <c r="A22" s="147" t="s">
        <v>1309</v>
      </c>
      <c r="B22" s="153" t="s">
        <v>1380</v>
      </c>
      <c r="C22" s="158">
        <v>0</v>
      </c>
      <c r="D22" s="158">
        <v>0</v>
      </c>
      <c r="E22" s="158">
        <v>0</v>
      </c>
      <c r="F22" s="158">
        <v>0</v>
      </c>
      <c r="G22" s="158">
        <v>0</v>
      </c>
      <c r="H22" s="158">
        <v>0</v>
      </c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  <c r="P22" s="158">
        <v>0</v>
      </c>
      <c r="Q22" s="158">
        <v>0</v>
      </c>
      <c r="R22" s="158">
        <v>0</v>
      </c>
      <c r="S22" s="158">
        <v>0</v>
      </c>
      <c r="T22" s="158">
        <v>26564114</v>
      </c>
      <c r="U22" s="158">
        <v>0</v>
      </c>
      <c r="V22" s="158">
        <v>0</v>
      </c>
      <c r="W22" s="158">
        <v>0</v>
      </c>
      <c r="X22" s="158">
        <v>0</v>
      </c>
      <c r="Y22" s="158">
        <v>0</v>
      </c>
      <c r="Z22" s="158">
        <v>0</v>
      </c>
      <c r="AA22" s="158">
        <v>0</v>
      </c>
      <c r="AB22" s="158">
        <v>0</v>
      </c>
      <c r="AC22" s="158">
        <v>0</v>
      </c>
      <c r="AD22" s="158">
        <v>0</v>
      </c>
      <c r="AE22" s="158">
        <v>0</v>
      </c>
      <c r="AF22" s="158">
        <v>0</v>
      </c>
      <c r="AG22" s="158">
        <v>0</v>
      </c>
      <c r="AH22" s="158">
        <v>0</v>
      </c>
      <c r="AI22" s="158">
        <v>0</v>
      </c>
      <c r="AJ22" s="158">
        <v>0</v>
      </c>
      <c r="AK22" s="170">
        <v>26564114</v>
      </c>
    </row>
    <row r="23" spans="1:37" s="8" customFormat="1" ht="15" x14ac:dyDescent="0.25">
      <c r="A23" s="115"/>
      <c r="B23" s="113" t="s">
        <v>1381</v>
      </c>
      <c r="C23" s="160">
        <v>0</v>
      </c>
      <c r="D23" s="160">
        <v>0</v>
      </c>
      <c r="E23" s="160">
        <v>0</v>
      </c>
      <c r="F23" s="160">
        <v>93900958</v>
      </c>
      <c r="G23" s="160">
        <v>0</v>
      </c>
      <c r="H23" s="160">
        <v>0</v>
      </c>
      <c r="I23" s="160">
        <v>0</v>
      </c>
      <c r="J23" s="160">
        <v>0</v>
      </c>
      <c r="K23" s="160">
        <v>0</v>
      </c>
      <c r="L23" s="160">
        <v>0</v>
      </c>
      <c r="M23" s="160">
        <v>0</v>
      </c>
      <c r="N23" s="160">
        <v>0</v>
      </c>
      <c r="O23" s="160"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2105727336</v>
      </c>
      <c r="U23" s="160">
        <v>0</v>
      </c>
      <c r="V23" s="160">
        <v>0</v>
      </c>
      <c r="W23" s="160">
        <v>0</v>
      </c>
      <c r="X23" s="160">
        <v>0</v>
      </c>
      <c r="Y23" s="160">
        <v>0</v>
      </c>
      <c r="Z23" s="160">
        <v>0</v>
      </c>
      <c r="AA23" s="160">
        <v>0</v>
      </c>
      <c r="AB23" s="160">
        <v>0</v>
      </c>
      <c r="AC23" s="160">
        <v>0</v>
      </c>
      <c r="AD23" s="160">
        <v>0</v>
      </c>
      <c r="AE23" s="160">
        <v>0</v>
      </c>
      <c r="AF23" s="160">
        <v>0</v>
      </c>
      <c r="AG23" s="160">
        <v>0</v>
      </c>
      <c r="AH23" s="160">
        <v>0</v>
      </c>
      <c r="AI23" s="160">
        <v>0</v>
      </c>
      <c r="AJ23" s="160">
        <v>0</v>
      </c>
      <c r="AK23" s="172">
        <v>2199628294</v>
      </c>
    </row>
    <row r="24" spans="1:37" s="150" customFormat="1" ht="15" x14ac:dyDescent="0.25">
      <c r="A24" s="148"/>
      <c r="B24" s="149" t="s">
        <v>1385</v>
      </c>
      <c r="C24" s="161">
        <v>22292724648</v>
      </c>
      <c r="D24" s="161">
        <v>17278271984</v>
      </c>
      <c r="E24" s="161">
        <v>9328250768</v>
      </c>
      <c r="F24" s="161">
        <v>5574102144</v>
      </c>
      <c r="G24" s="161">
        <v>21879185718</v>
      </c>
      <c r="H24" s="161">
        <v>62653758289</v>
      </c>
      <c r="I24" s="161">
        <v>17324020194</v>
      </c>
      <c r="J24" s="161">
        <v>4744702533</v>
      </c>
      <c r="K24" s="161">
        <v>3141157784</v>
      </c>
      <c r="L24" s="161">
        <v>9445249636</v>
      </c>
      <c r="M24" s="161">
        <v>5027690751</v>
      </c>
      <c r="N24" s="161">
        <v>27891951986</v>
      </c>
      <c r="O24" s="161">
        <v>10607778578</v>
      </c>
      <c r="P24" s="161">
        <v>6436417715</v>
      </c>
      <c r="Q24" s="161">
        <v>6955998399</v>
      </c>
      <c r="R24" s="161">
        <v>7353619372</v>
      </c>
      <c r="S24" s="161">
        <v>1701134726</v>
      </c>
      <c r="T24" s="161">
        <v>27199131173</v>
      </c>
      <c r="U24" s="161">
        <v>0</v>
      </c>
      <c r="V24" s="161">
        <v>35164146100</v>
      </c>
      <c r="W24" s="161">
        <v>10776522920</v>
      </c>
      <c r="X24" s="161">
        <v>20273849716</v>
      </c>
      <c r="Y24" s="161">
        <v>4937505610</v>
      </c>
      <c r="Z24" s="161">
        <v>13561464385</v>
      </c>
      <c r="AA24" s="161">
        <v>3648094567</v>
      </c>
      <c r="AB24" s="161">
        <v>47097322066</v>
      </c>
      <c r="AC24" s="161">
        <v>3605960657</v>
      </c>
      <c r="AD24" s="161">
        <v>17791228203</v>
      </c>
      <c r="AE24" s="161">
        <v>120297766434</v>
      </c>
      <c r="AF24" s="161">
        <v>16872776518</v>
      </c>
      <c r="AG24" s="161">
        <v>14034093669</v>
      </c>
      <c r="AH24" s="161">
        <v>10188940647</v>
      </c>
      <c r="AI24" s="161">
        <v>16706965658</v>
      </c>
      <c r="AJ24" s="161">
        <v>4029690849</v>
      </c>
      <c r="AK24" s="173">
        <v>605821474397</v>
      </c>
    </row>
    <row r="25" spans="1:37" s="8" customFormat="1" ht="15" x14ac:dyDescent="0.25">
      <c r="A25" s="69" t="s">
        <v>1339</v>
      </c>
      <c r="B25" s="8" t="s">
        <v>1340</v>
      </c>
      <c r="C25" s="158">
        <v>189387957</v>
      </c>
      <c r="D25" s="158">
        <v>116297252</v>
      </c>
      <c r="E25" s="158">
        <v>665320</v>
      </c>
      <c r="F25" s="158">
        <v>41620820</v>
      </c>
      <c r="G25" s="158">
        <v>120729966</v>
      </c>
      <c r="H25" s="158">
        <v>265610477</v>
      </c>
      <c r="I25" s="158">
        <v>62590268</v>
      </c>
      <c r="J25" s="158">
        <v>19087773</v>
      </c>
      <c r="K25" s="158">
        <v>20381858</v>
      </c>
      <c r="L25" s="158">
        <v>13383281</v>
      </c>
      <c r="M25" s="158">
        <v>21436984</v>
      </c>
      <c r="N25" s="158">
        <v>207778953</v>
      </c>
      <c r="O25" s="158">
        <v>67606448</v>
      </c>
      <c r="P25" s="158">
        <v>40283756</v>
      </c>
      <c r="Q25" s="158">
        <v>1363711</v>
      </c>
      <c r="R25" s="158">
        <v>41451832</v>
      </c>
      <c r="S25" s="158">
        <v>7833674</v>
      </c>
      <c r="T25" s="158">
        <v>40527564</v>
      </c>
      <c r="U25" s="158">
        <v>0</v>
      </c>
      <c r="V25" s="158">
        <v>206686715</v>
      </c>
      <c r="W25" s="158">
        <v>1105190</v>
      </c>
      <c r="X25" s="158">
        <v>90419690</v>
      </c>
      <c r="Y25" s="158">
        <v>14625650</v>
      </c>
      <c r="Z25" s="158">
        <v>70771207</v>
      </c>
      <c r="AA25" s="158">
        <v>23433126</v>
      </c>
      <c r="AB25" s="158">
        <v>178006927</v>
      </c>
      <c r="AC25" s="158">
        <v>23946894</v>
      </c>
      <c r="AD25" s="158">
        <v>96813959</v>
      </c>
      <c r="AE25" s="158">
        <v>5064121257</v>
      </c>
      <c r="AF25" s="158">
        <v>93919506</v>
      </c>
      <c r="AG25" s="158">
        <v>70082298</v>
      </c>
      <c r="AH25" s="158">
        <v>79567979</v>
      </c>
      <c r="AI25" s="158">
        <v>157374609</v>
      </c>
      <c r="AJ25" s="158">
        <v>0</v>
      </c>
      <c r="AK25" s="170">
        <v>7448912901</v>
      </c>
    </row>
    <row r="26" spans="1:37" s="8" customFormat="1" ht="15" x14ac:dyDescent="0.25">
      <c r="A26" s="69" t="s">
        <v>1341</v>
      </c>
      <c r="B26" s="8" t="s">
        <v>1342</v>
      </c>
      <c r="C26" s="158">
        <v>3605541225</v>
      </c>
      <c r="D26" s="158">
        <v>6008593027</v>
      </c>
      <c r="E26" s="158">
        <v>1379143321</v>
      </c>
      <c r="F26" s="158">
        <v>1026093777</v>
      </c>
      <c r="G26" s="158">
        <v>11022462660</v>
      </c>
      <c r="H26" s="158">
        <v>4579211694</v>
      </c>
      <c r="I26" s="158">
        <v>2267535565</v>
      </c>
      <c r="J26" s="158">
        <v>2034175364</v>
      </c>
      <c r="K26" s="158">
        <v>657915455</v>
      </c>
      <c r="L26" s="158">
        <v>826742371</v>
      </c>
      <c r="M26" s="158">
        <v>824047420</v>
      </c>
      <c r="N26" s="158">
        <v>2194663862</v>
      </c>
      <c r="O26" s="158">
        <v>3017152086</v>
      </c>
      <c r="P26" s="158">
        <v>1608510678</v>
      </c>
      <c r="Q26" s="158">
        <v>3055189856</v>
      </c>
      <c r="R26" s="158">
        <v>2177047340</v>
      </c>
      <c r="S26" s="158">
        <v>549216993</v>
      </c>
      <c r="T26" s="158">
        <v>3355669796</v>
      </c>
      <c r="U26" s="158">
        <v>0</v>
      </c>
      <c r="V26" s="158">
        <v>3848668015</v>
      </c>
      <c r="W26" s="158">
        <v>2421585827</v>
      </c>
      <c r="X26" s="158">
        <v>2182975440</v>
      </c>
      <c r="Y26" s="158">
        <v>1674736627</v>
      </c>
      <c r="Z26" s="158">
        <v>2750272639</v>
      </c>
      <c r="AA26" s="158">
        <v>809102741</v>
      </c>
      <c r="AB26" s="158">
        <v>4511200901</v>
      </c>
      <c r="AC26" s="158">
        <v>2850092819</v>
      </c>
      <c r="AD26" s="158">
        <v>1971049150</v>
      </c>
      <c r="AE26" s="158">
        <v>28261437552</v>
      </c>
      <c r="AF26" s="158">
        <v>2046674892</v>
      </c>
      <c r="AG26" s="158">
        <v>3445701357</v>
      </c>
      <c r="AH26" s="158">
        <v>2659847072</v>
      </c>
      <c r="AI26" s="158">
        <v>4791977555</v>
      </c>
      <c r="AJ26" s="158">
        <v>0</v>
      </c>
      <c r="AK26" s="170">
        <v>114414235077</v>
      </c>
    </row>
    <row r="27" spans="1:37" s="8" customFormat="1" ht="15" x14ac:dyDescent="0.25">
      <c r="A27" s="69" t="s">
        <v>1343</v>
      </c>
      <c r="B27" s="8" t="s">
        <v>6</v>
      </c>
      <c r="C27" s="158">
        <v>3115141643</v>
      </c>
      <c r="D27" s="158">
        <v>186494500</v>
      </c>
      <c r="E27" s="158">
        <v>0</v>
      </c>
      <c r="F27" s="158">
        <v>40741910</v>
      </c>
      <c r="G27" s="158">
        <v>1687085306</v>
      </c>
      <c r="H27" s="158">
        <v>1141907363</v>
      </c>
      <c r="I27" s="158">
        <v>187333132</v>
      </c>
      <c r="J27" s="158">
        <v>232736416</v>
      </c>
      <c r="K27" s="158">
        <v>22664299</v>
      </c>
      <c r="L27" s="158">
        <v>0</v>
      </c>
      <c r="M27" s="158">
        <v>269642150</v>
      </c>
      <c r="N27" s="158">
        <v>60000000</v>
      </c>
      <c r="O27" s="158">
        <v>1236593190</v>
      </c>
      <c r="P27" s="158">
        <v>0</v>
      </c>
      <c r="Q27" s="158">
        <v>53674080</v>
      </c>
      <c r="R27" s="158">
        <v>291015135</v>
      </c>
      <c r="S27" s="158">
        <v>65652000</v>
      </c>
      <c r="T27" s="158">
        <v>476262678</v>
      </c>
      <c r="U27" s="158">
        <v>194770420</v>
      </c>
      <c r="V27" s="158">
        <v>348697666</v>
      </c>
      <c r="W27" s="158">
        <v>405765839</v>
      </c>
      <c r="X27" s="158">
        <v>44186054</v>
      </c>
      <c r="Y27" s="158">
        <v>0</v>
      </c>
      <c r="Z27" s="158">
        <v>169375311</v>
      </c>
      <c r="AA27" s="158">
        <v>0</v>
      </c>
      <c r="AB27" s="158">
        <v>666272450</v>
      </c>
      <c r="AC27" s="158">
        <v>902658975</v>
      </c>
      <c r="AD27" s="158">
        <v>607944272</v>
      </c>
      <c r="AE27" s="158">
        <v>1931224000</v>
      </c>
      <c r="AF27" s="158">
        <v>35099000</v>
      </c>
      <c r="AG27" s="158">
        <v>1402700000</v>
      </c>
      <c r="AH27" s="158">
        <v>279322682</v>
      </c>
      <c r="AI27" s="158">
        <v>0</v>
      </c>
      <c r="AJ27" s="158">
        <v>0</v>
      </c>
      <c r="AK27" s="170">
        <v>16054960471</v>
      </c>
    </row>
    <row r="28" spans="1:37" s="8" customFormat="1" ht="15" x14ac:dyDescent="0.25">
      <c r="A28" s="69" t="s">
        <v>1344</v>
      </c>
      <c r="B28" s="8" t="s">
        <v>1345</v>
      </c>
      <c r="C28" s="158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  <c r="P28" s="158">
        <v>0</v>
      </c>
      <c r="Q28" s="158">
        <v>0</v>
      </c>
      <c r="R28" s="158">
        <v>0</v>
      </c>
      <c r="S28" s="158">
        <v>0</v>
      </c>
      <c r="T28" s="158">
        <v>0</v>
      </c>
      <c r="U28" s="158">
        <v>0</v>
      </c>
      <c r="V28" s="158">
        <v>0</v>
      </c>
      <c r="W28" s="158">
        <v>0</v>
      </c>
      <c r="X28" s="158">
        <v>0</v>
      </c>
      <c r="Y28" s="158">
        <v>0</v>
      </c>
      <c r="Z28" s="158">
        <v>0</v>
      </c>
      <c r="AA28" s="158">
        <v>0</v>
      </c>
      <c r="AB28" s="158">
        <v>0</v>
      </c>
      <c r="AC28" s="158">
        <v>0</v>
      </c>
      <c r="AD28" s="158">
        <v>0</v>
      </c>
      <c r="AE28" s="158">
        <v>0</v>
      </c>
      <c r="AF28" s="158">
        <v>0</v>
      </c>
      <c r="AG28" s="158">
        <v>0</v>
      </c>
      <c r="AH28" s="158">
        <v>0</v>
      </c>
      <c r="AI28" s="158">
        <v>0</v>
      </c>
      <c r="AJ28" s="158">
        <v>0</v>
      </c>
      <c r="AK28" s="170">
        <v>0</v>
      </c>
    </row>
    <row r="29" spans="1:37" s="150" customFormat="1" ht="15" x14ac:dyDescent="0.25">
      <c r="A29" s="148"/>
      <c r="B29" s="149" t="s">
        <v>1382</v>
      </c>
      <c r="C29" s="161">
        <v>6910070825</v>
      </c>
      <c r="D29" s="161">
        <v>6311384779</v>
      </c>
      <c r="E29" s="161">
        <v>1379808641</v>
      </c>
      <c r="F29" s="161">
        <v>1108456507</v>
      </c>
      <c r="G29" s="161">
        <v>12830277932</v>
      </c>
      <c r="H29" s="161">
        <v>5986729534</v>
      </c>
      <c r="I29" s="161">
        <v>2517458965</v>
      </c>
      <c r="J29" s="161">
        <v>2285999553</v>
      </c>
      <c r="K29" s="161">
        <v>700961612</v>
      </c>
      <c r="L29" s="161">
        <v>840125652</v>
      </c>
      <c r="M29" s="161">
        <v>1115126554</v>
      </c>
      <c r="N29" s="161">
        <v>2462442815</v>
      </c>
      <c r="O29" s="161">
        <v>4321351724</v>
      </c>
      <c r="P29" s="161">
        <v>1648794434</v>
      </c>
      <c r="Q29" s="161">
        <v>3110227647</v>
      </c>
      <c r="R29" s="161">
        <v>2509514307</v>
      </c>
      <c r="S29" s="161">
        <v>622702667</v>
      </c>
      <c r="T29" s="161">
        <v>3872460038</v>
      </c>
      <c r="U29" s="161">
        <v>194770420</v>
      </c>
      <c r="V29" s="161">
        <v>4404052396</v>
      </c>
      <c r="W29" s="161">
        <v>2828456856</v>
      </c>
      <c r="X29" s="161">
        <v>2317581184</v>
      </c>
      <c r="Y29" s="161">
        <v>1689362277</v>
      </c>
      <c r="Z29" s="161">
        <v>2990419157</v>
      </c>
      <c r="AA29" s="161">
        <v>832535867</v>
      </c>
      <c r="AB29" s="161">
        <v>5355480278</v>
      </c>
      <c r="AC29" s="161">
        <v>3776698688</v>
      </c>
      <c r="AD29" s="161">
        <v>2675807381</v>
      </c>
      <c r="AE29" s="161">
        <v>35256782809</v>
      </c>
      <c r="AF29" s="161">
        <v>2175693398</v>
      </c>
      <c r="AG29" s="161">
        <v>4918483655</v>
      </c>
      <c r="AH29" s="161">
        <v>3018737733</v>
      </c>
      <c r="AI29" s="161">
        <v>4949352164</v>
      </c>
      <c r="AJ29" s="161">
        <v>0</v>
      </c>
      <c r="AK29" s="173">
        <v>137918108449</v>
      </c>
    </row>
    <row r="30" spans="1:37" s="8" customFormat="1" ht="18.75" customHeight="1" x14ac:dyDescent="0.25">
      <c r="A30" s="106"/>
      <c r="B30" s="20" t="s">
        <v>1386</v>
      </c>
      <c r="C30" s="159">
        <v>29202795473</v>
      </c>
      <c r="D30" s="159">
        <v>23589656763</v>
      </c>
      <c r="E30" s="159">
        <v>10708059409</v>
      </c>
      <c r="F30" s="159">
        <v>6682558651</v>
      </c>
      <c r="G30" s="159">
        <v>34709463650</v>
      </c>
      <c r="H30" s="159">
        <v>68640487823</v>
      </c>
      <c r="I30" s="159">
        <v>19841479159</v>
      </c>
      <c r="J30" s="159">
        <v>7030702086</v>
      </c>
      <c r="K30" s="159">
        <v>3842119396</v>
      </c>
      <c r="L30" s="159">
        <v>10285375288</v>
      </c>
      <c r="M30" s="159">
        <v>6142817305</v>
      </c>
      <c r="N30" s="159">
        <v>30354394801</v>
      </c>
      <c r="O30" s="159">
        <v>14929130302</v>
      </c>
      <c r="P30" s="159">
        <v>8085212149</v>
      </c>
      <c r="Q30" s="159">
        <v>10066226046</v>
      </c>
      <c r="R30" s="159">
        <v>9863133679</v>
      </c>
      <c r="S30" s="159">
        <v>2323837393</v>
      </c>
      <c r="T30" s="159">
        <v>31071591211</v>
      </c>
      <c r="U30" s="159">
        <v>194770420</v>
      </c>
      <c r="V30" s="159">
        <v>39568198496</v>
      </c>
      <c r="W30" s="159">
        <v>13604979776</v>
      </c>
      <c r="X30" s="159">
        <v>22591430900</v>
      </c>
      <c r="Y30" s="159">
        <v>6626867887</v>
      </c>
      <c r="Z30" s="159">
        <v>16551883542</v>
      </c>
      <c r="AA30" s="159">
        <v>4480630434</v>
      </c>
      <c r="AB30" s="159">
        <v>52452802344</v>
      </c>
      <c r="AC30" s="159">
        <v>7382659345</v>
      </c>
      <c r="AD30" s="159">
        <v>20467035584</v>
      </c>
      <c r="AE30" s="159">
        <v>155554549243</v>
      </c>
      <c r="AF30" s="159">
        <v>19048469916</v>
      </c>
      <c r="AG30" s="159">
        <v>18952577324</v>
      </c>
      <c r="AH30" s="159">
        <v>13207678380</v>
      </c>
      <c r="AI30" s="159">
        <v>21656317822</v>
      </c>
      <c r="AJ30" s="159">
        <v>4029690849</v>
      </c>
      <c r="AK30" s="171">
        <v>743739582846</v>
      </c>
    </row>
    <row r="31" spans="1:37" s="8" customFormat="1" ht="15" x14ac:dyDescent="0.25">
      <c r="A31" s="137" t="s">
        <v>1350</v>
      </c>
      <c r="B31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70"/>
    </row>
    <row r="32" spans="1:37" s="8" customFormat="1" ht="15" x14ac:dyDescent="0.25">
      <c r="A32" s="78" t="s">
        <v>828</v>
      </c>
      <c r="B32" s="56" t="s">
        <v>1310</v>
      </c>
      <c r="C32" s="158">
        <v>4344575605</v>
      </c>
      <c r="D32" s="158">
        <v>2496831288</v>
      </c>
      <c r="E32" s="158">
        <v>2595884009</v>
      </c>
      <c r="F32" s="158">
        <v>877456584</v>
      </c>
      <c r="G32" s="158">
        <v>8064139591</v>
      </c>
      <c r="H32" s="158">
        <v>14871080104</v>
      </c>
      <c r="I32" s="158">
        <v>2027891236</v>
      </c>
      <c r="J32" s="158">
        <v>752580379</v>
      </c>
      <c r="K32" s="158">
        <v>559967167</v>
      </c>
      <c r="L32" s="158">
        <v>545626489</v>
      </c>
      <c r="M32" s="158">
        <v>1414994446</v>
      </c>
      <c r="N32" s="158">
        <v>3220374916</v>
      </c>
      <c r="O32" s="158">
        <v>2804003663</v>
      </c>
      <c r="P32" s="158">
        <v>1496118348</v>
      </c>
      <c r="Q32" s="158">
        <v>1309465899</v>
      </c>
      <c r="R32" s="158">
        <v>1838601008</v>
      </c>
      <c r="S32" s="158">
        <v>552494896</v>
      </c>
      <c r="T32" s="158">
        <v>2625373611</v>
      </c>
      <c r="U32" s="158">
        <v>0</v>
      </c>
      <c r="V32" s="158">
        <v>6446930654</v>
      </c>
      <c r="W32" s="158">
        <v>2442110321</v>
      </c>
      <c r="X32" s="158">
        <v>5526984790</v>
      </c>
      <c r="Y32" s="158">
        <v>818593996</v>
      </c>
      <c r="Z32" s="158">
        <v>4621325752</v>
      </c>
      <c r="AA32" s="158">
        <v>1001041858</v>
      </c>
      <c r="AB32" s="158">
        <v>36859156418</v>
      </c>
      <c r="AC32" s="158">
        <v>861155842</v>
      </c>
      <c r="AD32" s="158">
        <v>4554056316</v>
      </c>
      <c r="AE32" s="158">
        <v>20103968919</v>
      </c>
      <c r="AF32" s="158">
        <v>4447908303</v>
      </c>
      <c r="AG32" s="158">
        <v>3958205948</v>
      </c>
      <c r="AH32" s="158">
        <v>1071024250</v>
      </c>
      <c r="AI32" s="158">
        <v>4242649082</v>
      </c>
      <c r="AJ32" s="158">
        <v>0</v>
      </c>
      <c r="AK32" s="170">
        <v>149352571688</v>
      </c>
    </row>
    <row r="33" spans="1:37" ht="15" x14ac:dyDescent="0.25">
      <c r="A33" s="105"/>
      <c r="B33" s="8" t="s">
        <v>1354</v>
      </c>
      <c r="C33" s="158">
        <v>21966828259</v>
      </c>
      <c r="D33" s="158">
        <v>13167502348</v>
      </c>
      <c r="E33" s="158">
        <v>6007197888</v>
      </c>
      <c r="F33" s="158">
        <v>2115740902</v>
      </c>
      <c r="G33" s="158">
        <v>15472332622</v>
      </c>
      <c r="H33" s="158">
        <v>42569497027</v>
      </c>
      <c r="I33" s="158">
        <v>6988060099</v>
      </c>
      <c r="J33" s="158">
        <v>2204287650</v>
      </c>
      <c r="K33" s="158">
        <v>2403646493</v>
      </c>
      <c r="L33" s="158">
        <v>3972740345</v>
      </c>
      <c r="M33" s="158">
        <v>5717699505</v>
      </c>
      <c r="N33" s="158">
        <v>16643415418</v>
      </c>
      <c r="O33" s="158">
        <v>11438471553</v>
      </c>
      <c r="P33" s="158">
        <v>4312952730</v>
      </c>
      <c r="Q33" s="158">
        <v>4543015188</v>
      </c>
      <c r="R33" s="158">
        <v>6537852850</v>
      </c>
      <c r="S33" s="158">
        <v>1065033361</v>
      </c>
      <c r="T33" s="158">
        <v>23472014160</v>
      </c>
      <c r="U33" s="158">
        <v>0</v>
      </c>
      <c r="V33" s="158">
        <v>25809336079</v>
      </c>
      <c r="W33" s="158">
        <v>9513644487</v>
      </c>
      <c r="X33" s="158">
        <v>14150788722</v>
      </c>
      <c r="Y33" s="158">
        <v>2126923261</v>
      </c>
      <c r="Z33" s="158">
        <v>11249192991</v>
      </c>
      <c r="AA33" s="158">
        <v>1798022470</v>
      </c>
      <c r="AB33" s="158">
        <v>25190293989</v>
      </c>
      <c r="AC33" s="158">
        <v>4380681733</v>
      </c>
      <c r="AD33" s="158">
        <v>15276570886</v>
      </c>
      <c r="AE33" s="158">
        <v>218209278273</v>
      </c>
      <c r="AF33" s="158">
        <v>19000258421</v>
      </c>
      <c r="AG33" s="158">
        <v>13102315503</v>
      </c>
      <c r="AH33" s="158">
        <v>10675299500</v>
      </c>
      <c r="AI33" s="158">
        <v>30305694635</v>
      </c>
      <c r="AJ33" s="158">
        <v>32297144185</v>
      </c>
      <c r="AK33" s="170">
        <v>623683733533</v>
      </c>
    </row>
    <row r="34" spans="1:37" ht="15" x14ac:dyDescent="0.25">
      <c r="A34" s="78"/>
      <c r="B34" s="8" t="s">
        <v>1374</v>
      </c>
      <c r="C34" s="158">
        <v>7478208499</v>
      </c>
      <c r="D34" s="158">
        <v>10105307089</v>
      </c>
      <c r="E34" s="158">
        <v>3951335022</v>
      </c>
      <c r="F34" s="158">
        <v>3648004818</v>
      </c>
      <c r="G34" s="158">
        <v>10370738833</v>
      </c>
      <c r="H34" s="158">
        <v>29437958297</v>
      </c>
      <c r="I34" s="158">
        <v>6895681653</v>
      </c>
      <c r="J34" s="158">
        <v>2783772041</v>
      </c>
      <c r="K34" s="158">
        <v>2346726966</v>
      </c>
      <c r="L34" s="158">
        <v>2817592451</v>
      </c>
      <c r="M34" s="158">
        <v>3412944790</v>
      </c>
      <c r="N34" s="158">
        <v>20143138529</v>
      </c>
      <c r="O34" s="158">
        <v>5815373329</v>
      </c>
      <c r="P34" s="158">
        <v>3912919427</v>
      </c>
      <c r="Q34" s="158">
        <v>3148646814</v>
      </c>
      <c r="R34" s="158">
        <v>4396042407</v>
      </c>
      <c r="S34" s="158">
        <v>759594523</v>
      </c>
      <c r="T34" s="158">
        <v>14007517100</v>
      </c>
      <c r="U34" s="158">
        <v>352457032</v>
      </c>
      <c r="V34" s="158">
        <v>8593068501</v>
      </c>
      <c r="W34" s="158">
        <v>3955754311</v>
      </c>
      <c r="X34" s="158">
        <v>7799877764</v>
      </c>
      <c r="Y34" s="158">
        <v>2609324407</v>
      </c>
      <c r="Z34" s="158">
        <v>4685404920</v>
      </c>
      <c r="AA34" s="158">
        <v>1502192352</v>
      </c>
      <c r="AB34" s="158">
        <v>15631474461</v>
      </c>
      <c r="AC34" s="158">
        <v>2429865878</v>
      </c>
      <c r="AD34" s="158">
        <v>7013485970</v>
      </c>
      <c r="AE34" s="158">
        <v>35085374341</v>
      </c>
      <c r="AF34" s="158">
        <v>11554855982</v>
      </c>
      <c r="AG34" s="158">
        <v>7397531217</v>
      </c>
      <c r="AH34" s="158">
        <v>9926663728</v>
      </c>
      <c r="AI34" s="158">
        <v>8893129696</v>
      </c>
      <c r="AJ34" s="158">
        <v>1173176636</v>
      </c>
      <c r="AK34" s="170">
        <v>264035139784</v>
      </c>
    </row>
    <row r="35" spans="1:37" ht="15" x14ac:dyDescent="0.25">
      <c r="A35" s="105"/>
      <c r="B35" s="8" t="s">
        <v>1349</v>
      </c>
      <c r="C35" s="158">
        <v>4623337259</v>
      </c>
      <c r="D35" s="158">
        <v>6617069511</v>
      </c>
      <c r="E35" s="158">
        <v>4969784091</v>
      </c>
      <c r="F35" s="158">
        <v>2837374534</v>
      </c>
      <c r="G35" s="158">
        <v>6951083352</v>
      </c>
      <c r="H35" s="158">
        <v>14400523247</v>
      </c>
      <c r="I35" s="158">
        <v>6389996854</v>
      </c>
      <c r="J35" s="158">
        <v>1394298825</v>
      </c>
      <c r="K35" s="158">
        <v>1635472546</v>
      </c>
      <c r="L35" s="158">
        <v>5647754913</v>
      </c>
      <c r="M35" s="158">
        <v>-37944915</v>
      </c>
      <c r="N35" s="158">
        <v>5291557253</v>
      </c>
      <c r="O35" s="158">
        <v>1255150342</v>
      </c>
      <c r="P35" s="158">
        <v>1406111557</v>
      </c>
      <c r="Q35" s="158">
        <v>3104359980</v>
      </c>
      <c r="R35" s="158">
        <v>2035378761</v>
      </c>
      <c r="S35" s="158">
        <v>599620173</v>
      </c>
      <c r="T35" s="158">
        <v>4495516161</v>
      </c>
      <c r="U35" s="158">
        <v>-352457032</v>
      </c>
      <c r="V35" s="158">
        <v>17238283205</v>
      </c>
      <c r="W35" s="158">
        <v>-437813874</v>
      </c>
      <c r="X35" s="158">
        <v>3166351099</v>
      </c>
      <c r="Y35" s="158">
        <v>1148900569</v>
      </c>
      <c r="Z35" s="158">
        <v>299754200</v>
      </c>
      <c r="AA35" s="158">
        <v>2029966745</v>
      </c>
      <c r="AB35" s="158">
        <v>9519249782</v>
      </c>
      <c r="AC35" s="158">
        <v>-595209088</v>
      </c>
      <c r="AD35" s="158">
        <v>2629040791</v>
      </c>
      <c r="AE35" s="158">
        <v>-54565706948</v>
      </c>
      <c r="AF35" s="158">
        <v>8190292206</v>
      </c>
      <c r="AG35" s="158">
        <v>1382839222</v>
      </c>
      <c r="AH35" s="158">
        <v>4036068849</v>
      </c>
      <c r="AI35" s="158">
        <v>-11152933076</v>
      </c>
      <c r="AJ35" s="158">
        <v>-6293361873</v>
      </c>
      <c r="AK35" s="170">
        <v>49859709221</v>
      </c>
    </row>
    <row r="36" spans="1:37" ht="15" x14ac:dyDescent="0.25">
      <c r="A36" s="107" t="s">
        <v>31</v>
      </c>
      <c r="B36" s="54" t="s">
        <v>84</v>
      </c>
      <c r="C36" s="162">
        <v>38412949622</v>
      </c>
      <c r="D36" s="162">
        <v>32386710236</v>
      </c>
      <c r="E36" s="162">
        <v>17524201010</v>
      </c>
      <c r="F36" s="162">
        <v>9478576838</v>
      </c>
      <c r="G36" s="162">
        <v>40858294398</v>
      </c>
      <c r="H36" s="162">
        <v>101279058675</v>
      </c>
      <c r="I36" s="162">
        <v>22301629842</v>
      </c>
      <c r="J36" s="162">
        <v>7134938895</v>
      </c>
      <c r="K36" s="162">
        <v>6945813172</v>
      </c>
      <c r="L36" s="162">
        <v>12983714198</v>
      </c>
      <c r="M36" s="162">
        <v>10507693826</v>
      </c>
      <c r="N36" s="162">
        <v>45298486116</v>
      </c>
      <c r="O36" s="162">
        <v>21312998887</v>
      </c>
      <c r="P36" s="162">
        <v>11128102062</v>
      </c>
      <c r="Q36" s="162">
        <v>12105487881</v>
      </c>
      <c r="R36" s="162">
        <v>14807875026</v>
      </c>
      <c r="S36" s="162">
        <v>2976742953</v>
      </c>
      <c r="T36" s="162">
        <v>44600421032</v>
      </c>
      <c r="U36" s="162">
        <v>0</v>
      </c>
      <c r="V36" s="162">
        <v>58087618439</v>
      </c>
      <c r="W36" s="162">
        <v>15473695245</v>
      </c>
      <c r="X36" s="162">
        <v>30644002375</v>
      </c>
      <c r="Y36" s="162">
        <v>6703742233</v>
      </c>
      <c r="Z36" s="162">
        <v>20855677863</v>
      </c>
      <c r="AA36" s="162">
        <v>6331223425</v>
      </c>
      <c r="AB36" s="162">
        <v>87200174650</v>
      </c>
      <c r="AC36" s="162">
        <v>7076494365</v>
      </c>
      <c r="AD36" s="162">
        <v>29473153963</v>
      </c>
      <c r="AE36" s="162">
        <v>218832914585</v>
      </c>
      <c r="AF36" s="162">
        <v>43193314912</v>
      </c>
      <c r="AG36" s="162">
        <v>25840891890</v>
      </c>
      <c r="AH36" s="162">
        <v>25709056327</v>
      </c>
      <c r="AI36" s="162">
        <v>32288540337</v>
      </c>
      <c r="AJ36" s="162">
        <v>27176958948</v>
      </c>
      <c r="AK36" s="174">
        <v>1086931154226</v>
      </c>
    </row>
    <row r="37" spans="1:37" ht="15" x14ac:dyDescent="0.25">
      <c r="A37" s="137" t="s">
        <v>1352</v>
      </c>
      <c r="B37" s="13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75"/>
    </row>
    <row r="38" spans="1:37" ht="15" x14ac:dyDescent="0.25">
      <c r="A38" s="105"/>
      <c r="B38" s="138" t="s">
        <v>1310</v>
      </c>
      <c r="C38" s="156">
        <v>0.1131018484066571</v>
      </c>
      <c r="D38" s="156">
        <v>7.7094316458996337E-2</v>
      </c>
      <c r="E38" s="156">
        <v>0.1481313760050279</v>
      </c>
      <c r="F38" s="156">
        <v>9.2572608630679759E-2</v>
      </c>
      <c r="G38" s="156">
        <v>0.19736848318844011</v>
      </c>
      <c r="H38" s="156">
        <v>0.1468327243415703</v>
      </c>
      <c r="I38" s="156">
        <v>9.0930180904578217E-2</v>
      </c>
      <c r="J38" s="156">
        <v>0.10547818139373147</v>
      </c>
      <c r="K38" s="156">
        <v>8.061938222832464E-2</v>
      </c>
      <c r="L38" s="156">
        <v>4.2023914010988303E-2</v>
      </c>
      <c r="M38" s="156">
        <v>0.13466270234280805</v>
      </c>
      <c r="N38" s="156">
        <v>7.1092329835334672E-2</v>
      </c>
      <c r="O38" s="156">
        <v>0.13156307462251687</v>
      </c>
      <c r="P38" s="156">
        <v>0.13444505987313976</v>
      </c>
      <c r="Q38" s="156">
        <v>0.10817126181715105</v>
      </c>
      <c r="R38" s="156">
        <v>0.12416373076972509</v>
      </c>
      <c r="S38" s="156">
        <v>0.1856038310070369</v>
      </c>
      <c r="T38" s="156">
        <v>5.8864323480631309E-2</v>
      </c>
      <c r="U38" s="156"/>
      <c r="V38" s="156">
        <v>0.11098631390388582</v>
      </c>
      <c r="W38" s="156">
        <v>0.15782334357328878</v>
      </c>
      <c r="X38" s="156">
        <v>0.18036106127276072</v>
      </c>
      <c r="Y38" s="156">
        <v>0.12211000476276815</v>
      </c>
      <c r="Z38" s="156">
        <v>0.22158597684320208</v>
      </c>
      <c r="AA38" s="156">
        <v>0.15811191468100813</v>
      </c>
      <c r="AB38" s="156">
        <v>0.42269590130918389</v>
      </c>
      <c r="AC38" s="156">
        <v>0.12169243661935708</v>
      </c>
      <c r="AD38" s="156">
        <v>0.15451540482287948</v>
      </c>
      <c r="AE38" s="156">
        <v>9.1869036050292757E-2</v>
      </c>
      <c r="AF38" s="156">
        <v>0.10297677573629059</v>
      </c>
      <c r="AG38" s="156">
        <v>0.15317605773242526</v>
      </c>
      <c r="AH38" s="156">
        <v>4.1659415125058316E-2</v>
      </c>
      <c r="AI38" s="156">
        <v>0.13139798323860044</v>
      </c>
      <c r="AJ38" s="156">
        <v>0</v>
      </c>
      <c r="AK38" s="175">
        <v>0.13740757278629434</v>
      </c>
    </row>
    <row r="39" spans="1:37" s="152" customFormat="1" ht="15" x14ac:dyDescent="0.25">
      <c r="A39" s="105"/>
      <c r="B39" s="8" t="s">
        <v>1354</v>
      </c>
      <c r="C39" s="156">
        <v>0.57185997105567443</v>
      </c>
      <c r="D39" s="156">
        <v>0.40657115996188581</v>
      </c>
      <c r="E39" s="156">
        <v>0.34279439528067818</v>
      </c>
      <c r="F39" s="156">
        <v>0.22321292934166115</v>
      </c>
      <c r="G39" s="156">
        <v>0.37868278277316847</v>
      </c>
      <c r="H39" s="156">
        <v>0.42031884561253302</v>
      </c>
      <c r="I39" s="156">
        <v>0.31334302239379802</v>
      </c>
      <c r="J39" s="156">
        <v>0.30894275093858392</v>
      </c>
      <c r="K39" s="156">
        <v>0.34605688829777237</v>
      </c>
      <c r="L39" s="156">
        <v>0.30597872722829633</v>
      </c>
      <c r="M39" s="156">
        <v>0.54414409095669058</v>
      </c>
      <c r="N39" s="156">
        <v>0.3674165925850077</v>
      </c>
      <c r="O39" s="156">
        <v>0.5366899146218681</v>
      </c>
      <c r="P39" s="156">
        <v>0.38757307454321227</v>
      </c>
      <c r="Q39" s="156">
        <v>0.37528559217596064</v>
      </c>
      <c r="R39" s="156">
        <v>0.4415118873248654</v>
      </c>
      <c r="S39" s="156">
        <v>0.35778479291490239</v>
      </c>
      <c r="T39" s="156">
        <v>0.52627337627954796</v>
      </c>
      <c r="U39" s="156"/>
      <c r="V39" s="156">
        <v>0.44431733943617191</v>
      </c>
      <c r="W39" s="156">
        <v>0.61482692636551273</v>
      </c>
      <c r="X39" s="156">
        <v>0.46178004259471345</v>
      </c>
      <c r="Y39" s="156">
        <v>0.31727402204248806</v>
      </c>
      <c r="Z39" s="156">
        <v>0.53938275537699798</v>
      </c>
      <c r="AA39" s="156">
        <v>0.28399289510147085</v>
      </c>
      <c r="AB39" s="156">
        <v>0.28887893963638983</v>
      </c>
      <c r="AC39" s="156">
        <v>0.61904687646847301</v>
      </c>
      <c r="AD39" s="156">
        <v>0.51832155137444391</v>
      </c>
      <c r="AE39" s="156">
        <v>0.99715017133879202</v>
      </c>
      <c r="AF39" s="156">
        <v>0.43988886844434655</v>
      </c>
      <c r="AG39" s="156">
        <v>0.50703805266374646</v>
      </c>
      <c r="AH39" s="156">
        <v>0.41523498039827528</v>
      </c>
      <c r="AI39" s="156">
        <v>0.93858980055137942</v>
      </c>
      <c r="AJ39" s="156">
        <v>1.1884016989096127</v>
      </c>
      <c r="AK39" s="175">
        <v>0.57380242631569711</v>
      </c>
    </row>
    <row r="40" spans="1:37" s="152" customFormat="1" ht="15" x14ac:dyDescent="0.25">
      <c r="A40" s="105"/>
      <c r="B40" s="8" t="s">
        <v>1374</v>
      </c>
      <c r="C40" s="156">
        <v>0.19467936132446997</v>
      </c>
      <c r="D40" s="156">
        <v>0.31202017788664665</v>
      </c>
      <c r="E40" s="156">
        <v>0.22547875476577861</v>
      </c>
      <c r="F40" s="156">
        <v>0.38486841224676266</v>
      </c>
      <c r="G40" s="156">
        <v>0.25382211827000895</v>
      </c>
      <c r="H40" s="156">
        <v>0.29066184739596662</v>
      </c>
      <c r="I40" s="156">
        <v>0.30920079392644062</v>
      </c>
      <c r="J40" s="156">
        <v>0.39016060010700343</v>
      </c>
      <c r="K40" s="156">
        <v>0.33786209157772029</v>
      </c>
      <c r="L40" s="156">
        <v>0.21700974066681317</v>
      </c>
      <c r="M40" s="156">
        <v>0.3248043620718265</v>
      </c>
      <c r="N40" s="156">
        <v>0.44467575533137271</v>
      </c>
      <c r="O40" s="156">
        <v>0.2728557046257401</v>
      </c>
      <c r="P40" s="156">
        <v>0.35162504847630321</v>
      </c>
      <c r="Q40" s="156">
        <v>0.26010077784158658</v>
      </c>
      <c r="R40" s="156">
        <v>0.29687192789521316</v>
      </c>
      <c r="S40" s="156">
        <v>0.25517639077115167</v>
      </c>
      <c r="T40" s="156">
        <v>0.31406692528641955</v>
      </c>
      <c r="U40" s="156"/>
      <c r="V40" s="156">
        <v>0.14793287678034012</v>
      </c>
      <c r="W40" s="156">
        <v>0.25564380378230722</v>
      </c>
      <c r="X40" s="156">
        <v>0.25453195273092977</v>
      </c>
      <c r="Y40" s="156">
        <v>0.38923400039984801</v>
      </c>
      <c r="Z40" s="156">
        <v>0.22465848153093906</v>
      </c>
      <c r="AA40" s="156">
        <v>0.23726731014867003</v>
      </c>
      <c r="AB40" s="156">
        <v>0.17925966918920616</v>
      </c>
      <c r="AC40" s="156">
        <v>0.34337141424403578</v>
      </c>
      <c r="AD40" s="156">
        <v>0.23796184075869817</v>
      </c>
      <c r="AE40" s="156">
        <v>0.16032951170776455</v>
      </c>
      <c r="AF40" s="156">
        <v>0.26751491534144373</v>
      </c>
      <c r="AG40" s="156">
        <v>0.28627228690441303</v>
      </c>
      <c r="AH40" s="156">
        <v>0.38611544514665375</v>
      </c>
      <c r="AI40" s="156">
        <v>0.27542681097321725</v>
      </c>
      <c r="AJ40" s="156">
        <v>4.3168061527588099E-2</v>
      </c>
      <c r="AK40" s="175">
        <v>0.24291799784874005</v>
      </c>
    </row>
    <row r="41" spans="1:37" s="152" customFormat="1" ht="15" x14ac:dyDescent="0.25">
      <c r="A41" s="105"/>
      <c r="B41" s="136" t="s">
        <v>1349</v>
      </c>
      <c r="C41" s="156">
        <v>0.12035881921319851</v>
      </c>
      <c r="D41" s="156">
        <v>0.20431434569247123</v>
      </c>
      <c r="E41" s="156">
        <v>0.28359547394851525</v>
      </c>
      <c r="F41" s="156">
        <v>0.29934604978089646</v>
      </c>
      <c r="G41" s="156">
        <v>0.17012661576838248</v>
      </c>
      <c r="H41" s="156">
        <v>0.14218658264993003</v>
      </c>
      <c r="I41" s="156">
        <v>0.2865260027751832</v>
      </c>
      <c r="J41" s="156">
        <v>0.19541846756068118</v>
      </c>
      <c r="K41" s="156">
        <v>0.23546163789618269</v>
      </c>
      <c r="L41" s="156">
        <v>0.43498761809390224</v>
      </c>
      <c r="M41" s="156">
        <v>-3.6111553713251486E-3</v>
      </c>
      <c r="N41" s="156">
        <v>0.11681532224828491</v>
      </c>
      <c r="O41" s="156">
        <v>5.88913061298749E-2</v>
      </c>
      <c r="P41" s="156">
        <v>0.12635681710734475</v>
      </c>
      <c r="Q41" s="156">
        <v>0.25644236816530169</v>
      </c>
      <c r="R41" s="156">
        <v>0.13745245401019635</v>
      </c>
      <c r="S41" s="156">
        <v>0.20143498530690904</v>
      </c>
      <c r="T41" s="156">
        <v>0.10079537495340118</v>
      </c>
      <c r="U41" s="156"/>
      <c r="V41" s="156">
        <v>0.29676346987960217</v>
      </c>
      <c r="W41" s="156">
        <v>-2.8294073721108755E-2</v>
      </c>
      <c r="X41" s="156">
        <v>0.10332694340159605</v>
      </c>
      <c r="Y41" s="156">
        <v>0.17138197279489581</v>
      </c>
      <c r="Z41" s="156">
        <v>1.4372786248860944E-2</v>
      </c>
      <c r="AA41" s="156">
        <v>0.32062788006885101</v>
      </c>
      <c r="AB41" s="156">
        <v>0.10916548986522012</v>
      </c>
      <c r="AC41" s="156">
        <v>-8.4110727331865823E-2</v>
      </c>
      <c r="AD41" s="156">
        <v>8.9201203043978411E-2</v>
      </c>
      <c r="AE41" s="156">
        <v>-0.24934871909684939</v>
      </c>
      <c r="AF41" s="156">
        <v>0.18961944047791912</v>
      </c>
      <c r="AG41" s="156">
        <v>5.3513602699415186E-2</v>
      </c>
      <c r="AH41" s="156">
        <v>0.15699015933001265</v>
      </c>
      <c r="AI41" s="156">
        <v>-0.34541459476319714</v>
      </c>
      <c r="AJ41" s="156">
        <v>-0.23156976043720079</v>
      </c>
      <c r="AK41" s="175">
        <v>4.58720030492685E-2</v>
      </c>
    </row>
    <row r="42" spans="1:37" s="152" customFormat="1" ht="15" x14ac:dyDescent="0.25">
      <c r="A42" s="107"/>
      <c r="B42" s="54" t="s">
        <v>84</v>
      </c>
      <c r="C42" s="154">
        <v>1</v>
      </c>
      <c r="D42" s="154">
        <v>1</v>
      </c>
      <c r="E42" s="154">
        <v>1</v>
      </c>
      <c r="F42" s="154">
        <v>1</v>
      </c>
      <c r="G42" s="154">
        <v>1</v>
      </c>
      <c r="H42" s="154">
        <v>1</v>
      </c>
      <c r="I42" s="154">
        <v>1</v>
      </c>
      <c r="J42" s="154">
        <v>1</v>
      </c>
      <c r="K42" s="154">
        <v>1</v>
      </c>
      <c r="L42" s="154">
        <v>1</v>
      </c>
      <c r="M42" s="154">
        <v>1</v>
      </c>
      <c r="N42" s="154">
        <v>1</v>
      </c>
      <c r="O42" s="154">
        <v>1</v>
      </c>
      <c r="P42" s="154">
        <v>1</v>
      </c>
      <c r="Q42" s="154">
        <v>1</v>
      </c>
      <c r="R42" s="154">
        <v>1</v>
      </c>
      <c r="S42" s="154">
        <v>1</v>
      </c>
      <c r="T42" s="154">
        <v>1</v>
      </c>
      <c r="U42" s="154"/>
      <c r="V42" s="154">
        <v>1</v>
      </c>
      <c r="W42" s="154">
        <v>1</v>
      </c>
      <c r="X42" s="154">
        <v>1</v>
      </c>
      <c r="Y42" s="154">
        <v>1</v>
      </c>
      <c r="Z42" s="154">
        <v>1</v>
      </c>
      <c r="AA42" s="154">
        <v>1</v>
      </c>
      <c r="AB42" s="154">
        <v>1</v>
      </c>
      <c r="AC42" s="154">
        <v>1</v>
      </c>
      <c r="AD42" s="154">
        <v>1</v>
      </c>
      <c r="AE42" s="154">
        <v>1</v>
      </c>
      <c r="AF42" s="154">
        <v>1</v>
      </c>
      <c r="AG42" s="154">
        <v>1</v>
      </c>
      <c r="AH42" s="154">
        <v>1</v>
      </c>
      <c r="AI42" s="154">
        <v>1</v>
      </c>
      <c r="AJ42" s="154">
        <v>1</v>
      </c>
      <c r="AK42" s="176">
        <v>1</v>
      </c>
    </row>
    <row r="43" spans="1:37" s="152" customFormat="1" ht="15" x14ac:dyDescent="0.25">
      <c r="A43" s="137" t="s">
        <v>1373</v>
      </c>
      <c r="B43" s="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58"/>
      <c r="AF43" s="158"/>
      <c r="AG43" s="158"/>
      <c r="AH43" s="158"/>
      <c r="AI43" s="158"/>
      <c r="AJ43" s="158"/>
      <c r="AK43" s="170"/>
    </row>
    <row r="44" spans="1:37" s="152" customFormat="1" ht="15" x14ac:dyDescent="0.25">
      <c r="A44" s="78" t="s">
        <v>828</v>
      </c>
      <c r="B44" s="56" t="s">
        <v>1310</v>
      </c>
      <c r="C44" s="158">
        <v>4344575605</v>
      </c>
      <c r="D44" s="158">
        <v>2496831288</v>
      </c>
      <c r="E44" s="158">
        <v>2595884009</v>
      </c>
      <c r="F44" s="158">
        <v>877456584</v>
      </c>
      <c r="G44" s="158">
        <v>8064139591</v>
      </c>
      <c r="H44" s="158">
        <v>14871080104</v>
      </c>
      <c r="I44" s="158">
        <v>2027891236</v>
      </c>
      <c r="J44" s="158">
        <v>752580379</v>
      </c>
      <c r="K44" s="158">
        <v>559967167</v>
      </c>
      <c r="L44" s="158">
        <v>545626489</v>
      </c>
      <c r="M44" s="158">
        <v>1414994446</v>
      </c>
      <c r="N44" s="158">
        <v>3220374916</v>
      </c>
      <c r="O44" s="158">
        <v>2804003663</v>
      </c>
      <c r="P44" s="158">
        <v>1496118348</v>
      </c>
      <c r="Q44" s="158">
        <v>1309465899</v>
      </c>
      <c r="R44" s="158">
        <v>1838601008</v>
      </c>
      <c r="S44" s="158">
        <v>552494896</v>
      </c>
      <c r="T44" s="158">
        <v>2625373611</v>
      </c>
      <c r="U44" s="158">
        <v>0</v>
      </c>
      <c r="V44" s="158">
        <v>6446930654</v>
      </c>
      <c r="W44" s="158">
        <v>2442110321</v>
      </c>
      <c r="X44" s="158">
        <v>5526984790</v>
      </c>
      <c r="Y44" s="158">
        <v>818593996</v>
      </c>
      <c r="Z44" s="158">
        <v>4621325752</v>
      </c>
      <c r="AA44" s="158">
        <v>1001041858</v>
      </c>
      <c r="AB44" s="158">
        <v>36859156418</v>
      </c>
      <c r="AC44" s="158">
        <v>861155842</v>
      </c>
      <c r="AD44" s="158">
        <v>4554056316</v>
      </c>
      <c r="AE44" s="158">
        <v>20103968919</v>
      </c>
      <c r="AF44" s="158">
        <v>4447908303</v>
      </c>
      <c r="AG44" s="158">
        <v>3958205948</v>
      </c>
      <c r="AH44" s="158">
        <v>1071024250</v>
      </c>
      <c r="AI44" s="158">
        <v>4242649082</v>
      </c>
      <c r="AJ44" s="158">
        <v>0</v>
      </c>
      <c r="AK44" s="170">
        <v>149352571688</v>
      </c>
    </row>
    <row r="45" spans="1:37" s="8" customFormat="1" ht="15" x14ac:dyDescent="0.25">
      <c r="A45" s="105"/>
      <c r="B45" s="8" t="s">
        <v>1387</v>
      </c>
      <c r="C45" s="158">
        <v>19889561063</v>
      </c>
      <c r="D45" s="158">
        <v>12714828661</v>
      </c>
      <c r="E45" s="158">
        <v>3917959505</v>
      </c>
      <c r="F45" s="158">
        <v>2122620710</v>
      </c>
      <c r="G45" s="158">
        <v>14336556939</v>
      </c>
      <c r="H45" s="158">
        <v>32999534084</v>
      </c>
      <c r="I45" s="158">
        <v>6421276732</v>
      </c>
      <c r="J45" s="158">
        <v>2215266385</v>
      </c>
      <c r="K45" s="158">
        <v>2250258806</v>
      </c>
      <c r="L45" s="158">
        <v>2026531800</v>
      </c>
      <c r="M45" s="158">
        <v>1838967113</v>
      </c>
      <c r="N45" s="158">
        <v>3757970158</v>
      </c>
      <c r="O45" s="158">
        <v>8805739872</v>
      </c>
      <c r="P45" s="158">
        <v>4391107855</v>
      </c>
      <c r="Q45" s="158">
        <v>4767450217</v>
      </c>
      <c r="R45" s="158">
        <v>5990243111</v>
      </c>
      <c r="S45" s="158">
        <v>1029004361</v>
      </c>
      <c r="T45" s="158">
        <v>21320491361</v>
      </c>
      <c r="U45" s="158">
        <v>0</v>
      </c>
      <c r="V45" s="158">
        <v>17361788220</v>
      </c>
      <c r="W45" s="158">
        <v>7264718284</v>
      </c>
      <c r="X45" s="158">
        <v>13422517818</v>
      </c>
      <c r="Y45" s="158">
        <v>2080918744</v>
      </c>
      <c r="Z45" s="158">
        <v>11148685222</v>
      </c>
      <c r="AA45" s="158">
        <v>1711283197</v>
      </c>
      <c r="AB45" s="158">
        <v>25477306297</v>
      </c>
      <c r="AC45" s="158">
        <v>3674424859</v>
      </c>
      <c r="AD45" s="158">
        <v>10087638340</v>
      </c>
      <c r="AE45" s="158">
        <v>91457876038</v>
      </c>
      <c r="AF45" s="158">
        <v>15026532159</v>
      </c>
      <c r="AG45" s="158">
        <v>13102315503</v>
      </c>
      <c r="AH45" s="158">
        <v>8912144215</v>
      </c>
      <c r="AI45" s="158">
        <v>16595725065</v>
      </c>
      <c r="AJ45" s="158">
        <v>-47</v>
      </c>
      <c r="AK45" s="170">
        <v>388119242647</v>
      </c>
    </row>
    <row r="46" spans="1:37" s="8" customFormat="1" ht="15" x14ac:dyDescent="0.25">
      <c r="A46" s="78"/>
      <c r="B46" s="8" t="s">
        <v>1374</v>
      </c>
      <c r="C46" s="158">
        <v>5190148814</v>
      </c>
      <c r="D46" s="158">
        <v>11374373442</v>
      </c>
      <c r="E46" s="158">
        <v>5330100038</v>
      </c>
      <c r="F46" s="158">
        <v>3776962060</v>
      </c>
      <c r="G46" s="158">
        <v>8934798470</v>
      </c>
      <c r="H46" s="158">
        <v>27025556389</v>
      </c>
      <c r="I46" s="158">
        <v>7321252134</v>
      </c>
      <c r="J46" s="158">
        <v>2911965745</v>
      </c>
      <c r="K46" s="158">
        <v>1977275538</v>
      </c>
      <c r="L46" s="158">
        <v>1260164508</v>
      </c>
      <c r="M46" s="158">
        <v>2594953700</v>
      </c>
      <c r="N46" s="158">
        <v>14011727935</v>
      </c>
      <c r="O46" s="158">
        <v>6029562857</v>
      </c>
      <c r="P46" s="158">
        <v>4516614384</v>
      </c>
      <c r="Q46" s="158">
        <v>3764377201</v>
      </c>
      <c r="R46" s="158">
        <v>4294631392</v>
      </c>
      <c r="S46" s="158">
        <v>759790383</v>
      </c>
      <c r="T46" s="158">
        <v>17268244884</v>
      </c>
      <c r="U46" s="158">
        <v>352457032</v>
      </c>
      <c r="V46" s="158">
        <v>3598708228</v>
      </c>
      <c r="W46" s="158">
        <v>4644858090</v>
      </c>
      <c r="X46" s="158">
        <v>9056892082</v>
      </c>
      <c r="Y46" s="158">
        <v>2992937863</v>
      </c>
      <c r="Z46" s="158">
        <v>5344581018</v>
      </c>
      <c r="AA46" s="158">
        <v>1268420521</v>
      </c>
      <c r="AB46" s="158">
        <v>16408704461</v>
      </c>
      <c r="AC46" s="158">
        <v>2907365878</v>
      </c>
      <c r="AD46" s="158">
        <v>3702003099</v>
      </c>
      <c r="AE46" s="158">
        <v>26582563637</v>
      </c>
      <c r="AF46" s="158">
        <v>11294660906</v>
      </c>
      <c r="AG46" s="158">
        <v>7754284773</v>
      </c>
      <c r="AH46" s="158">
        <v>10703071529</v>
      </c>
      <c r="AI46" s="158">
        <v>11282947170</v>
      </c>
      <c r="AJ46" s="158">
        <v>-221924731</v>
      </c>
      <c r="AK46" s="170">
        <v>246015031430</v>
      </c>
    </row>
    <row r="47" spans="1:37" s="8" customFormat="1" ht="15" x14ac:dyDescent="0.25">
      <c r="A47" s="105"/>
      <c r="B47" s="8" t="s">
        <v>1349</v>
      </c>
      <c r="C47" s="158">
        <v>-1143772510</v>
      </c>
      <c r="D47" s="158">
        <v>3688568539</v>
      </c>
      <c r="E47" s="158">
        <v>2932015139</v>
      </c>
      <c r="F47" s="158">
        <v>1296558472</v>
      </c>
      <c r="G47" s="158">
        <v>3107764880</v>
      </c>
      <c r="H47" s="158">
        <v>3481915165</v>
      </c>
      <c r="I47" s="158">
        <v>2454299682</v>
      </c>
      <c r="J47" s="158">
        <v>1224024470</v>
      </c>
      <c r="K47" s="158">
        <v>833496709</v>
      </c>
      <c r="L47" s="158">
        <v>4053355952</v>
      </c>
      <c r="M47" s="158">
        <v>-459646203</v>
      </c>
      <c r="N47" s="158">
        <v>-1172164551</v>
      </c>
      <c r="O47" s="158">
        <v>-1477864588</v>
      </c>
      <c r="P47" s="158">
        <v>595053370</v>
      </c>
      <c r="Q47" s="158">
        <v>2480549717</v>
      </c>
      <c r="R47" s="158">
        <v>165867145</v>
      </c>
      <c r="S47" s="158">
        <v>311008226</v>
      </c>
      <c r="T47" s="158">
        <v>1288570628</v>
      </c>
      <c r="U47" s="158">
        <v>-352457032</v>
      </c>
      <c r="V47" s="158">
        <v>2851951583</v>
      </c>
      <c r="W47" s="158">
        <v>672553334</v>
      </c>
      <c r="X47" s="158">
        <v>3413136346</v>
      </c>
      <c r="Y47" s="158">
        <v>793626165</v>
      </c>
      <c r="Z47" s="158">
        <v>-728687445</v>
      </c>
      <c r="AA47" s="158">
        <v>1040333523</v>
      </c>
      <c r="AB47" s="158">
        <v>7525316791</v>
      </c>
      <c r="AC47" s="158">
        <v>-985351061</v>
      </c>
      <c r="AD47" s="158">
        <v>2731761025</v>
      </c>
      <c r="AE47" s="158">
        <v>26015831959</v>
      </c>
      <c r="AF47" s="158">
        <v>1805031768</v>
      </c>
      <c r="AG47" s="158">
        <v>1075063943</v>
      </c>
      <c r="AH47" s="158">
        <v>1784895481</v>
      </c>
      <c r="AI47" s="158">
        <v>-10918214970</v>
      </c>
      <c r="AJ47" s="158">
        <v>1266560989</v>
      </c>
      <c r="AK47" s="170">
        <v>61650952641</v>
      </c>
    </row>
    <row r="48" spans="1:37" s="8" customFormat="1" ht="15" x14ac:dyDescent="0.25">
      <c r="A48" s="107"/>
      <c r="B48" s="54" t="s">
        <v>1351</v>
      </c>
      <c r="C48" s="162">
        <v>28280512972</v>
      </c>
      <c r="D48" s="162">
        <v>30274601930</v>
      </c>
      <c r="E48" s="162">
        <v>14775958691</v>
      </c>
      <c r="F48" s="162">
        <v>8073597826</v>
      </c>
      <c r="G48" s="162">
        <v>34443259880</v>
      </c>
      <c r="H48" s="162">
        <v>78378085742</v>
      </c>
      <c r="I48" s="162">
        <v>18224719784</v>
      </c>
      <c r="J48" s="162">
        <v>7103836979</v>
      </c>
      <c r="K48" s="162">
        <v>5620998220</v>
      </c>
      <c r="L48" s="162">
        <v>7885678749</v>
      </c>
      <c r="M48" s="162">
        <v>5389269056</v>
      </c>
      <c r="N48" s="162">
        <v>19817908458</v>
      </c>
      <c r="O48" s="162">
        <v>16161441804</v>
      </c>
      <c r="P48" s="162">
        <v>10998893957</v>
      </c>
      <c r="Q48" s="162">
        <v>12321843034</v>
      </c>
      <c r="R48" s="162">
        <v>12289342656</v>
      </c>
      <c r="S48" s="162">
        <v>2652297866</v>
      </c>
      <c r="T48" s="162">
        <v>42502680484</v>
      </c>
      <c r="U48" s="162">
        <v>0</v>
      </c>
      <c r="V48" s="162">
        <v>30259378685</v>
      </c>
      <c r="W48" s="162">
        <v>15024240029</v>
      </c>
      <c r="X48" s="162">
        <v>31419531036</v>
      </c>
      <c r="Y48" s="162">
        <v>6686076768</v>
      </c>
      <c r="Z48" s="162">
        <v>20385904547</v>
      </c>
      <c r="AA48" s="162">
        <v>5021079099</v>
      </c>
      <c r="AB48" s="162">
        <v>86270483967</v>
      </c>
      <c r="AC48" s="162">
        <v>6457595518</v>
      </c>
      <c r="AD48" s="162">
        <v>21075458780</v>
      </c>
      <c r="AE48" s="162">
        <v>164160240553</v>
      </c>
      <c r="AF48" s="162">
        <v>32574133136</v>
      </c>
      <c r="AG48" s="162">
        <v>25889870167</v>
      </c>
      <c r="AH48" s="162">
        <v>22471135475</v>
      </c>
      <c r="AI48" s="162">
        <v>21203106347</v>
      </c>
      <c r="AJ48" s="162">
        <v>1044636211</v>
      </c>
      <c r="AK48" s="174">
        <v>845137798406</v>
      </c>
    </row>
    <row r="49" spans="1:37" s="8" customFormat="1" ht="15" x14ac:dyDescent="0.25">
      <c r="A49" s="137" t="s">
        <v>1372</v>
      </c>
      <c r="B49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75"/>
    </row>
    <row r="50" spans="1:37" s="8" customFormat="1" ht="15" x14ac:dyDescent="0.25">
      <c r="A50" s="105"/>
      <c r="B50" s="56" t="s">
        <v>1310</v>
      </c>
      <c r="C50" s="156">
        <v>0.18352385683875919</v>
      </c>
      <c r="D50" s="156">
        <v>0.3757067877655163</v>
      </c>
      <c r="E50" s="156">
        <v>0.36072786541062479</v>
      </c>
      <c r="F50" s="156">
        <v>0.46781647307681984</v>
      </c>
      <c r="G50" s="156">
        <v>0.25940629606862869</v>
      </c>
      <c r="H50" s="156">
        <v>0.3448101102897691</v>
      </c>
      <c r="I50" s="156">
        <v>0.4017209713384749</v>
      </c>
      <c r="J50" s="156">
        <v>0.40991449460456431</v>
      </c>
      <c r="K50" s="156">
        <v>0.35176590715945821</v>
      </c>
      <c r="L50" s="156">
        <v>0.1598041903697642</v>
      </c>
      <c r="M50" s="156">
        <v>0.48150383160235377</v>
      </c>
      <c r="N50" s="156">
        <v>0.70702354714651094</v>
      </c>
      <c r="O50" s="156">
        <v>0.37308322673956401</v>
      </c>
      <c r="P50" s="156">
        <v>0.41064259748822307</v>
      </c>
      <c r="Q50" s="156">
        <v>0.30550439496858145</v>
      </c>
      <c r="R50" s="156">
        <v>0.34945981345090421</v>
      </c>
      <c r="S50" s="156">
        <v>0.28646495280179818</v>
      </c>
      <c r="T50" s="156">
        <v>0.40628601978410694</v>
      </c>
      <c r="U50" s="156"/>
      <c r="V50" s="156">
        <v>0.11892868870384078</v>
      </c>
      <c r="W50" s="156">
        <v>0.30915760670985215</v>
      </c>
      <c r="X50" s="156">
        <v>0.28825675569831888</v>
      </c>
      <c r="Y50" s="156">
        <v>0.44763737642445206</v>
      </c>
      <c r="Z50" s="156">
        <v>0.26217041317337625</v>
      </c>
      <c r="AA50" s="156">
        <v>0.25261910756447137</v>
      </c>
      <c r="AB50" s="156">
        <v>0.19020067706211805</v>
      </c>
      <c r="AC50" s="156">
        <v>0.45022421579300903</v>
      </c>
      <c r="AD50" s="156">
        <v>0.17565468622268349</v>
      </c>
      <c r="AE50" s="156">
        <v>0.16193058408937747</v>
      </c>
      <c r="AF50" s="156">
        <v>0.34673711373511468</v>
      </c>
      <c r="AG50" s="156">
        <v>0.29951037695367982</v>
      </c>
      <c r="AH50" s="156">
        <v>0.476303101857384</v>
      </c>
      <c r="AI50" s="156">
        <v>0.53213651742101509</v>
      </c>
      <c r="AJ50" s="156">
        <v>-0.2124421197189382</v>
      </c>
      <c r="AK50" s="175">
        <v>0.17671978696218693</v>
      </c>
    </row>
    <row r="51" spans="1:37" s="8" customFormat="1" ht="15" x14ac:dyDescent="0.25">
      <c r="A51" s="105"/>
      <c r="B51" s="8" t="s">
        <v>1387</v>
      </c>
      <c r="C51" s="156">
        <v>0.70329562560241665</v>
      </c>
      <c r="D51" s="156">
        <v>0.4199833474408296</v>
      </c>
      <c r="E51" s="156">
        <v>0.26515771916623043</v>
      </c>
      <c r="F51" s="156">
        <v>0.26290889833084929</v>
      </c>
      <c r="G51" s="156">
        <v>0.41623693543957313</v>
      </c>
      <c r="H51" s="156">
        <v>0.4210301102865126</v>
      </c>
      <c r="I51" s="156">
        <v>0.35233884570545887</v>
      </c>
      <c r="J51" s="156">
        <v>0.31184082511305611</v>
      </c>
      <c r="K51" s="156">
        <v>0.40033081632963052</v>
      </c>
      <c r="L51" s="156">
        <v>0.25698888637290596</v>
      </c>
      <c r="M51" s="156">
        <v>0.34122755681545247</v>
      </c>
      <c r="N51" s="156">
        <v>0.1896249629956788</v>
      </c>
      <c r="O51" s="156">
        <v>0.54486103274650632</v>
      </c>
      <c r="P51" s="156">
        <v>0.39923176568180091</v>
      </c>
      <c r="Q51" s="156">
        <v>0.38691048115489246</v>
      </c>
      <c r="R51" s="156">
        <v>0.48743397256283649</v>
      </c>
      <c r="S51" s="156">
        <v>0.38796711869767042</v>
      </c>
      <c r="T51" s="156">
        <v>0.50162698253880789</v>
      </c>
      <c r="U51" s="156"/>
      <c r="V51" s="156">
        <v>0.57376552244301315</v>
      </c>
      <c r="W51" s="156">
        <v>0.48353316174246008</v>
      </c>
      <c r="X51" s="156">
        <v>0.42720299684360952</v>
      </c>
      <c r="Y51" s="156">
        <v>0.31123165590311691</v>
      </c>
      <c r="Z51" s="156">
        <v>0.54688204765682802</v>
      </c>
      <c r="AA51" s="156">
        <v>0.34081980451987298</v>
      </c>
      <c r="AB51" s="156">
        <v>0.29531892166903251</v>
      </c>
      <c r="AC51" s="156">
        <v>0.56900820882290515</v>
      </c>
      <c r="AD51" s="156">
        <v>0.47864383144877853</v>
      </c>
      <c r="AE51" s="156">
        <v>0.5571256214654019</v>
      </c>
      <c r="AF51" s="156">
        <v>0.46130259541406204</v>
      </c>
      <c r="AG51" s="156">
        <v>0.506078841588808</v>
      </c>
      <c r="AH51" s="156">
        <v>0.39660408905082267</v>
      </c>
      <c r="AI51" s="156">
        <v>0.78270253393074674</v>
      </c>
      <c r="AJ51" s="156">
        <v>-4.4991739234281627E-8</v>
      </c>
      <c r="AK51" s="175">
        <v>0.45923782296688787</v>
      </c>
    </row>
    <row r="52" spans="1:37" s="8" customFormat="1" ht="15" x14ac:dyDescent="0.25">
      <c r="A52" s="105"/>
      <c r="B52" s="8" t="s">
        <v>1374</v>
      </c>
      <c r="C52" s="156">
        <v>0.18352385683875919</v>
      </c>
      <c r="D52" s="156">
        <v>0.3757067877655163</v>
      </c>
      <c r="E52" s="156">
        <v>0.36072786541062479</v>
      </c>
      <c r="F52" s="156">
        <v>0.46781647307681984</v>
      </c>
      <c r="G52" s="156">
        <v>0.25940629606862869</v>
      </c>
      <c r="H52" s="156">
        <v>0.3448101102897691</v>
      </c>
      <c r="I52" s="156">
        <v>0.4017209713384749</v>
      </c>
      <c r="J52" s="156">
        <v>0.40991449460456431</v>
      </c>
      <c r="K52" s="156">
        <v>0.35176590715945821</v>
      </c>
      <c r="L52" s="156">
        <v>0.1598041903697642</v>
      </c>
      <c r="M52" s="156">
        <v>0.48150383160235377</v>
      </c>
      <c r="N52" s="156">
        <v>0.70702354714651094</v>
      </c>
      <c r="O52" s="156">
        <v>0.37308322673956401</v>
      </c>
      <c r="P52" s="156">
        <v>0.41064259748822307</v>
      </c>
      <c r="Q52" s="156">
        <v>0.30550439496858145</v>
      </c>
      <c r="R52" s="156">
        <v>0.34945981345090421</v>
      </c>
      <c r="S52" s="156">
        <v>0.28646495280179818</v>
      </c>
      <c r="T52" s="156">
        <v>0.40628601978410694</v>
      </c>
      <c r="U52" s="156"/>
      <c r="V52" s="156">
        <v>0.11892868870384078</v>
      </c>
      <c r="W52" s="156">
        <v>0.30915760670985215</v>
      </c>
      <c r="X52" s="156">
        <v>0.28825675569831888</v>
      </c>
      <c r="Y52" s="156">
        <v>0.44763737642445206</v>
      </c>
      <c r="Z52" s="156">
        <v>0.26217041317337625</v>
      </c>
      <c r="AA52" s="156">
        <v>0.25261910756447137</v>
      </c>
      <c r="AB52" s="156">
        <v>0.19020067706211805</v>
      </c>
      <c r="AC52" s="156">
        <v>0.45022421579300903</v>
      </c>
      <c r="AD52" s="156">
        <v>0.17565468622268349</v>
      </c>
      <c r="AE52" s="156">
        <v>0.16193058408937747</v>
      </c>
      <c r="AF52" s="156">
        <v>0.34673711373511468</v>
      </c>
      <c r="AG52" s="156">
        <v>0.29951037695367982</v>
      </c>
      <c r="AH52" s="156">
        <v>0.476303101857384</v>
      </c>
      <c r="AI52" s="156">
        <v>0.53213651742101509</v>
      </c>
      <c r="AJ52" s="156">
        <v>-0.2124421197189382</v>
      </c>
      <c r="AK52" s="175">
        <v>0.29109457877047362</v>
      </c>
    </row>
    <row r="53" spans="1:37" s="8" customFormat="1" ht="15" x14ac:dyDescent="0.25">
      <c r="A53" s="105"/>
      <c r="B53" s="8" t="s">
        <v>1349</v>
      </c>
      <c r="C53" s="156">
        <v>-4.0443838877053877E-2</v>
      </c>
      <c r="D53" s="156">
        <v>0.1218370615583516</v>
      </c>
      <c r="E53" s="156">
        <v>0.19843146562029057</v>
      </c>
      <c r="F53" s="156">
        <v>0.16059240253763912</v>
      </c>
      <c r="G53" s="156">
        <v>9.0228535011709812E-2</v>
      </c>
      <c r="H53" s="156">
        <v>4.442460072910618E-2</v>
      </c>
      <c r="I53" s="156">
        <v>0.13466871979862755</v>
      </c>
      <c r="J53" s="156">
        <v>0.1723046958451325</v>
      </c>
      <c r="K53" s="156">
        <v>0.14828268509930254</v>
      </c>
      <c r="L53" s="156">
        <v>0.5140148465360721</v>
      </c>
      <c r="M53" s="156">
        <v>-8.5289154841557788E-2</v>
      </c>
      <c r="N53" s="156">
        <v>-5.9146733545780719E-2</v>
      </c>
      <c r="O53" s="156">
        <v>-9.1443857913359225E-2</v>
      </c>
      <c r="P53" s="156">
        <v>5.4101200750398322E-2</v>
      </c>
      <c r="Q53" s="156">
        <v>0.20131320535047809</v>
      </c>
      <c r="R53" s="156">
        <v>1.3496828076399923E-2</v>
      </c>
      <c r="S53" s="156">
        <v>0.11725991638678188</v>
      </c>
      <c r="T53" s="156">
        <v>3.0317396769483241E-2</v>
      </c>
      <c r="U53" s="156"/>
      <c r="V53" s="156">
        <v>9.4250169928761715E-2</v>
      </c>
      <c r="W53" s="156">
        <v>4.4764549335063075E-2</v>
      </c>
      <c r="X53" s="156">
        <v>0.10863104042161809</v>
      </c>
      <c r="Y53" s="156">
        <v>0.11869833274998376</v>
      </c>
      <c r="Z53" s="156">
        <v>-3.5744670702249216E-2</v>
      </c>
      <c r="AA53" s="156">
        <v>0.20719321534034252</v>
      </c>
      <c r="AB53" s="156">
        <v>8.7229333196723088E-2</v>
      </c>
      <c r="AC53" s="156">
        <v>-0.15258791887064116</v>
      </c>
      <c r="AD53" s="156">
        <v>0.12961810480692179</v>
      </c>
      <c r="AE53" s="156">
        <v>0.15847827629492692</v>
      </c>
      <c r="AF53" s="156">
        <v>5.5413040784963528E-2</v>
      </c>
      <c r="AG53" s="156">
        <v>4.1524501129801279E-2</v>
      </c>
      <c r="AH53" s="156">
        <v>7.9430586985057547E-2</v>
      </c>
      <c r="AI53" s="156">
        <v>-0.5149346888761327</v>
      </c>
      <c r="AJ53" s="156">
        <v>1.2124421647106773</v>
      </c>
      <c r="AK53" s="175">
        <v>7.2947811300451609E-2</v>
      </c>
    </row>
    <row r="54" spans="1:37" s="8" customFormat="1" ht="15" x14ac:dyDescent="0.25">
      <c r="A54" s="107"/>
      <c r="B54" s="54" t="s">
        <v>1351</v>
      </c>
      <c r="C54" s="154">
        <v>1</v>
      </c>
      <c r="D54" s="154">
        <v>1</v>
      </c>
      <c r="E54" s="154">
        <v>1</v>
      </c>
      <c r="F54" s="154">
        <v>1</v>
      </c>
      <c r="G54" s="154">
        <v>1</v>
      </c>
      <c r="H54" s="154">
        <v>1</v>
      </c>
      <c r="I54" s="154">
        <v>1</v>
      </c>
      <c r="J54" s="154">
        <v>1</v>
      </c>
      <c r="K54" s="157">
        <v>1</v>
      </c>
      <c r="L54" s="157">
        <v>1</v>
      </c>
      <c r="M54" s="157">
        <v>1</v>
      </c>
      <c r="N54" s="157">
        <v>1</v>
      </c>
      <c r="O54" s="157">
        <v>1</v>
      </c>
      <c r="P54" s="157">
        <v>1</v>
      </c>
      <c r="Q54" s="157">
        <v>1</v>
      </c>
      <c r="R54" s="157">
        <v>1</v>
      </c>
      <c r="S54" s="157">
        <v>1</v>
      </c>
      <c r="T54" s="157">
        <v>1</v>
      </c>
      <c r="U54" s="157"/>
      <c r="V54" s="157">
        <v>1</v>
      </c>
      <c r="W54" s="157">
        <v>1</v>
      </c>
      <c r="X54" s="157">
        <v>1</v>
      </c>
      <c r="Y54" s="157">
        <v>1</v>
      </c>
      <c r="Z54" s="157">
        <v>1</v>
      </c>
      <c r="AA54" s="157">
        <v>1</v>
      </c>
      <c r="AB54" s="157">
        <v>1</v>
      </c>
      <c r="AC54" s="157">
        <v>1</v>
      </c>
      <c r="AD54" s="157">
        <v>1</v>
      </c>
      <c r="AE54" s="157">
        <v>1</v>
      </c>
      <c r="AF54" s="157">
        <v>1</v>
      </c>
      <c r="AG54" s="157">
        <v>1</v>
      </c>
      <c r="AH54" s="157">
        <v>1</v>
      </c>
      <c r="AI54" s="157">
        <v>1</v>
      </c>
      <c r="AJ54" s="157">
        <v>1</v>
      </c>
      <c r="AK54" s="177">
        <v>1</v>
      </c>
    </row>
    <row r="55" spans="1:37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178"/>
    </row>
    <row r="56" spans="1:37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178"/>
    </row>
    <row r="57" spans="1:37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178"/>
    </row>
    <row r="58" spans="1:37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178"/>
    </row>
    <row r="59" spans="1:37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178"/>
    </row>
    <row r="60" spans="1:37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178"/>
    </row>
    <row r="61" spans="1:37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178"/>
    </row>
    <row r="62" spans="1:37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178"/>
    </row>
    <row r="63" spans="1:37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178"/>
    </row>
    <row r="64" spans="1:37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178"/>
    </row>
    <row r="65" spans="1:37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178"/>
    </row>
    <row r="66" spans="1:37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178"/>
    </row>
    <row r="67" spans="1:37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178"/>
    </row>
    <row r="68" spans="1:37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178"/>
    </row>
    <row r="69" spans="1:37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178"/>
    </row>
    <row r="70" spans="1:37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69"/>
    </row>
    <row r="71" spans="1:37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69"/>
    </row>
    <row r="72" spans="1:37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69"/>
    </row>
    <row r="73" spans="1:37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69"/>
    </row>
    <row r="74" spans="1:37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69"/>
    </row>
    <row r="75" spans="1:37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69"/>
    </row>
    <row r="76" spans="1:37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69"/>
    </row>
    <row r="77" spans="1:37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69"/>
    </row>
    <row r="78" spans="1:37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69"/>
    </row>
    <row r="79" spans="1:37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69"/>
    </row>
  </sheetData>
  <mergeCells count="18">
    <mergeCell ref="AA2:AF2"/>
    <mergeCell ref="AA3:AF3"/>
    <mergeCell ref="AA4:AF4"/>
    <mergeCell ref="AG2:AK2"/>
    <mergeCell ref="AG3:AK3"/>
    <mergeCell ref="AG4:AK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2019-08-30T18:47:46Z</dcterms:modified>
</cp:coreProperties>
</file>