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2-2023/Publicacion mensual/"/>
    </mc:Choice>
  </mc:AlternateContent>
  <xr:revisionPtr revIDLastSave="1" documentId="13_ncr:1_{F3CA3EC4-E0A9-4160-B585-9A8F3EFDFE4B}" xr6:coauthVersionLast="47" xr6:coauthVersionMax="47" xr10:uidLastSave="{9A4D8562-E5C4-4028-95C7-86C695B87606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'4'!$A$6:$AL$47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9" l="1"/>
  <c r="I3" i="29" l="1"/>
  <c r="C3" i="24" l="1"/>
  <c r="C3" i="8"/>
  <c r="C3" i="26"/>
  <c r="C3" i="25"/>
  <c r="C3" i="27"/>
  <c r="C3" i="19"/>
  <c r="AG3" i="24" l="1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<sst xmlns="http://schemas.openxmlformats.org/spreadsheetml/2006/main" count="3049" uniqueCount="1436">
  <si>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</si>
  <si>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</si>
  <si>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</si>
  <si>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</si>
  <si>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</si>
  <si>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</si>
  <si>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</si>
  <si>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</si>
  <si>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</si>
  <si>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</si>
  <si>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</si>
  <si>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</si>
  <si>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</si>
  <si>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</si>
  <si>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</si>
  <si>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</si>
  <si>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</si>
  <si>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</si>
  <si>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</si>
  <si>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</si>
  <si>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</si>
  <si>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</si>
  <si>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</si>
  <si>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</si>
  <si>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</si>
  <si>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</si>
  <si>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</si>
  <si>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</si>
  <si>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</si>
  <si>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</si>
  <si>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</si>
  <si>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</si>
  <si>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</si>
  <si>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</si>
  <si>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</si>
  <si>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</si>
  <si>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</si>
  <si>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</si>
  <si>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</si>
  <si>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</si>
  <si>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</si>
  <si>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</si>
  <si>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</si>
  <si>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</si>
  <si>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</si>
  <si>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</si>
  <si>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</si>
  <si>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</si>
  <si>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</si>
  <si>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</si>
  <si>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</si>
  <si>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</si>
  <si>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</si>
  <si>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</si>
  <si>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</si>
  <si>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</si>
  <si>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</si>
  <si>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</si>
  <si>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</si>
  <si>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</si>
  <si>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</si>
  <si>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</si>
  <si>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</si>
  <si>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</si>
  <si>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</si>
  <si>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</si>
  <si>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</si>
  <si>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</si>
  <si>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</si>
  <si>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</si>
  <si>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</si>
  <si>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</si>
  <si>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</si>
  <si>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</si>
  <si>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</si>
  <si>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</si>
  <si>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</si>
  <si>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</si>
  <si>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</si>
  <si>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</si>
  <si>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</si>
  <si>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</si>
  <si>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</si>
  <si>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</si>
  <si>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</si>
  <si>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</si>
  <si>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</si>
  <si>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</si>
  <si>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</si>
  <si>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</si>
  <si>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</si>
  <si>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</si>
  <si>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</si>
  <si>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</si>
  <si>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</si>
  <si>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</si>
  <si>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</si>
  <si>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</si>
  <si>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</si>
  <si>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</si>
  <si>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</si>
  <si>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</si>
  <si>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</si>
  <si>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</si>
  <si>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</si>
  <si>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</si>
  <si>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</si>
  <si>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</si>
  <si>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</si>
  <si>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</si>
  <si>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</si>
  <si>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</si>
  <si>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</si>
  <si>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</si>
  <si>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</si>
  <si>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</si>
  <si>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</si>
  <si>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</si>
  <si>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</si>
  <si>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</si>
  <si>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</si>
  <si>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</si>
  <si>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</si>
  <si>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</si>
  <si>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</si>
  <si>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</si>
  <si>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</si>
  <si>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</si>
  <si>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</si>
  <si>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</si>
  <si>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</si>
  <si>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</si>
  <si>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</si>
  <si>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</si>
  <si>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</si>
  <si>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</si>
  <si>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</si>
  <si>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</si>
  <si>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</si>
  <si>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</si>
  <si>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</si>
  <si>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</si>
  <si>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</si>
  <si>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</si>
  <si>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</si>
  <si>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</si>
  <si>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</si>
  <si>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</si>
  <si>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</si>
  <si>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</si>
  <si>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</si>
  <si>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</si>
  <si>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</si>
  <si>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</si>
  <si>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</si>
  <si>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</si>
  <si>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</si>
  <si>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</si>
  <si>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</si>
  <si>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</si>
  <si>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</si>
  <si>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</si>
  <si>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</si>
  <si>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</si>
  <si>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</si>
  <si>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</si>
  <si>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</si>
  <si>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</si>
  <si>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</si>
  <si>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</si>
  <si>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</si>
  <si>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</si>
  <si>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</si>
  <si>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</si>
  <si>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</si>
  <si>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</si>
  <si>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</si>
  <si>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</si>
  <si>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</si>
  <si>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</si>
  <si>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</si>
  <si>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</si>
  <si>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</si>
  <si>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</si>
  <si>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</si>
  <si>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</si>
  <si>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</si>
  <si>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</si>
  <si>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</si>
  <si>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</si>
  <si>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</si>
  <si>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</si>
  <si>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</si>
  <si>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</si>
  <si>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</si>
  <si>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</si>
  <si>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</si>
  <si>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</si>
  <si>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</si>
  <si>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</si>
  <si>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</si>
  <si>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</si>
  <si>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</si>
  <si>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</si>
  <si>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</si>
  <si>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</si>
  <si>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</si>
  <si>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</si>
  <si>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</si>
  <si>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</si>
  <si>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</si>
  <si>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</si>
  <si>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</si>
  <si>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</si>
  <si>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</si>
  <si>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</si>
  <si>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</si>
  <si>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</si>
  <si>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</si>
  <si>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</si>
  <si>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</si>
  <si>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</si>
  <si>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</si>
  <si>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</si>
  <si>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</si>
  <si>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</si>
  <si>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</si>
  <si>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</si>
  <si>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</si>
  <si>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</si>
  <si>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</si>
  <si>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</si>
  <si>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</si>
  <si>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</si>
  <si>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</si>
  <si>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</si>
  <si>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</si>
  <si>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</si>
  <si>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</si>
  <si>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</si>
  <si>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</si>
  <si>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</si>
  <si>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</si>
  <si>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</si>
  <si>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</si>
  <si>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</si>
  <si>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</si>
  <si>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</si>
  <si>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</si>
  <si>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</si>
  <si>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</si>
  <si>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</si>
  <si>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</si>
  <si>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</si>
  <si>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</si>
  <si>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</si>
  <si>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</si>
  <si>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</si>
  <si>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</si>
  <si>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</si>
  <si>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</si>
  <si>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</si>
  <si>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</si>
  <si>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</si>
  <si>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</si>
  <si>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</si>
  <si>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</si>
  <si>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</si>
  <si>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</si>
  <si>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</si>
  <si>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</si>
  <si>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</si>
  <si>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</si>
  <si>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</si>
  <si>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</si>
  <si>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</si>
  <si>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</si>
  <si>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</si>
  <si>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</si>
  <si>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</si>
  <si>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</si>
  <si>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</si>
  <si>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</si>
  <si>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</si>
  <si>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</si>
  <si>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</si>
  <si>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</si>
  <si>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</si>
  <si>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</si>
  <si>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</si>
  <si>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</si>
  <si>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</si>
  <si>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</si>
  <si>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</si>
  <si>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</si>
  <si>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</si>
  <si>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</si>
  <si>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</si>
  <si>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</si>
  <si>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</si>
  <si>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</si>
  <si>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</si>
  <si>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</si>
  <si>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</si>
  <si>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</si>
  <si>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</si>
  <si>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</si>
  <si>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</si>
  <si>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</si>
  <si>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</si>
  <si>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</si>
  <si>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</si>
  <si>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</si>
  <si>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</si>
  <si>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</si>
  <si>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</si>
  <si>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</si>
  <si>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</si>
  <si>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</si>
  <si>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</si>
  <si>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</si>
  <si>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</si>
  <si>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</si>
  <si>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</si>
  <si>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</si>
  <si>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</si>
  <si>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</si>
  <si>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</si>
  <si>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</si>
  <si>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</si>
  <si>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</si>
  <si>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</si>
  <si>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</si>
  <si>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</si>
  <si>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</si>
  <si>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</si>
  <si>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</si>
  <si>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</si>
  <si>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</si>
  <si>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</si>
  <si>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</si>
  <si>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</si>
  <si>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</si>
  <si>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</si>
  <si>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</si>
  <si>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</si>
  <si>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</si>
  <si>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</si>
  <si>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</si>
  <si>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</si>
  <si>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</si>
  <si>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</si>
  <si>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</si>
  <si>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</si>
  <si>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</si>
  <si>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</si>
  <si>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</si>
  <si>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</si>
  <si>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</si>
  <si>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</si>
  <si>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</si>
  <si>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</si>
  <si>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</si>
  <si>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</si>
  <si>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</si>
  <si>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</si>
  <si>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</si>
  <si>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</si>
  <si>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</si>
  <si>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</si>
  <si>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</si>
  <si>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</si>
  <si>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</si>
  <si>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</si>
  <si>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</si>
  <si>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</si>
  <si>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</si>
  <si>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</si>
  <si>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</si>
  <si>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</si>
  <si>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</si>
  <si>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</si>
  <si>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</si>
  <si>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</si>
  <si>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</si>
  <si>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</si>
  <si>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</si>
  <si>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</si>
  <si>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</si>
  <si>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</si>
  <si>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</si>
  <si>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</si>
  <si>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</si>
  <si>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</si>
  <si>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</si>
  <si>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</si>
  <si>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</si>
  <si>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</si>
  <si>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</si>
  <si>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</si>
  <si>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</si>
  <si>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</si>
  <si>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</si>
  <si>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</si>
  <si>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</si>
  <si>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</si>
  <si>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</si>
  <si>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</si>
  <si>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</si>
  <si>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</si>
  <si>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</si>
  <si>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</si>
  <si>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</si>
  <si>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</si>
  <si>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</si>
  <si>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</si>
  <si>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</si>
  <si>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</si>
  <si>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</si>
  <si>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</si>
  <si>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</si>
  <si>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</si>
  <si>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</si>
  <si>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</si>
  <si>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</si>
  <si>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</si>
  <si>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</si>
  <si>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</si>
  <si>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</si>
  <si>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</si>
  <si>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</si>
  <si>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</si>
  <si>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</si>
  <si>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</si>
  <si>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</si>
  <si>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</si>
  <si>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</si>
  <si>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</si>
  <si>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</si>
  <si>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</si>
  <si>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</si>
  <si>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</si>
  <si>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</si>
  <si>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</si>
  <si>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</si>
  <si>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</si>
  <si>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</si>
  <si>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</si>
  <si>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</si>
  <si>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</si>
  <si>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</si>
  <si>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</si>
  <si>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</si>
  <si>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</si>
  <si>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</si>
  <si>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</si>
  <si>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</si>
  <si>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</si>
  <si>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</si>
  <si>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</si>
  <si>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</si>
  <si>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</si>
  <si>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</si>
  <si>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</si>
  <si>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</si>
  <si>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</si>
  <si>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</si>
  <si>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</si>
  <si>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</si>
  <si>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</si>
  <si>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</si>
  <si>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</si>
  <si>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</si>
  <si>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</si>
  <si>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</si>
  <si>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</si>
  <si>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</si>
  <si>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</si>
  <si>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</si>
  <si>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</si>
  <si>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</si>
  <si>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</si>
  <si>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</si>
  <si>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</si>
  <si>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</si>
  <si>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</si>
  <si>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</si>
  <si>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</si>
  <si>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</si>
  <si>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</si>
  <si>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</si>
  <si>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</si>
  <si>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</si>
  <si>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</si>
  <si>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</si>
  <si>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</si>
  <si>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</si>
  <si>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</si>
  <si>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</si>
  <si>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</si>
  <si>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</si>
  <si>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</si>
  <si>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</si>
  <si>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</si>
  <si>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</si>
  <si>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</si>
  <si>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</si>
  <si>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</si>
  <si>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</si>
  <si>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</si>
  <si>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</si>
  <si>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</si>
  <si>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</si>
  <si>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</si>
  <si>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</si>
  <si>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</si>
  <si>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</si>
  <si>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</si>
  <si>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</si>
  <si>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</si>
  <si>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</si>
  <si>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</si>
  <si>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</si>
  <si>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</si>
  <si>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</si>
  <si>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</si>
  <si>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</si>
  <si>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</si>
  <si>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</si>
  <si>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</si>
  <si>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</si>
  <si>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</si>
  <si>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</si>
  <si>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</si>
  <si>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</si>
  <si>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</si>
  <si>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</si>
  <si>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</si>
  <si>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</si>
  <si>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</si>
  <si>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</si>
  <si>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</si>
  <si>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</si>
  <si>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</si>
  <si>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</si>
  <si>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</si>
  <si>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</si>
  <si>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</si>
  <si>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</si>
  <si>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</si>
  <si>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</si>
  <si>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</si>
  <si>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</si>
  <si>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</si>
  <si>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</si>
  <si>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</si>
  <si>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</si>
  <si>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</si>
  <si>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</si>
  <si>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</si>
  <si>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</si>
  <si>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</si>
  <si>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</si>
  <si>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</si>
  <si>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</si>
  <si>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</si>
  <si>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</si>
  <si>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</si>
  <si>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</si>
  <si>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</si>
  <si>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</si>
  <si>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</si>
  <si>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</si>
  <si>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</si>
  <si>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</si>
  <si>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</si>
  <si>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</si>
  <si>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</si>
  <si>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</si>
  <si>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</si>
  <si>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</si>
  <si>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</si>
  <si>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</si>
  <si>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</si>
  <si>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</si>
  <si>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</si>
  <si>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</si>
  <si>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</si>
  <si>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</si>
  <si>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</si>
  <si>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</si>
  <si>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</si>
  <si>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</si>
  <si>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</si>
  <si>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</si>
  <si>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</si>
  <si>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</si>
  <si>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</si>
  <si>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</si>
  <si>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</si>
  <si>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</si>
  <si>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</si>
  <si>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</si>
  <si>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</si>
  <si>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</si>
  <si>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</si>
  <si>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</si>
  <si>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</si>
  <si>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</si>
  <si>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</si>
  <si>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</si>
  <si>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</si>
  <si>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</si>
  <si>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</si>
  <si>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</si>
  <si>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</si>
  <si>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</si>
  <si>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</si>
  <si>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</si>
  <si>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</si>
  <si>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</si>
  <si>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</si>
  <si>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</si>
  <si>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</si>
  <si>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</si>
  <si>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</si>
  <si>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</si>
  <si>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</si>
  <si>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</si>
  <si>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</si>
  <si>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</si>
  <si>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</si>
  <si>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</si>
  <si>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</si>
  <si>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</si>
  <si>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</si>
  <si>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</si>
  <si>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</si>
  <si>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</si>
  <si>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</si>
  <si>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</si>
  <si>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</si>
  <si>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</si>
  <si>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</si>
  <si>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</si>
  <si>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</si>
  <si>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</si>
  <si>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</si>
  <si>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</si>
  <si>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</si>
  <si>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</si>
  <si>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</si>
  <si>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</si>
  <si>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</si>
  <si>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</si>
  <si>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</si>
  <si>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</si>
  <si>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</si>
  <si>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</si>
  <si>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</si>
  <si>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</si>
  <si>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</si>
  <si>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</si>
  <si>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</si>
  <si>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</si>
  <si>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</si>
  <si>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</si>
  <si>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</si>
  <si>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</si>
  <si>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</si>
  <si>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</si>
  <si>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</si>
  <si>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</si>
  <si>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</si>
  <si>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</si>
  <si>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</si>
  <si>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</si>
  <si>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</si>
  <si>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</si>
  <si>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</si>
  <si>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</si>
  <si>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</si>
  <si>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</si>
  <si>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</si>
  <si>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</si>
  <si>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</si>
  <si>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</si>
  <si>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</si>
  <si>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</si>
  <si>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</si>
  <si>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</si>
  <si>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</si>
  <si>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</si>
  <si>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</si>
  <si>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</si>
  <si>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</si>
  <si>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</si>
  <si>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</si>
  <si>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</si>
  <si>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</si>
  <si>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</si>
  <si>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</si>
  <si>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</si>
  <si>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</si>
  <si>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</si>
  <si>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</si>
  <si>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</si>
  <si>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</si>
  <si>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</si>
  <si>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</si>
  <si>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</si>
  <si>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</si>
  <si>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</si>
  <si>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</si>
  <si>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</si>
  <si>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</si>
  <si>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</si>
  <si>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</si>
  <si>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</si>
  <si>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</si>
  <si>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</si>
  <si>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</si>
  <si>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</si>
  <si>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</si>
  <si>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</si>
  <si>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</si>
  <si>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</si>
  <si>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</si>
  <si>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</si>
  <si>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</si>
  <si>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</si>
  <si>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</si>
  <si>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</si>
  <si>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</si>
  <si>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</si>
  <si>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</si>
  <si>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</si>
  <si>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</si>
  <si>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</si>
  <si>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</si>
  <si>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</si>
  <si>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</si>
  <si>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</si>
  <si>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</si>
  <si>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</si>
  <si>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</si>
  <si>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</si>
  <si>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</si>
  <si>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</si>
  <si>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</si>
  <si>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</si>
  <si>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</si>
  <si>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</si>
  <si>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</si>
  <si>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</si>
  <si>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</si>
  <si>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</si>
  <si>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</si>
  <si>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</si>
  <si>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</si>
  <si>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</si>
  <si>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</si>
  <si>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</si>
  <si>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</si>
  <si>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</si>
  <si>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</si>
  <si>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</si>
  <si>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</si>
  <si>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</si>
  <si>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</si>
  <si>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</si>
  <si>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</si>
  <si>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</si>
  <si>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</si>
  <si>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</si>
  <si>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</si>
  <si>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</si>
  <si>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</si>
  <si>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</si>
  <si>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</si>
  <si>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</si>
  <si>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</si>
  <si>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</si>
  <si>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</si>
  <si>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</si>
  <si>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</si>
  <si>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</si>
  <si>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</si>
  <si>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</si>
  <si>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</si>
  <si>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</si>
  <si>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</si>
  <si>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</si>
  <si>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</si>
  <si>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</si>
  <si>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</si>
  <si>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</si>
  <si>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</si>
  <si>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</si>
  <si>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</si>
  <si>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</si>
  <si>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</si>
  <si>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</si>
  <si>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</si>
  <si>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</si>
  <si>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</si>
  <si>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</si>
  <si>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</si>
  <si>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</si>
  <si>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</si>
  <si>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</si>
  <si>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</si>
  <si>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</si>
  <si>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</si>
  <si>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</si>
  <si>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</si>
  <si>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</si>
  <si>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</si>
  <si>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</si>
  <si>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</si>
  <si>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</si>
  <si>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</si>
  <si>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</si>
  <si>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</si>
  <si>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</si>
  <si>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</si>
  <si>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</si>
  <si>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</si>
  <si>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</si>
  <si>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</si>
  <si>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</si>
  <si>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</si>
  <si>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</si>
  <si>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</si>
  <si>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</si>
  <si>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</si>
  <si>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</si>
  <si>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</si>
  <si>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</si>
  <si>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</si>
  <si>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</si>
  <si>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</si>
  <si>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</si>
  <si>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</si>
  <si>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</si>
  <si>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</si>
  <si>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</si>
  <si>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</si>
  <si>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</si>
  <si>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</si>
  <si>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</si>
  <si>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</si>
  <si>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</si>
  <si>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</si>
  <si>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</si>
  <si>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</si>
  <si>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</si>
  <si>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</si>
  <si>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</si>
  <si>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</si>
  <si>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</si>
  <si>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</si>
  <si>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</si>
  <si>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</si>
  <si>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</si>
  <si>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</si>
  <si>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</si>
  <si>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</si>
  <si>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</si>
  <si>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</si>
  <si>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</si>
  <si>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</si>
  <si>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</si>
  <si>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</si>
  <si>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</si>
  <si>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</si>
  <si>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</si>
  <si>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</si>
  <si>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</si>
  <si>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</si>
  <si>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</si>
  <si>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</si>
  <si>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</si>
  <si>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</si>
  <si>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</si>
  <si>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</si>
  <si>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</si>
  <si>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</si>
  <si>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</si>
  <si>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</si>
  <si>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</si>
  <si>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</si>
  <si>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</si>
  <si>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</si>
  <si>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</si>
  <si>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</si>
  <si>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</si>
  <si>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</si>
  <si>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</si>
  <si>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</si>
  <si>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</si>
  <si>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</si>
  <si>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</si>
  <si>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</si>
  <si>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</si>
  <si>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</si>
  <si>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</si>
  <si>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</si>
  <si>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</si>
  <si>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</si>
  <si>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</si>
  <si>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</si>
  <si>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</si>
  <si>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</si>
  <si>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</si>
  <si>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</si>
  <si>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</si>
  <si>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</si>
  <si>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</si>
  <si>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</si>
  <si>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</si>
  <si>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</si>
  <si>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</si>
  <si>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</si>
  <si>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</si>
  <si>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</si>
  <si>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</si>
  <si>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</si>
  <si>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</si>
  <si>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</si>
  <si>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</si>
  <si>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</si>
  <si>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</si>
  <si>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</si>
  <si>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</si>
  <si>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</si>
  <si>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</si>
  <si>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</si>
  <si>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</si>
  <si>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</si>
  <si>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</si>
  <si>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</si>
  <si>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</si>
  <si>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</si>
  <si>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</si>
  <si>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</si>
  <si>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</si>
  <si>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</si>
  <si>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</si>
  <si>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</si>
  <si>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</si>
  <si>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</si>
  <si>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</si>
  <si>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</si>
  <si>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</si>
  <si>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</si>
  <si>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</si>
  <si>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</si>
  <si>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</si>
  <si>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</si>
  <si>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</si>
  <si>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</si>
  <si>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</si>
  <si>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</si>
  <si>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</si>
  <si>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</si>
  <si>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</si>
  <si>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</si>
  <si>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</si>
  <si>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</si>
  <si>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</si>
  <si>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</si>
  <si>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</si>
  <si>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</si>
  <si>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</si>
  <si>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</si>
  <si>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</si>
  <si>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</si>
  <si>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</si>
  <si>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</si>
  <si>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</si>
  <si>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</si>
  <si>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</si>
  <si>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</si>
  <si>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</si>
  <si>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</si>
  <si>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</si>
  <si>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</si>
  <si>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</si>
  <si>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</si>
  <si>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</si>
  <si>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</si>
  <si>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</si>
  <si>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</si>
  <si>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</si>
  <si>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</si>
  <si>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</si>
  <si>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</si>
  <si>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</si>
  <si>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</si>
  <si>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</si>
  <si>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</si>
  <si>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</si>
  <si>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</si>
  <si>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</si>
  <si>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</si>
  <si>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</si>
  <si>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</si>
  <si>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</si>
  <si>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</si>
  <si>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</si>
  <si>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</si>
  <si>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</si>
  <si>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</si>
  <si>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</si>
  <si>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</si>
  <si>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</si>
  <si>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</si>
  <si>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</si>
  <si>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</si>
  <si>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</si>
  <si>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</si>
  <si>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</si>
  <si>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</si>
  <si>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</si>
  <si>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</si>
  <si>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</si>
  <si>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</si>
  <si>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</si>
  <si>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</si>
  <si>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</si>
  <si>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</si>
  <si>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</si>
  <si>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</si>
  <si>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</si>
  <si>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</si>
  <si>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</si>
  <si>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</si>
  <si>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</si>
  <si>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</si>
  <si>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</si>
  <si>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</si>
  <si>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</si>
  <si>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</si>
  <si>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</si>
  <si>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</si>
  <si>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</si>
  <si>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</si>
  <si>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</si>
  <si>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</si>
  <si>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</si>
  <si>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</si>
  <si>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</si>
  <si>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</si>
  <si>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</si>
  <si>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</si>
  <si>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</si>
  <si>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</si>
  <si>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</si>
  <si>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</si>
  <si>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</si>
  <si>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</si>
  <si>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</si>
  <si>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</si>
  <si>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</si>
  <si>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</si>
  <si>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</si>
  <si>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</si>
  <si>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</si>
  <si>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</si>
  <si>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</si>
  <si>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</si>
  <si>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</si>
  <si>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</si>
  <si>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</si>
  <si>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</si>
  <si>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</si>
  <si>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</si>
  <si>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</si>
  <si>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</si>
  <si>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</si>
  <si>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</si>
  <si>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</si>
  <si>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</si>
  <si>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</si>
  <si>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</si>
  <si>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</si>
  <si>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</si>
  <si>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</si>
  <si>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</si>
  <si>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</si>
  <si>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</si>
  <si>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</si>
  <si>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</si>
  <si>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</si>
  <si>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</si>
  <si>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</si>
  <si>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</si>
  <si>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</si>
  <si>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</si>
  <si>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</si>
  <si>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</si>
  <si>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</si>
  <si>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</si>
  <si>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</si>
  <si>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</si>
  <si>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</si>
  <si>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</si>
  <si>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</si>
  <si>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</si>
  <si>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</si>
  <si>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</si>
  <si>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</si>
  <si>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</si>
  <si>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</si>
  <si>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</si>
  <si>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</si>
  <si>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</si>
  <si>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</si>
  <si>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</si>
  <si>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</si>
  <si>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</si>
  <si>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</si>
  <si>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</si>
  <si>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</si>
  <si>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</si>
  <si>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</si>
  <si>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</si>
  <si>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</si>
  <si>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</si>
  <si>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</si>
  <si>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</si>
  <si>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</si>
  <si>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</si>
  <si>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</si>
  <si>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</si>
  <si>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</si>
  <si>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</si>
  <si>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</si>
  <si>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</si>
  <si>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</si>
  <si>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</si>
  <si>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</si>
  <si>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</si>
  <si>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</si>
  <si>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</si>
  <si>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</si>
  <si>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</si>
  <si>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</si>
  <si>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</si>
  <si>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</si>
  <si>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</si>
  <si>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</si>
  <si>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</si>
  <si>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</si>
  <si>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</si>
  <si>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</si>
  <si>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</si>
  <si>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</si>
  <si>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</si>
  <si>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</si>
  <si>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</si>
  <si>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</si>
  <si>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</si>
  <si>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</si>
  <si>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</si>
  <si>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</si>
  <si>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</si>
  <si>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</si>
  <si>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</si>
  <si>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</si>
  <si>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</si>
  <si>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</si>
  <si>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</si>
  <si>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</si>
  <si>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</si>
  <si>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</si>
  <si>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</si>
  <si>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</si>
  <si>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</si>
  <si>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</si>
  <si>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</si>
  <si>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</si>
  <si>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</si>
  <si>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</si>
  <si>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</si>
  <si>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</si>
  <si>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</si>
  <si>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</si>
  <si>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</si>
  <si>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</si>
  <si>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</si>
  <si>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</si>
  <si>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</si>
  <si>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</si>
  <si>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</si>
  <si>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</si>
  <si>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</si>
  <si>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</si>
  <si>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</si>
  <si>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</si>
  <si>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</si>
  <si>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</si>
  <si>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</si>
  <si>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</si>
  <si>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</si>
  <si>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</si>
  <si>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</si>
  <si>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</si>
  <si>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</si>
  <si>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</si>
  <si>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</si>
  <si>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</si>
  <si>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</si>
  <si>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</si>
  <si>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</si>
  <si>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</si>
  <si>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</si>
  <si>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</si>
  <si>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</si>
  <si>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</si>
  <si>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</si>
  <si>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</si>
  <si>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</si>
  <si>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</si>
  <si>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</si>
  <si>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</si>
  <si>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</si>
  <si>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</si>
  <si>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</si>
  <si>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</si>
  <si>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</si>
  <si>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</si>
  <si>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</si>
  <si>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</si>
  <si>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</si>
  <si>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</si>
  <si>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</si>
  <si>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</si>
  <si>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</si>
  <si>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</si>
  <si>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</si>
  <si>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</si>
  <si>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</si>
  <si>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</si>
  <si>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</si>
  <si>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</si>
  <si>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</si>
  <si>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</si>
  <si>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</si>
  <si>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</si>
  <si>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</si>
  <si>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</si>
  <si>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</si>
  <si>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</si>
  <si>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</si>
  <si>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</si>
  <si>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</si>
  <si>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</si>
  <si>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</si>
  <si>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</si>
  <si>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</si>
  <si>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</si>
  <si>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</si>
  <si>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</si>
  <si>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</si>
  <si>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</si>
  <si>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</si>
  <si>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</si>
  <si>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</si>
  <si>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</si>
  <si>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</si>
  <si>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</si>
  <si>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</si>
  <si>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</si>
  <si>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</si>
  <si>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</si>
  <si>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</si>
  <si>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</si>
  <si>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</si>
  <si>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</si>
  <si>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</si>
  <si>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</si>
  <si>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</si>
  <si>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</si>
  <si>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</si>
  <si>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</si>
  <si>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</si>
  <si>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</si>
  <si>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</si>
  <si>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</si>
  <si>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</si>
  <si>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</si>
  <si>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</si>
  <si>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</si>
  <si>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</si>
  <si>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</si>
  <si>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</si>
  <si>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</si>
  <si>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</si>
  <si>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</si>
  <si>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</si>
  <si>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</si>
  <si>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</si>
  <si>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</si>
  <si>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</si>
  <si>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</si>
  <si>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</si>
  <si>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</si>
  <si>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</si>
  <si>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</si>
  <si>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</si>
  <si>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</si>
  <si>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</si>
  <si>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</si>
  <si>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</si>
  <si>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</si>
  <si>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</si>
  <si>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</si>
  <si>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</si>
  <si>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</si>
  <si>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</si>
  <si>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</si>
  <si>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</si>
  <si>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</si>
  <si>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</si>
  <si>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</si>
  <si>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</si>
  <si>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</si>
  <si>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</si>
  <si>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</si>
  <si>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</si>
  <si>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</si>
  <si>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</si>
  <si>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</si>
  <si>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</si>
  <si>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</si>
  <si>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</si>
  <si>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</si>
  <si>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</si>
  <si>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</si>
  <si>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</si>
  <si>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</si>
  <si>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</si>
  <si>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</si>
  <si>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</si>
  <si>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</si>
  <si>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</si>
  <si>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</si>
  <si>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</si>
  <si>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</si>
  <si>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</si>
  <si>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</si>
  <si>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</si>
  <si>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</si>
  <si>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</si>
  <si>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</si>
  <si>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</si>
  <si>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</si>
  <si>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</si>
  <si>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</si>
  <si>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</si>
  <si>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</si>
  <si>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</si>
  <si>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</si>
  <si>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</si>
  <si>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</si>
  <si>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</si>
  <si>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</si>
  <si>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</si>
  <si>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</si>
  <si>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</si>
  <si>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</si>
  <si>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</si>
  <si>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</si>
  <si>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</si>
  <si>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</si>
  <si>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</si>
  <si>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</si>
  <si>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</si>
  <si>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</si>
  <si>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</si>
  <si>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</si>
  <si>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</si>
  <si>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</si>
  <si>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</si>
  <si>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</si>
  <si>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</si>
  <si>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</si>
  <si>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</si>
  <si>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</si>
  <si>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</si>
  <si>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</si>
  <si>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</si>
  <si>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</si>
  <si>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</si>
  <si>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</si>
  <si>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</si>
  <si>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</si>
  <si>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</si>
  <si>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</si>
  <si>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</si>
  <si>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</si>
  <si>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</si>
  <si>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</si>
  <si>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</si>
  <si>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</si>
  <si>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</si>
  <si>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</si>
  <si>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</si>
  <si>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</si>
  <si>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</si>
  <si>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</si>
  <si>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</si>
  <si>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</si>
  <si>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</si>
  <si>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</si>
  <si>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</si>
  <si>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</si>
  <si>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</si>
  <si>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</si>
  <si>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</si>
  <si>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</si>
  <si>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</si>
  <si>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</si>
  <si>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</si>
  <si>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</si>
  <si>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</si>
  <si>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</si>
  <si>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</si>
  <si>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</si>
  <si>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</si>
  <si>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</si>
  <si>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PERIODO JULIO 2022 - ABRIL 2023</t>
  </si>
  <si>
    <t>Datos acumulados al 10° Mes</t>
  </si>
  <si>
    <t xml:space="preserve">*Nota aclaratoria:  Este archivo fue modificado en fecha 17/08/2023 por ajustes en la "Tabla 1: Principales Cuentas - Total de Mercado".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</si>
</sst>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>
      <selection activeCell="A27" sqref="A27:G2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29" t="s">
        <v>78</v>
      </c>
      <c r="B9" s="229"/>
      <c r="C9" s="229"/>
      <c r="D9" s="229"/>
      <c r="E9" s="229"/>
      <c r="F9" s="229"/>
      <c r="G9" s="229"/>
    </row>
    <row r="10" spans="1:19" ht="23.4" x14ac:dyDescent="0.45">
      <c r="A10" s="230" t="s">
        <v>79</v>
      </c>
      <c r="B10" s="230"/>
      <c r="C10" s="230"/>
      <c r="D10" s="230"/>
      <c r="E10" s="230"/>
      <c r="F10" s="230"/>
      <c r="G10" s="230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1"/>
      <c r="B13" s="231"/>
      <c r="C13" s="231"/>
      <c r="D13" s="231"/>
      <c r="E13" s="231"/>
      <c r="F13" s="231"/>
      <c r="G13" s="231"/>
    </row>
    <row r="14" spans="1:19" ht="29.4" x14ac:dyDescent="0.55000000000000004">
      <c r="A14" s="232" t="s">
        <v>1375</v>
      </c>
      <c r="B14" s="232"/>
      <c r="C14" s="232"/>
      <c r="D14" s="232"/>
      <c r="E14" s="232"/>
      <c r="F14" s="232"/>
      <c r="G14" s="232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3" t="s">
        <v>1420</v>
      </c>
      <c r="B16" s="233"/>
      <c r="C16" s="233"/>
      <c r="D16" s="233"/>
      <c r="E16" s="233"/>
      <c r="F16" s="233"/>
      <c r="G16" s="233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4" t="s">
        <v>1434</v>
      </c>
      <c r="B17" s="234"/>
      <c r="C17" s="234"/>
      <c r="D17" s="234"/>
      <c r="E17" s="234"/>
      <c r="F17" s="234"/>
      <c r="G17" s="234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3" t="s">
        <v>1433</v>
      </c>
      <c r="B19" s="233"/>
      <c r="C19" s="233"/>
      <c r="D19" s="233"/>
      <c r="E19" s="233"/>
      <c r="F19" s="233"/>
      <c r="G19" s="233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5" t="s">
        <v>1435</v>
      </c>
      <c r="B27" s="235"/>
      <c r="C27" s="235"/>
      <c r="D27" s="235"/>
      <c r="E27" s="235"/>
      <c r="F27" s="235"/>
      <c r="G27" s="23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2" customHeight="1" x14ac:dyDescent="0.3">
      <c r="A28" s="235"/>
      <c r="B28" s="235"/>
      <c r="C28" s="235"/>
      <c r="D28" s="235"/>
      <c r="E28" s="235"/>
      <c r="F28" s="235"/>
      <c r="G28" s="235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2">
    <mergeCell ref="A17:G17"/>
    <mergeCell ref="A19:G19"/>
    <mergeCell ref="A27:G27"/>
    <mergeCell ref="A30:G32"/>
    <mergeCell ref="A23:G26"/>
    <mergeCell ref="A21:G21"/>
    <mergeCell ref="A28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90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19" customWidth="1" collapsed="1"/>
    <col min="2" max="2" width="53.886718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Abril 2023</v>
      </c>
      <c r="D3" s="247"/>
      <c r="E3" s="247"/>
      <c r="F3" s="247"/>
      <c r="G3" s="247"/>
      <c r="H3" s="247"/>
      <c r="I3" s="247" t="str">
        <f>+$C$3</f>
        <v>Periodo Julio 2022 - Abril 2023</v>
      </c>
      <c r="J3" s="247"/>
      <c r="K3" s="247"/>
      <c r="L3" s="247"/>
      <c r="M3" s="247"/>
      <c r="N3" s="247"/>
      <c r="O3" s="247" t="str">
        <f>+$C$3</f>
        <v>Periodo Julio 2022 - Abril 2023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1421</v>
      </c>
      <c r="D6" s="165" t="s">
        <v>1422</v>
      </c>
      <c r="E6" s="165" t="s">
        <v>1423</v>
      </c>
      <c r="F6" s="165" t="s">
        <v>1424</v>
      </c>
      <c r="G6" s="165" t="s">
        <v>1425</v>
      </c>
      <c r="H6" s="165" t="s">
        <v>1426</v>
      </c>
      <c r="I6" s="165" t="s">
        <v>1427</v>
      </c>
      <c r="J6" s="165" t="s">
        <v>1428</v>
      </c>
      <c r="K6" s="165" t="s">
        <v>1383</v>
      </c>
      <c r="L6" s="165" t="s">
        <v>1417</v>
      </c>
      <c r="M6" s="165" t="s">
        <v>1429</v>
      </c>
      <c r="N6" s="195" t="s">
        <v>1430</v>
      </c>
      <c r="O6" s="165" t="s">
        <v>1421</v>
      </c>
      <c r="P6" s="165" t="s">
        <v>1422</v>
      </c>
      <c r="Q6" s="165" t="s">
        <v>1423</v>
      </c>
      <c r="R6" s="165" t="s">
        <v>1424</v>
      </c>
      <c r="S6" s="165" t="s">
        <v>1425</v>
      </c>
      <c r="T6" s="165" t="s">
        <v>1426</v>
      </c>
      <c r="U6" s="165" t="s">
        <v>1427</v>
      </c>
      <c r="V6" s="165" t="s">
        <v>1428</v>
      </c>
      <c r="W6" s="165" t="s">
        <v>1383</v>
      </c>
      <c r="X6" s="165" t="s">
        <v>1417</v>
      </c>
      <c r="Y6" s="165" t="s">
        <v>1429</v>
      </c>
      <c r="Z6" s="122" t="s">
        <v>1431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202005581846</v>
      </c>
      <c r="D8" s="124">
        <v>243967616427</v>
      </c>
      <c r="E8" s="124">
        <v>261525322420</v>
      </c>
      <c r="F8" s="124">
        <v>252101518967</v>
      </c>
      <c r="G8" s="124">
        <v>266762849114</v>
      </c>
      <c r="H8" s="124">
        <v>287991123397</v>
      </c>
      <c r="I8" s="124">
        <v>259744746772</v>
      </c>
      <c r="J8" s="124">
        <v>323362387816</v>
      </c>
      <c r="K8" s="124">
        <v>278452311214</v>
      </c>
      <c r="L8" s="124">
        <v>251124240868</v>
      </c>
      <c r="M8" s="124">
        <v>276611504996</v>
      </c>
      <c r="O8" s="125"/>
      <c r="P8" s="125">
        <v>0.20772710435788833</v>
      </c>
      <c r="Q8" s="125">
        <v>7.1967362923569089E-2</v>
      </c>
      <c r="R8" s="125">
        <v>-3.6033999942329586E-2</v>
      </c>
      <c r="S8" s="125">
        <v>5.8156453031602551E-2</v>
      </c>
      <c r="T8" s="125">
        <v>7.9577326278773564E-2</v>
      </c>
      <c r="U8" s="125">
        <v>-9.8080719613229062E-2</v>
      </c>
      <c r="V8" s="125">
        <v>0.24492368694502464</v>
      </c>
      <c r="W8" s="125">
        <v>-0.13888466406165578</v>
      </c>
      <c r="X8" s="125">
        <v>-9.8142731252093829E-2</v>
      </c>
      <c r="Y8" s="125">
        <v>0.10149264778224665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563176524980</v>
      </c>
      <c r="D9" s="124">
        <v>670786243270</v>
      </c>
      <c r="E9" s="124">
        <v>751191949430</v>
      </c>
      <c r="F9" s="124">
        <v>845844407542</v>
      </c>
      <c r="G9" s="124">
        <v>901600609592</v>
      </c>
      <c r="H9" s="124">
        <v>950096358499</v>
      </c>
      <c r="I9" s="124">
        <v>967762672191</v>
      </c>
      <c r="J9" s="124">
        <v>990645330952</v>
      </c>
      <c r="K9" s="124">
        <v>989881665315</v>
      </c>
      <c r="L9" s="124">
        <v>1105939723021</v>
      </c>
      <c r="M9" s="124">
        <v>1149435214542</v>
      </c>
      <c r="O9" s="125"/>
      <c r="P9" s="125">
        <v>0.19107635619901164</v>
      </c>
      <c r="Q9" s="125">
        <v>0.11986785204185479</v>
      </c>
      <c r="R9" s="125">
        <v>0.12600302517062612</v>
      </c>
      <c r="S9" s="125">
        <v>6.5917799482798412E-2</v>
      </c>
      <c r="T9" s="125">
        <v>5.3788505011044485E-2</v>
      </c>
      <c r="U9" s="125">
        <v>1.8594233662688531E-2</v>
      </c>
      <c r="V9" s="125">
        <v>2.3644907391596304E-2</v>
      </c>
      <c r="W9" s="125">
        <v>-7.7087693560939918E-4</v>
      </c>
      <c r="X9" s="125">
        <v>0.11724437553762357</v>
      </c>
      <c r="Y9" s="125">
        <v>3.9328989289024729E-2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74347718415</v>
      </c>
      <c r="D10" s="124">
        <v>72912820857</v>
      </c>
      <c r="E10" s="124">
        <v>80544604271</v>
      </c>
      <c r="F10" s="124">
        <v>100577663097</v>
      </c>
      <c r="G10" s="124">
        <v>89609658251</v>
      </c>
      <c r="H10" s="124">
        <v>86910132260</v>
      </c>
      <c r="I10" s="124">
        <v>122803206171</v>
      </c>
      <c r="J10" s="124">
        <v>218398817573</v>
      </c>
      <c r="K10" s="124">
        <v>145968464248</v>
      </c>
      <c r="L10" s="124">
        <v>272049854526</v>
      </c>
      <c r="M10" s="124">
        <v>155240115526</v>
      </c>
      <c r="O10" s="125"/>
      <c r="P10" s="125">
        <v>-1.9299819666160789E-2</v>
      </c>
      <c r="Q10" s="125">
        <v>0.10466997880890938</v>
      </c>
      <c r="R10" s="125">
        <v>0.24872006023639859</v>
      </c>
      <c r="S10" s="125">
        <v>-0.1090501062390179</v>
      </c>
      <c r="T10" s="125">
        <v>-3.0125390986745271E-2</v>
      </c>
      <c r="U10" s="125">
        <v>0.41299067183124771</v>
      </c>
      <c r="V10" s="125">
        <v>0.77844556655048414</v>
      </c>
      <c r="W10" s="125">
        <v>-0.3316426074550064</v>
      </c>
      <c r="X10" s="125">
        <v>0.86375773649154852</v>
      </c>
      <c r="Y10" s="125">
        <v>-0.42936887139131485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37452295457</v>
      </c>
      <c r="D11" s="124">
        <v>46313802249</v>
      </c>
      <c r="E11" s="124">
        <v>45767766765</v>
      </c>
      <c r="F11" s="124">
        <v>54856441748</v>
      </c>
      <c r="G11" s="124">
        <v>58641445038</v>
      </c>
      <c r="H11" s="124">
        <v>52402822375</v>
      </c>
      <c r="I11" s="124">
        <v>64790331327</v>
      </c>
      <c r="J11" s="124">
        <v>113780303836</v>
      </c>
      <c r="K11" s="124">
        <v>107227962652</v>
      </c>
      <c r="L11" s="124">
        <v>81979011995</v>
      </c>
      <c r="M11" s="124">
        <v>90389060792</v>
      </c>
      <c r="O11" s="125"/>
      <c r="P11" s="125">
        <v>0.23660784162546555</v>
      </c>
      <c r="Q11" s="125">
        <v>-1.1789908353114997E-2</v>
      </c>
      <c r="R11" s="125">
        <v>0.19858244405209624</v>
      </c>
      <c r="S11" s="125">
        <v>6.8998337649889496E-2</v>
      </c>
      <c r="T11" s="125">
        <v>-0.10638589582772617</v>
      </c>
      <c r="U11" s="125">
        <v>0.23639011012333855</v>
      </c>
      <c r="V11" s="125">
        <v>0.7561309149932447</v>
      </c>
      <c r="W11" s="125">
        <v>-5.7587657644546097E-2</v>
      </c>
      <c r="X11" s="125">
        <v>-0.2354698348502946</v>
      </c>
      <c r="Y11" s="125">
        <v>0.10258782818110745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6539620712</v>
      </c>
      <c r="D12" s="124">
        <v>7646800987</v>
      </c>
      <c r="E12" s="124">
        <v>10637008305</v>
      </c>
      <c r="F12" s="124">
        <v>10836687454</v>
      </c>
      <c r="G12" s="124">
        <v>11849965380</v>
      </c>
      <c r="H12" s="124">
        <v>12874666181</v>
      </c>
      <c r="I12" s="124">
        <v>15720870255</v>
      </c>
      <c r="J12" s="124">
        <v>23048564353</v>
      </c>
      <c r="K12" s="124">
        <v>31438425262</v>
      </c>
      <c r="L12" s="124">
        <v>45767643491</v>
      </c>
      <c r="M12" s="124">
        <v>39844416739</v>
      </c>
      <c r="O12" s="125"/>
      <c r="P12" s="125">
        <v>0.16930343880163545</v>
      </c>
      <c r="Q12" s="125">
        <v>0.3910402955541179</v>
      </c>
      <c r="R12" s="125">
        <v>1.8772115549269497E-2</v>
      </c>
      <c r="S12" s="125">
        <v>9.3504397012574403E-2</v>
      </c>
      <c r="T12" s="125">
        <v>8.6472894066801143E-2</v>
      </c>
      <c r="U12" s="125">
        <v>0.2210701259346306</v>
      </c>
      <c r="V12" s="125">
        <v>0.46611249753616146</v>
      </c>
      <c r="W12" s="125">
        <v>0.3640079607781721</v>
      </c>
      <c r="X12" s="125">
        <v>0.45578676761268633</v>
      </c>
      <c r="Y12" s="125">
        <v>-0.12941952655187017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2624953761</v>
      </c>
      <c r="D13" s="124">
        <v>5985152227</v>
      </c>
      <c r="E13" s="124">
        <v>2666472958</v>
      </c>
      <c r="F13" s="124">
        <v>6437889338</v>
      </c>
      <c r="G13" s="124">
        <v>5769046556</v>
      </c>
      <c r="H13" s="124">
        <v>4614026479</v>
      </c>
      <c r="I13" s="124">
        <v>4033561612</v>
      </c>
      <c r="J13" s="124">
        <v>3490859999</v>
      </c>
      <c r="K13" s="124">
        <v>4029580518</v>
      </c>
      <c r="L13" s="124">
        <v>3678535994</v>
      </c>
      <c r="M13" s="124">
        <v>5074034255</v>
      </c>
      <c r="O13" s="125"/>
      <c r="P13" s="125">
        <v>1.2800981548413644</v>
      </c>
      <c r="Q13" s="125">
        <v>-0.55448535695197454</v>
      </c>
      <c r="R13" s="125">
        <v>1.4143838844061514</v>
      </c>
      <c r="S13" s="125">
        <v>-0.10389162455031931</v>
      </c>
      <c r="T13" s="125">
        <v>-0.20020987277329927</v>
      </c>
      <c r="U13" s="125">
        <v>-0.12580440741766274</v>
      </c>
      <c r="V13" s="125">
        <v>-0.13454650386037048</v>
      </c>
      <c r="W13" s="125">
        <v>0.1543231522187436</v>
      </c>
      <c r="X13" s="125">
        <v>-8.7116890314487105E-2</v>
      </c>
      <c r="Y13" s="125">
        <v>0.3793624048469757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668859447982</v>
      </c>
      <c r="D14" s="124">
        <v>807891835092</v>
      </c>
      <c r="E14" s="124">
        <v>948024734555</v>
      </c>
      <c r="F14" s="124">
        <v>1082377346775</v>
      </c>
      <c r="G14" s="124">
        <v>1190790874292</v>
      </c>
      <c r="H14" s="124">
        <v>1360550340795</v>
      </c>
      <c r="I14" s="124">
        <v>1571867047653</v>
      </c>
      <c r="J14" s="124">
        <v>1688655839148</v>
      </c>
      <c r="K14" s="124">
        <v>1912891629299</v>
      </c>
      <c r="L14" s="124">
        <v>2047781150627</v>
      </c>
      <c r="M14" s="124">
        <v>2508955324714</v>
      </c>
      <c r="O14" s="125"/>
      <c r="P14" s="125">
        <v>0.20786487733629433</v>
      </c>
      <c r="Q14" s="125">
        <v>0.17345502624994613</v>
      </c>
      <c r="R14" s="125">
        <v>0.14171846716959835</v>
      </c>
      <c r="S14" s="125">
        <v>0.10016241363515577</v>
      </c>
      <c r="T14" s="125">
        <v>0.14256026827878787</v>
      </c>
      <c r="U14" s="125">
        <v>0.15531708053854354</v>
      </c>
      <c r="V14" s="125">
        <v>7.4299408254267174E-2</v>
      </c>
      <c r="W14" s="125">
        <v>0.13278951515907278</v>
      </c>
      <c r="X14" s="125">
        <v>7.0516028854928692E-2</v>
      </c>
      <c r="Y14" s="125">
        <v>0.2252067677963514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140949742511</v>
      </c>
      <c r="D15" s="124">
        <v>158421223063</v>
      </c>
      <c r="E15" s="124">
        <v>186635534093</v>
      </c>
      <c r="F15" s="124">
        <v>201129501461</v>
      </c>
      <c r="G15" s="124">
        <v>241133101008</v>
      </c>
      <c r="H15" s="124">
        <v>262221962063</v>
      </c>
      <c r="I15" s="124">
        <v>281897889461</v>
      </c>
      <c r="J15" s="124">
        <v>273247391898</v>
      </c>
      <c r="K15" s="124">
        <v>271459737450</v>
      </c>
      <c r="L15" s="124">
        <v>286258878497</v>
      </c>
      <c r="M15" s="124">
        <v>302260658785</v>
      </c>
      <c r="O15" s="125"/>
      <c r="P15" s="125">
        <v>0.12395539176409986</v>
      </c>
      <c r="Q15" s="125">
        <v>0.17809678832475551</v>
      </c>
      <c r="R15" s="125">
        <v>7.7659205887222305E-2</v>
      </c>
      <c r="S15" s="125">
        <v>0.19889473824781945</v>
      </c>
      <c r="T15" s="125">
        <v>8.7457346033551486E-2</v>
      </c>
      <c r="U15" s="125">
        <v>7.503539079336452E-2</v>
      </c>
      <c r="V15" s="125">
        <v>-3.068663472273625E-2</v>
      </c>
      <c r="W15" s="125">
        <v>-6.5422562154493491E-3</v>
      </c>
      <c r="X15" s="125">
        <v>5.4516891477233598E-2</v>
      </c>
      <c r="Y15" s="125">
        <v>5.5899682036124831E-2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250770226882</v>
      </c>
      <c r="D16" s="124">
        <v>288043953791</v>
      </c>
      <c r="E16" s="124">
        <v>326523381295</v>
      </c>
      <c r="F16" s="124">
        <v>371804019146</v>
      </c>
      <c r="G16" s="124">
        <v>437015242357</v>
      </c>
      <c r="H16" s="124">
        <v>504419981186</v>
      </c>
      <c r="I16" s="124">
        <v>549786854529</v>
      </c>
      <c r="J16" s="124">
        <v>617299663116</v>
      </c>
      <c r="K16" s="124">
        <v>644630087937</v>
      </c>
      <c r="L16" s="124">
        <v>701166755150</v>
      </c>
      <c r="M16" s="124">
        <v>762852293608</v>
      </c>
      <c r="O16" s="125"/>
      <c r="P16" s="125">
        <v>0.1486369708734967</v>
      </c>
      <c r="Q16" s="125">
        <v>0.13358873532169335</v>
      </c>
      <c r="R16" s="125">
        <v>0.13867502434715662</v>
      </c>
      <c r="S16" s="125">
        <v>0.17539138861592796</v>
      </c>
      <c r="T16" s="125">
        <v>0.15423887383300183</v>
      </c>
      <c r="U16" s="125">
        <v>8.9938692032644596E-2</v>
      </c>
      <c r="V16" s="125">
        <v>0.12279814992091431</v>
      </c>
      <c r="W16" s="125">
        <v>4.4274161244543198E-2</v>
      </c>
      <c r="X16" s="125">
        <v>8.7704046508181754E-2</v>
      </c>
      <c r="Y16" s="125">
        <v>8.7975560742042935E-2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1946726112546</v>
      </c>
      <c r="D17" s="126">
        <v>2301969447963</v>
      </c>
      <c r="E17" s="126">
        <v>2613516774092</v>
      </c>
      <c r="F17" s="126">
        <v>2925965475528</v>
      </c>
      <c r="G17" s="126">
        <v>3203172791588</v>
      </c>
      <c r="H17" s="126">
        <v>3522081413235</v>
      </c>
      <c r="I17" s="126">
        <v>3838407179971</v>
      </c>
      <c r="J17" s="126">
        <v>4251929158691</v>
      </c>
      <c r="K17" s="126">
        <v>4385979863895</v>
      </c>
      <c r="L17" s="126">
        <v>4795745794169</v>
      </c>
      <c r="M17" s="126">
        <v>5290662623957</v>
      </c>
      <c r="O17" s="127"/>
      <c r="P17" s="127">
        <v>0.18248244225398502</v>
      </c>
      <c r="Q17" s="127">
        <v>0.13533947047155048</v>
      </c>
      <c r="R17" s="127">
        <v>0.11955106029290841</v>
      </c>
      <c r="S17" s="127">
        <v>9.4740460329586496E-2</v>
      </c>
      <c r="T17" s="127">
        <v>9.9560230557808493E-2</v>
      </c>
      <c r="U17" s="127">
        <v>8.9812167756070593E-2</v>
      </c>
      <c r="V17" s="127">
        <v>0.10773270248080458</v>
      </c>
      <c r="W17" s="127">
        <v>3.152703166044013E-2</v>
      </c>
      <c r="X17" s="127">
        <v>9.3426313615152967E-2</v>
      </c>
      <c r="Y17" s="127">
        <v>0.10319913753346865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131748778</v>
      </c>
      <c r="D18" s="124">
        <v>319096300</v>
      </c>
      <c r="E18" s="124">
        <v>292001893</v>
      </c>
      <c r="F18" s="124">
        <v>748297543</v>
      </c>
      <c r="G18" s="124">
        <v>1502571981</v>
      </c>
      <c r="H18" s="124">
        <v>1058301690</v>
      </c>
      <c r="I18" s="124">
        <v>1296141358</v>
      </c>
      <c r="J18" s="124">
        <v>2114413894</v>
      </c>
      <c r="K18" s="124">
        <v>2995486028</v>
      </c>
      <c r="L18" s="124">
        <v>2311418380</v>
      </c>
      <c r="M18" s="124">
        <v>2481753192</v>
      </c>
      <c r="N18" s="23"/>
      <c r="O18" s="125"/>
      <c r="P18" s="125">
        <v>1.4220057661559489</v>
      </c>
      <c r="Q18" s="125">
        <v>-8.4909812492341641E-2</v>
      </c>
      <c r="R18" s="125">
        <v>1.5626462051737451</v>
      </c>
      <c r="S18" s="125">
        <v>1.0079873241011028</v>
      </c>
      <c r="T18" s="125">
        <v>-0.29567321673623037</v>
      </c>
      <c r="U18" s="125">
        <v>0.22473711442339273</v>
      </c>
      <c r="V18" s="125">
        <v>0.6313142705843664</v>
      </c>
      <c r="W18" s="125">
        <v>0.41669804407745725</v>
      </c>
      <c r="X18" s="125">
        <v>-0.22836616215390337</v>
      </c>
      <c r="Y18" s="125">
        <v>7.3692765218904333E-2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10248320334</v>
      </c>
      <c r="D19" s="124">
        <v>13679459523</v>
      </c>
      <c r="E19" s="124">
        <v>14942680556</v>
      </c>
      <c r="F19" s="124">
        <v>25492173667</v>
      </c>
      <c r="G19" s="124">
        <v>26541136554</v>
      </c>
      <c r="H19" s="124">
        <v>29893638531</v>
      </c>
      <c r="I19" s="124">
        <v>37881127429</v>
      </c>
      <c r="J19" s="124">
        <v>67810847368</v>
      </c>
      <c r="K19" s="124">
        <v>42704001847</v>
      </c>
      <c r="L19" s="124">
        <v>36212432596</v>
      </c>
      <c r="M19" s="124">
        <v>36679819535</v>
      </c>
      <c r="N19" s="23"/>
      <c r="O19" s="125"/>
      <c r="P19" s="125">
        <v>0.33480015038335553</v>
      </c>
      <c r="Q19" s="125">
        <v>9.2344367178840647E-2</v>
      </c>
      <c r="R19" s="125">
        <v>0.70599736583166228</v>
      </c>
      <c r="S19" s="125">
        <v>4.1148428560954686E-2</v>
      </c>
      <c r="T19" s="125">
        <v>0.12631342935066381</v>
      </c>
      <c r="U19" s="125">
        <v>0.26719694525364979</v>
      </c>
      <c r="V19" s="125">
        <v>0.790095806812952</v>
      </c>
      <c r="W19" s="125">
        <v>-0.37024821979806055</v>
      </c>
      <c r="X19" s="125">
        <v>-0.15201313624559143</v>
      </c>
      <c r="Y19" s="125">
        <v>1.2906808670225312E-2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23700693494</v>
      </c>
      <c r="D20" s="124">
        <v>50412034815</v>
      </c>
      <c r="E20" s="124">
        <v>31749995575</v>
      </c>
      <c r="F20" s="124">
        <v>44140305140</v>
      </c>
      <c r="G20" s="124">
        <v>51733377320</v>
      </c>
      <c r="H20" s="124">
        <v>39750804016</v>
      </c>
      <c r="I20" s="124">
        <v>38932416564</v>
      </c>
      <c r="J20" s="124">
        <v>59320693711</v>
      </c>
      <c r="K20" s="124">
        <v>33443346467</v>
      </c>
      <c r="L20" s="124">
        <v>28402201276</v>
      </c>
      <c r="M20" s="124">
        <v>29313502820</v>
      </c>
      <c r="N20" s="23"/>
      <c r="O20" s="125"/>
      <c r="P20" s="125">
        <v>1.1270278368758353</v>
      </c>
      <c r="Q20" s="125">
        <v>-0.37019016011722561</v>
      </c>
      <c r="R20" s="125">
        <v>0.39024602493980032</v>
      </c>
      <c r="S20" s="125">
        <v>0.17202128884059631</v>
      </c>
      <c r="T20" s="125">
        <v>-0.231621709711335</v>
      </c>
      <c r="U20" s="125">
        <v>-2.0587947143675178E-2</v>
      </c>
      <c r="V20" s="125">
        <v>0.52368383332907764</v>
      </c>
      <c r="W20" s="125">
        <v>-0.43622799440056936</v>
      </c>
      <c r="X20" s="125">
        <v>-0.15073686468470837</v>
      </c>
      <c r="Y20" s="125">
        <v>3.2085595589735227E-2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12974365480</v>
      </c>
      <c r="D21" s="124">
        <v>16323362419</v>
      </c>
      <c r="E21" s="124">
        <v>19814209397</v>
      </c>
      <c r="F21" s="124">
        <v>17743283259</v>
      </c>
      <c r="G21" s="124">
        <v>8734481892</v>
      </c>
      <c r="H21" s="124">
        <v>7931156296</v>
      </c>
      <c r="I21" s="124">
        <v>7677818715</v>
      </c>
      <c r="J21" s="124">
        <v>6571717923</v>
      </c>
      <c r="K21" s="124">
        <v>8978206396</v>
      </c>
      <c r="L21" s="124">
        <v>15649948500</v>
      </c>
      <c r="M21" s="124">
        <v>10005833143</v>
      </c>
      <c r="N21" s="23"/>
      <c r="O21" s="125"/>
      <c r="P21" s="125">
        <v>0.25812414057261468</v>
      </c>
      <c r="Q21" s="125">
        <v>0.21385587652803317</v>
      </c>
      <c r="R21" s="125">
        <v>-0.10451722279232356</v>
      </c>
      <c r="S21" s="125">
        <v>-0.50773023433700915</v>
      </c>
      <c r="T21" s="125">
        <v>-9.197175126503776E-2</v>
      </c>
      <c r="U21" s="125">
        <v>-3.1942073960611328E-2</v>
      </c>
      <c r="V21" s="125">
        <v>-0.14406445802621426</v>
      </c>
      <c r="W21" s="125">
        <v>0.36618864369964221</v>
      </c>
      <c r="X21" s="125">
        <v>0.74310411341984928</v>
      </c>
      <c r="Y21" s="125">
        <v>-0.36064753548550021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123666836532</v>
      </c>
      <c r="D22" s="124">
        <v>145965204971</v>
      </c>
      <c r="E22" s="124">
        <v>156514036061</v>
      </c>
      <c r="F22" s="124">
        <v>218910622240</v>
      </c>
      <c r="G22" s="124">
        <v>255036900027</v>
      </c>
      <c r="H22" s="124">
        <v>285809918268</v>
      </c>
      <c r="I22" s="124">
        <v>267167381161</v>
      </c>
      <c r="J22" s="124">
        <v>364873219873</v>
      </c>
      <c r="K22" s="124">
        <v>289289630827</v>
      </c>
      <c r="L22" s="124">
        <v>314490985117</v>
      </c>
      <c r="M22" s="124">
        <v>324899501855</v>
      </c>
      <c r="N22" s="23"/>
      <c r="O22" s="125"/>
      <c r="P22" s="125">
        <v>0.18031000924997453</v>
      </c>
      <c r="Q22" s="125">
        <v>7.2269491157812782E-2</v>
      </c>
      <c r="R22" s="125">
        <v>0.39866447603895061</v>
      </c>
      <c r="S22" s="125">
        <v>0.16502752318429481</v>
      </c>
      <c r="T22" s="125">
        <v>0.12066104253048149</v>
      </c>
      <c r="U22" s="125">
        <v>-6.5227047472576349E-2</v>
      </c>
      <c r="V22" s="125">
        <v>0.36571020866174031</v>
      </c>
      <c r="W22" s="125">
        <v>-0.20715027831395272</v>
      </c>
      <c r="X22" s="125">
        <v>8.7114613192170731E-2</v>
      </c>
      <c r="Y22" s="125">
        <v>3.309639140889109E-2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85162008471</v>
      </c>
      <c r="D23" s="124">
        <v>97484552296</v>
      </c>
      <c r="E23" s="124">
        <v>113128904317</v>
      </c>
      <c r="F23" s="124">
        <v>122040350249</v>
      </c>
      <c r="G23" s="124">
        <v>129572540285</v>
      </c>
      <c r="H23" s="124">
        <v>141360973234</v>
      </c>
      <c r="I23" s="124">
        <v>145002710730</v>
      </c>
      <c r="J23" s="124">
        <v>150550254500</v>
      </c>
      <c r="K23" s="124">
        <v>156672792430</v>
      </c>
      <c r="L23" s="124">
        <v>164816102821</v>
      </c>
      <c r="M23" s="124">
        <v>179480323786</v>
      </c>
      <c r="N23" s="23"/>
      <c r="O23" s="125"/>
      <c r="P23" s="125">
        <v>0.14469531715185147</v>
      </c>
      <c r="Q23" s="125">
        <v>0.1604803187021655</v>
      </c>
      <c r="R23" s="125">
        <v>7.8772493959891277E-2</v>
      </c>
      <c r="S23" s="125">
        <v>6.1718849713492396E-2</v>
      </c>
      <c r="T23" s="125">
        <v>9.097940754322531E-2</v>
      </c>
      <c r="U23" s="125">
        <v>2.5761972436138425E-2</v>
      </c>
      <c r="V23" s="125">
        <v>3.8258207326411497E-2</v>
      </c>
      <c r="W23" s="125">
        <v>4.0667735503562286E-2</v>
      </c>
      <c r="X23" s="125">
        <v>5.1976544648863365E-2</v>
      </c>
      <c r="Y23" s="125">
        <v>8.8973229642046681E-2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21853645303</v>
      </c>
      <c r="D24" s="124">
        <v>30413094564</v>
      </c>
      <c r="E24" s="124">
        <v>34958673737</v>
      </c>
      <c r="F24" s="124">
        <v>44842937021</v>
      </c>
      <c r="G24" s="124">
        <v>42729101068</v>
      </c>
      <c r="H24" s="124">
        <v>51403806062</v>
      </c>
      <c r="I24" s="124">
        <v>51788353070</v>
      </c>
      <c r="J24" s="124">
        <v>37036939735</v>
      </c>
      <c r="K24" s="124">
        <v>56872956580</v>
      </c>
      <c r="L24" s="124">
        <v>64366164972</v>
      </c>
      <c r="M24" s="124">
        <v>64884733995</v>
      </c>
      <c r="N24" s="23"/>
      <c r="O24" s="125"/>
      <c r="P24" s="125">
        <v>0.39167146452335744</v>
      </c>
      <c r="Q24" s="125">
        <v>0.14946125141703281</v>
      </c>
      <c r="R24" s="125">
        <v>0.28274136937691008</v>
      </c>
      <c r="S24" s="125">
        <v>-4.7138659807453909E-2</v>
      </c>
      <c r="T24" s="125">
        <v>0.2030163232358877</v>
      </c>
      <c r="U24" s="125">
        <v>7.4809053542881365E-3</v>
      </c>
      <c r="V24" s="125">
        <v>-0.28484036391466583</v>
      </c>
      <c r="W24" s="125">
        <v>0.535573861850549</v>
      </c>
      <c r="X24" s="125">
        <v>0.13175345265301486</v>
      </c>
      <c r="Y24" s="125">
        <v>8.0565468398743345E-3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57650309348</v>
      </c>
      <c r="D25" s="124">
        <v>61381304684</v>
      </c>
      <c r="E25" s="124">
        <v>75650687327</v>
      </c>
      <c r="F25" s="124">
        <v>73568628177</v>
      </c>
      <c r="G25" s="124">
        <v>79831695090</v>
      </c>
      <c r="H25" s="124">
        <v>100714281613</v>
      </c>
      <c r="I25" s="124">
        <v>114906788923</v>
      </c>
      <c r="J25" s="124">
        <v>114003422967</v>
      </c>
      <c r="K25" s="124">
        <v>140468207885</v>
      </c>
      <c r="L25" s="124">
        <v>246113755264</v>
      </c>
      <c r="M25" s="124">
        <v>148578335932</v>
      </c>
      <c r="N25" s="23"/>
      <c r="O25" s="125"/>
      <c r="P25" s="125">
        <v>6.4717698451160821E-2</v>
      </c>
      <c r="Q25" s="125">
        <v>0.2324711525188472</v>
      </c>
      <c r="R25" s="125">
        <v>-2.752201233810736E-2</v>
      </c>
      <c r="S25" s="125">
        <v>8.5132305280065657E-2</v>
      </c>
      <c r="T25" s="125">
        <v>0.26158265209648324</v>
      </c>
      <c r="U25" s="125">
        <v>0.14091851803635413</v>
      </c>
      <c r="V25" s="125">
        <v>-7.86172831446319E-3</v>
      </c>
      <c r="W25" s="125">
        <v>0.2321402658730749</v>
      </c>
      <c r="X25" s="125">
        <v>0.75209578715128922</v>
      </c>
      <c r="Y25" s="125">
        <v>-0.39630218647217108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702423880003</v>
      </c>
      <c r="D26" s="124">
        <v>796400484187</v>
      </c>
      <c r="E26" s="124">
        <v>910357748844</v>
      </c>
      <c r="F26" s="124">
        <v>990767187784</v>
      </c>
      <c r="G26" s="124">
        <v>1091651044189</v>
      </c>
      <c r="H26" s="124">
        <v>1170749861743</v>
      </c>
      <c r="I26" s="124">
        <v>1262630558521</v>
      </c>
      <c r="J26" s="124">
        <v>1316646769705</v>
      </c>
      <c r="K26" s="124">
        <v>1382446409992</v>
      </c>
      <c r="L26" s="124">
        <v>1561182233224</v>
      </c>
      <c r="M26" s="124">
        <v>1798064394236</v>
      </c>
      <c r="N26" s="23"/>
      <c r="O26" s="125"/>
      <c r="P26" s="125">
        <v>0.13378902235442025</v>
      </c>
      <c r="Q26" s="125">
        <v>0.14309040102271231</v>
      </c>
      <c r="R26" s="125">
        <v>8.8327296650252407E-2</v>
      </c>
      <c r="S26" s="125">
        <v>0.10182397807364008</v>
      </c>
      <c r="T26" s="125">
        <v>7.2457969032369229E-2</v>
      </c>
      <c r="U26" s="125">
        <v>7.8480211512653053E-2</v>
      </c>
      <c r="V26" s="125">
        <v>4.2780693702893391E-2</v>
      </c>
      <c r="W26" s="125">
        <v>4.9975165550091072E-2</v>
      </c>
      <c r="X26" s="125">
        <v>0.12928951309804071</v>
      </c>
      <c r="Y26" s="125">
        <v>0.15173254984001083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148071583680</v>
      </c>
      <c r="D27" s="124">
        <v>174394873471</v>
      </c>
      <c r="E27" s="124">
        <v>194900052144</v>
      </c>
      <c r="F27" s="124">
        <v>219793762186</v>
      </c>
      <c r="G27" s="124">
        <v>216321703340</v>
      </c>
      <c r="H27" s="124">
        <v>227002860770</v>
      </c>
      <c r="I27" s="124">
        <v>250126414842</v>
      </c>
      <c r="J27" s="124">
        <v>237534113560</v>
      </c>
      <c r="K27" s="124">
        <v>265357630159</v>
      </c>
      <c r="L27" s="124">
        <v>318854057623</v>
      </c>
      <c r="M27" s="124">
        <v>324147514939</v>
      </c>
      <c r="N27" s="23"/>
      <c r="O27" s="125"/>
      <c r="P27" s="125">
        <v>0.1777740815407749</v>
      </c>
      <c r="Q27" s="125">
        <v>0.11757902204854553</v>
      </c>
      <c r="R27" s="125">
        <v>0.12772551760841777</v>
      </c>
      <c r="S27" s="125">
        <v>-1.5796894377110515E-2</v>
      </c>
      <c r="T27" s="125">
        <v>4.9376263523646768E-2</v>
      </c>
      <c r="U27" s="125">
        <v>0.10186459321950503</v>
      </c>
      <c r="V27" s="125">
        <v>-5.0343748340031635E-2</v>
      </c>
      <c r="W27" s="125">
        <v>0.11713482405537468</v>
      </c>
      <c r="X27" s="125">
        <v>0.20160124068015461</v>
      </c>
      <c r="Y27" s="125">
        <v>1.6601505263761585E-2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41791214734</v>
      </c>
      <c r="D28" s="124">
        <v>55406031555</v>
      </c>
      <c r="E28" s="124">
        <v>65868304808</v>
      </c>
      <c r="F28" s="124">
        <v>70062799598</v>
      </c>
      <c r="G28" s="124">
        <v>86791719259</v>
      </c>
      <c r="H28" s="124">
        <v>114437926365</v>
      </c>
      <c r="I28" s="124">
        <v>136204886924</v>
      </c>
      <c r="J28" s="124">
        <v>147074046705</v>
      </c>
      <c r="K28" s="124">
        <v>134869487095</v>
      </c>
      <c r="L28" s="124">
        <v>133633173573</v>
      </c>
      <c r="M28" s="124">
        <v>135593747562</v>
      </c>
      <c r="N28" s="23"/>
      <c r="O28" s="125"/>
      <c r="P28" s="125">
        <v>0.32578179188276657</v>
      </c>
      <c r="Q28" s="125">
        <v>0.18882913934405132</v>
      </c>
      <c r="R28" s="125">
        <v>6.36800173046288E-2</v>
      </c>
      <c r="S28" s="125">
        <v>0.2387703568368047</v>
      </c>
      <c r="T28" s="125">
        <v>0.31853507848484264</v>
      </c>
      <c r="U28" s="125">
        <v>0.1902075758483619</v>
      </c>
      <c r="V28" s="125">
        <v>7.9800071983208598E-2</v>
      </c>
      <c r="W28" s="125">
        <v>-8.29824152080334E-2</v>
      </c>
      <c r="X28" s="125">
        <v>-9.1667399990121856E-3</v>
      </c>
      <c r="Y28" s="125">
        <v>1.467131204460248E-2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1227674606157</v>
      </c>
      <c r="D29" s="128">
        <v>1442179498785</v>
      </c>
      <c r="E29" s="128">
        <v>1618177294659</v>
      </c>
      <c r="F29" s="128">
        <v>1828110346864</v>
      </c>
      <c r="G29" s="128">
        <v>1990446271005</v>
      </c>
      <c r="H29" s="128">
        <v>2170113528588</v>
      </c>
      <c r="I29" s="128">
        <v>2313614598237</v>
      </c>
      <c r="J29" s="128">
        <v>2503536439941</v>
      </c>
      <c r="K29" s="128">
        <v>2514098155706</v>
      </c>
      <c r="L29" s="128">
        <v>2886032473346</v>
      </c>
      <c r="M29" s="128">
        <v>3054129460995</v>
      </c>
      <c r="N29" s="23"/>
      <c r="O29" s="129"/>
      <c r="P29" s="129">
        <v>0.17472454960966122</v>
      </c>
      <c r="Q29" s="129">
        <v>0.12203598513380176</v>
      </c>
      <c r="R29" s="129">
        <v>0.12973427132979243</v>
      </c>
      <c r="S29" s="129">
        <v>8.8799849757142058E-2</v>
      </c>
      <c r="T29" s="129">
        <v>9.0264811565239578E-2</v>
      </c>
      <c r="U29" s="129">
        <v>6.6126065645224497E-2</v>
      </c>
      <c r="V29" s="129">
        <v>8.2088798129438922E-2</v>
      </c>
      <c r="W29" s="129">
        <v>4.2187186080058225E-3</v>
      </c>
      <c r="X29" s="129">
        <v>0.14793945765238226</v>
      </c>
      <c r="Y29" s="129">
        <v>5.8245009091707267E-2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375616901772</v>
      </c>
      <c r="D30" s="124">
        <v>420420761759</v>
      </c>
      <c r="E30" s="124">
        <v>492501320095</v>
      </c>
      <c r="F30" s="124">
        <v>586132237523</v>
      </c>
      <c r="G30" s="124">
        <v>643896096682</v>
      </c>
      <c r="H30" s="124">
        <v>742101998522</v>
      </c>
      <c r="I30" s="124">
        <v>858452732461</v>
      </c>
      <c r="J30" s="124">
        <v>930427433375</v>
      </c>
      <c r="K30" s="124">
        <v>1037544516040</v>
      </c>
      <c r="L30" s="124">
        <v>1140880180970</v>
      </c>
      <c r="M30" s="124">
        <v>1332989993350</v>
      </c>
      <c r="N30" s="23"/>
      <c r="O30" s="125"/>
      <c r="P30" s="125">
        <v>0.1192807346411584</v>
      </c>
      <c r="Q30" s="125">
        <v>0.171448617414663</v>
      </c>
      <c r="R30" s="125">
        <v>0.19011302834668387</v>
      </c>
      <c r="S30" s="125">
        <v>9.8550899372316758E-2</v>
      </c>
      <c r="T30" s="125">
        <v>0.15251824377575129</v>
      </c>
      <c r="U30" s="125">
        <v>0.1567853666621688</v>
      </c>
      <c r="V30" s="125">
        <v>8.3842357525805822E-2</v>
      </c>
      <c r="W30" s="125">
        <v>0.11512674586178884</v>
      </c>
      <c r="X30" s="125">
        <v>9.9596367512404749E-2</v>
      </c>
      <c r="Y30" s="125">
        <v>0.16838736931748977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49640561805</v>
      </c>
      <c r="D31" s="124">
        <v>66338899658</v>
      </c>
      <c r="E31" s="124">
        <v>59748969336</v>
      </c>
      <c r="F31" s="124">
        <v>66833276809</v>
      </c>
      <c r="G31" s="124">
        <v>105756851478</v>
      </c>
      <c r="H31" s="124">
        <v>78214153885</v>
      </c>
      <c r="I31" s="124">
        <v>67716998004</v>
      </c>
      <c r="J31" s="124">
        <v>91889056594</v>
      </c>
      <c r="K31" s="124">
        <v>135529279274</v>
      </c>
      <c r="L31" s="124">
        <v>131644592836</v>
      </c>
      <c r="M31" s="124">
        <v>203678406580</v>
      </c>
      <c r="N31" s="23"/>
      <c r="O31" s="125"/>
      <c r="P31" s="125">
        <v>0.33638494903814875</v>
      </c>
      <c r="Q31" s="125">
        <v>-9.9337347408132715E-2</v>
      </c>
      <c r="R31" s="125">
        <v>0.11856786069666247</v>
      </c>
      <c r="S31" s="125">
        <v>0.58239811853364665</v>
      </c>
      <c r="T31" s="125">
        <v>-0.26043416769767913</v>
      </c>
      <c r="U31" s="125">
        <v>-0.13421043838733082</v>
      </c>
      <c r="V31" s="125">
        <v>0.35695703150591784</v>
      </c>
      <c r="W31" s="125">
        <v>0.47492295924659156</v>
      </c>
      <c r="X31" s="125">
        <v>-2.8663078995250335E-2</v>
      </c>
      <c r="Y31" s="125">
        <v>0.54718399132228823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116420916795</v>
      </c>
      <c r="D32" s="124">
        <v>167224811174</v>
      </c>
      <c r="E32" s="124">
        <v>216174602456</v>
      </c>
      <c r="F32" s="124">
        <v>252683538735</v>
      </c>
      <c r="G32" s="124">
        <v>266551036980</v>
      </c>
      <c r="H32" s="124">
        <v>306103125669</v>
      </c>
      <c r="I32" s="124">
        <v>328608406402</v>
      </c>
      <c r="J32" s="124">
        <v>371044889502</v>
      </c>
      <c r="K32" s="124">
        <v>425486441662</v>
      </c>
      <c r="L32" s="124">
        <v>440690137419</v>
      </c>
      <c r="M32" s="124">
        <v>473323728372</v>
      </c>
      <c r="N32" s="23"/>
      <c r="O32" s="125"/>
      <c r="P32" s="125">
        <v>0.43638115707728131</v>
      </c>
      <c r="Q32" s="125">
        <v>0.29271847244645399</v>
      </c>
      <c r="R32" s="125">
        <v>0.16888633476927994</v>
      </c>
      <c r="S32" s="125">
        <v>5.4880892971597373E-2</v>
      </c>
      <c r="T32" s="125">
        <v>0.1483846738587915</v>
      </c>
      <c r="U32" s="125">
        <v>7.3521891303180542E-2</v>
      </c>
      <c r="V32" s="125">
        <v>0.12913998021123585</v>
      </c>
      <c r="W32" s="125">
        <v>0.14672497506452387</v>
      </c>
      <c r="X32" s="125">
        <v>3.5732503479106281E-2</v>
      </c>
      <c r="Y32" s="125">
        <v>7.4051103444533473E-2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59281336761</v>
      </c>
      <c r="D33" s="124">
        <v>71254613810</v>
      </c>
      <c r="E33" s="124">
        <v>73874656641</v>
      </c>
      <c r="F33" s="124">
        <v>69152245035</v>
      </c>
      <c r="G33" s="124">
        <v>78759930345</v>
      </c>
      <c r="H33" s="124">
        <v>82679809841</v>
      </c>
      <c r="I33" s="124">
        <v>68787394088</v>
      </c>
      <c r="J33" s="124">
        <v>65583197390</v>
      </c>
      <c r="K33" s="124">
        <v>86098061317</v>
      </c>
      <c r="L33" s="124">
        <v>45076983022</v>
      </c>
      <c r="M33" s="124">
        <v>-27421531583</v>
      </c>
      <c r="N33" s="23"/>
      <c r="O33" s="125"/>
      <c r="P33" s="125">
        <v>0.20197380327761061</v>
      </c>
      <c r="Q33" s="125">
        <v>3.6770149901960369E-2</v>
      </c>
      <c r="R33" s="125">
        <v>-6.3924650492102497E-2</v>
      </c>
      <c r="S33" s="125">
        <v>0.13893526240742093</v>
      </c>
      <c r="T33" s="125">
        <v>4.9769971593796036E-2</v>
      </c>
      <c r="U33" s="125">
        <v>-0.16802670179958379</v>
      </c>
      <c r="V33" s="125">
        <v>-4.6581161279359629E-2</v>
      </c>
      <c r="W33" s="125">
        <v>0.31280670573295444</v>
      </c>
      <c r="X33" s="125">
        <v>-0.47644601594415248</v>
      </c>
      <c r="Y33" s="125">
        <v>-1.6083266834787238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118091789256</v>
      </c>
      <c r="D34" s="130">
        <v>134550862777</v>
      </c>
      <c r="E34" s="130">
        <v>153039930905</v>
      </c>
      <c r="F34" s="130">
        <v>123053830562</v>
      </c>
      <c r="G34" s="130">
        <v>117762605098</v>
      </c>
      <c r="H34" s="130">
        <v>142868796730</v>
      </c>
      <c r="I34" s="130">
        <v>201227050779</v>
      </c>
      <c r="J34" s="130">
        <v>289448141889</v>
      </c>
      <c r="K34" s="130">
        <v>187223409896</v>
      </c>
      <c r="L34" s="130">
        <v>151421426576</v>
      </c>
      <c r="M34" s="130">
        <v>253962566243</v>
      </c>
      <c r="N34" s="23"/>
      <c r="O34" s="131"/>
      <c r="P34" s="131">
        <v>0.13937525737136514</v>
      </c>
      <c r="Q34" s="131">
        <v>0.13741322609460438</v>
      </c>
      <c r="R34" s="131">
        <v>-0.19593644721137493</v>
      </c>
      <c r="S34" s="131">
        <v>-4.2999274706316815E-2</v>
      </c>
      <c r="T34" s="131">
        <v>0.21319324255018879</v>
      </c>
      <c r="U34" s="131">
        <v>0.40847445617735634</v>
      </c>
      <c r="V34" s="131">
        <v>0.43841566413896249</v>
      </c>
      <c r="W34" s="131">
        <v>-0.35317114605006517</v>
      </c>
      <c r="X34" s="131">
        <v>-0.19122599753891623</v>
      </c>
      <c r="Y34" s="131">
        <v>0.67719042136704166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719051506389</v>
      </c>
      <c r="D35" s="128">
        <v>859789949178</v>
      </c>
      <c r="E35" s="128">
        <v>995339479433</v>
      </c>
      <c r="F35" s="128">
        <v>1097855128664</v>
      </c>
      <c r="G35" s="128">
        <v>1212726520583</v>
      </c>
      <c r="H35" s="128">
        <v>1351967884647</v>
      </c>
      <c r="I35" s="128">
        <v>1524792581734</v>
      </c>
      <c r="J35" s="128">
        <v>1748392718750</v>
      </c>
      <c r="K35" s="128">
        <v>1871881708189</v>
      </c>
      <c r="L35" s="128">
        <v>1909713320823</v>
      </c>
      <c r="M35" s="128">
        <v>2236533162962</v>
      </c>
      <c r="N35" s="23"/>
      <c r="O35" s="129"/>
      <c r="P35" s="129">
        <v>0.19572790201883228</v>
      </c>
      <c r="Q35" s="129">
        <v>0.157654239136654</v>
      </c>
      <c r="R35" s="129">
        <v>0.10299566263502236</v>
      </c>
      <c r="S35" s="129">
        <v>0.10463255936034943</v>
      </c>
      <c r="T35" s="129">
        <v>0.11481678820469909</v>
      </c>
      <c r="U35" s="129">
        <v>0.1278319544788038</v>
      </c>
      <c r="V35" s="129">
        <v>0.14664298586875413</v>
      </c>
      <c r="W35" s="129">
        <v>7.0630006699688996E-2</v>
      </c>
      <c r="X35" s="129">
        <v>2.0210471884252401E-2</v>
      </c>
      <c r="Y35" s="129">
        <v>0.17113555138116521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577084134575</v>
      </c>
      <c r="D37" s="132">
        <v>722605859766</v>
      </c>
      <c r="E37" s="132">
        <v>875332235645</v>
      </c>
      <c r="F37" s="132">
        <v>997211706390</v>
      </c>
      <c r="G37" s="132">
        <v>1109647286076</v>
      </c>
      <c r="H37" s="132">
        <v>1247170216230</v>
      </c>
      <c r="I37" s="132">
        <v>1437403855606</v>
      </c>
      <c r="J37" s="132">
        <v>1520718123399</v>
      </c>
      <c r="K37" s="132">
        <v>1722928047190</v>
      </c>
      <c r="L37" s="132">
        <v>1831697662609</v>
      </c>
      <c r="M37" s="132">
        <v>2261070786858</v>
      </c>
      <c r="N37" s="23"/>
      <c r="O37" s="131"/>
      <c r="P37" s="131">
        <v>0.25216726032187853</v>
      </c>
      <c r="Q37" s="131">
        <v>0.21135501991148686</v>
      </c>
      <c r="R37" s="131">
        <v>0.13923795535210859</v>
      </c>
      <c r="S37" s="131">
        <v>0.11274995967809809</v>
      </c>
      <c r="T37" s="131">
        <v>0.12393391294662348</v>
      </c>
      <c r="U37" s="131">
        <v>0.15253221805684758</v>
      </c>
      <c r="V37" s="131">
        <v>5.7961628159036271E-2</v>
      </c>
      <c r="W37" s="131">
        <v>0.13297002296456806</v>
      </c>
      <c r="X37" s="131">
        <v>6.3130677799573265E-2</v>
      </c>
      <c r="Y37" s="131">
        <v>0.2344126615510429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822949385</v>
      </c>
      <c r="D38" s="132">
        <v>0</v>
      </c>
      <c r="E38" s="132">
        <v>0</v>
      </c>
      <c r="F38" s="132">
        <v>8884907</v>
      </c>
      <c r="G38" s="132">
        <v>0</v>
      </c>
      <c r="H38" s="132">
        <v>0</v>
      </c>
      <c r="I38" s="132">
        <v>0</v>
      </c>
      <c r="J38" s="132">
        <v>6116437</v>
      </c>
      <c r="K38" s="132">
        <v>0</v>
      </c>
      <c r="L38" s="132">
        <v>0</v>
      </c>
      <c r="M38" s="132">
        <v>1164789026</v>
      </c>
      <c r="N38" s="23"/>
      <c r="O38" s="131"/>
      <c r="P38" s="131">
        <v>-1</v>
      </c>
      <c r="Q38" s="131"/>
      <c r="R38" s="131" t="e">
        <v>#N/A</v>
      </c>
      <c r="S38" s="131">
        <v>-1</v>
      </c>
      <c r="T38" s="131"/>
      <c r="U38" s="131"/>
      <c r="V38" s="131" t="e">
        <v>#N/A</v>
      </c>
      <c r="W38" s="131">
        <v>-1</v>
      </c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10780058164</v>
      </c>
      <c r="D39" s="132">
        <v>12012711948</v>
      </c>
      <c r="E39" s="132">
        <v>13052325113</v>
      </c>
      <c r="F39" s="132">
        <v>16038581338</v>
      </c>
      <c r="G39" s="132">
        <v>17315501503</v>
      </c>
      <c r="H39" s="132">
        <v>31394715614</v>
      </c>
      <c r="I39" s="132">
        <v>38879540635</v>
      </c>
      <c r="J39" s="132">
        <v>59973055166</v>
      </c>
      <c r="K39" s="132">
        <v>78785759178</v>
      </c>
      <c r="L39" s="132">
        <v>101104470731</v>
      </c>
      <c r="M39" s="132">
        <v>125355822670</v>
      </c>
      <c r="N39" s="23"/>
      <c r="O39" s="131"/>
      <c r="P39" s="131">
        <v>0.11434574519425578</v>
      </c>
      <c r="Q39" s="131">
        <v>8.6542753168495468E-2</v>
      </c>
      <c r="R39" s="131">
        <v>0.22879113101662751</v>
      </c>
      <c r="S39" s="131">
        <v>7.9615530706235837E-2</v>
      </c>
      <c r="T39" s="131">
        <v>0.81309883566240937</v>
      </c>
      <c r="U39" s="131">
        <v>0.23841034628331692</v>
      </c>
      <c r="V39" s="131">
        <v>0.54253507594200512</v>
      </c>
      <c r="W39" s="131">
        <v>0.31368593712506621</v>
      </c>
      <c r="X39" s="131">
        <v>0.28328357543113247</v>
      </c>
      <c r="Y39" s="131">
        <v>0.23986428852907493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34540000</v>
      </c>
      <c r="L40" s="132">
        <v>39875</v>
      </c>
      <c r="M40" s="132">
        <v>77973318</v>
      </c>
      <c r="N40" s="23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-0.99884554140127391</v>
      </c>
      <c r="Y40" s="131">
        <v>1954.4437115987462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465348333</v>
      </c>
      <c r="D41" s="132">
        <v>586586719</v>
      </c>
      <c r="E41" s="132">
        <v>1177182254</v>
      </c>
      <c r="F41" s="132">
        <v>1060606199</v>
      </c>
      <c r="G41" s="132">
        <v>1667952650</v>
      </c>
      <c r="H41" s="132">
        <v>3486797057</v>
      </c>
      <c r="I41" s="132">
        <v>4439137953</v>
      </c>
      <c r="J41" s="132">
        <v>4247089803</v>
      </c>
      <c r="K41" s="132">
        <v>1192759478</v>
      </c>
      <c r="L41" s="132">
        <v>1785110208</v>
      </c>
      <c r="M41" s="132">
        <v>1723804680</v>
      </c>
      <c r="N41" s="23"/>
      <c r="O41" s="131"/>
      <c r="P41" s="131">
        <v>0.26053254605727783</v>
      </c>
      <c r="Q41" s="131">
        <v>1.0068341404095102</v>
      </c>
      <c r="R41" s="131">
        <v>-9.9029742084440264E-2</v>
      </c>
      <c r="S41" s="131">
        <v>0.57264086479283338</v>
      </c>
      <c r="T41" s="131">
        <v>1.0904652521161196</v>
      </c>
      <c r="U41" s="131">
        <v>0.2731277101683065</v>
      </c>
      <c r="V41" s="131">
        <v>-4.3262487454396981E-2</v>
      </c>
      <c r="W41" s="131">
        <v>-0.71915840414830057</v>
      </c>
      <c r="X41" s="131">
        <v>0.49662211110092724</v>
      </c>
      <c r="Y41" s="131">
        <v>-3.4342713253925905E-2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79706957525</v>
      </c>
      <c r="D42" s="132">
        <v>72686676659</v>
      </c>
      <c r="E42" s="132">
        <v>58462991543</v>
      </c>
      <c r="F42" s="132">
        <v>68057567941</v>
      </c>
      <c r="G42" s="132">
        <v>62160134063</v>
      </c>
      <c r="H42" s="132">
        <v>78498611894</v>
      </c>
      <c r="I42" s="132">
        <v>91144513459</v>
      </c>
      <c r="J42" s="132">
        <v>103711454343</v>
      </c>
      <c r="K42" s="132">
        <v>109950523453</v>
      </c>
      <c r="L42" s="132">
        <v>113193867204</v>
      </c>
      <c r="M42" s="132">
        <v>119562148162</v>
      </c>
      <c r="N42" s="23"/>
      <c r="O42" s="131"/>
      <c r="P42" s="131">
        <v>-8.8076136437626462E-2</v>
      </c>
      <c r="Q42" s="131">
        <v>-0.1956849008619358</v>
      </c>
      <c r="R42" s="131">
        <v>0.16411367507499364</v>
      </c>
      <c r="S42" s="131">
        <v>-8.6653608943425109E-2</v>
      </c>
      <c r="T42" s="131">
        <v>0.26284495806332675</v>
      </c>
      <c r="U42" s="131">
        <v>0.16109713611339127</v>
      </c>
      <c r="V42" s="131">
        <v>0.13787929088735607</v>
      </c>
      <c r="W42" s="131">
        <v>6.0157956028326742E-2</v>
      </c>
      <c r="X42" s="131">
        <v>2.9498211096615767E-2</v>
      </c>
      <c r="Y42" s="131">
        <v>5.6259946897325941E-2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668859447982</v>
      </c>
      <c r="D43" s="133">
        <v>807891835092</v>
      </c>
      <c r="E43" s="133">
        <v>948024734555</v>
      </c>
      <c r="F43" s="133">
        <v>1082377346775</v>
      </c>
      <c r="G43" s="133">
        <v>1190790874292</v>
      </c>
      <c r="H43" s="133">
        <v>1360550340795</v>
      </c>
      <c r="I43" s="133">
        <v>1571867047653</v>
      </c>
      <c r="J43" s="133">
        <v>1688655839148</v>
      </c>
      <c r="K43" s="133">
        <v>1912891629299</v>
      </c>
      <c r="L43" s="133">
        <v>2047781150627</v>
      </c>
      <c r="M43" s="133">
        <v>2508955324714</v>
      </c>
      <c r="N43" s="23"/>
      <c r="O43" s="127"/>
      <c r="P43" s="127">
        <v>0.20786487733629433</v>
      </c>
      <c r="Q43" s="127">
        <v>0.17345502624994613</v>
      </c>
      <c r="R43" s="127">
        <v>0.14171846716959835</v>
      </c>
      <c r="S43" s="127">
        <v>0.10016241363515577</v>
      </c>
      <c r="T43" s="127">
        <v>0.14256026827878787</v>
      </c>
      <c r="U43" s="127">
        <v>0.15531708053854354</v>
      </c>
      <c r="V43" s="127">
        <v>7.4299408254267174E-2</v>
      </c>
      <c r="W43" s="127">
        <v>0.13278951515907278</v>
      </c>
      <c r="X43" s="127">
        <v>7.0516028854928692E-2</v>
      </c>
      <c r="Y43" s="127">
        <v>0.2252067677963514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684438452130</v>
      </c>
      <c r="D45" s="132">
        <v>773364341953</v>
      </c>
      <c r="E45" s="132">
        <v>883643896870</v>
      </c>
      <c r="F45" s="132">
        <v>965311498744</v>
      </c>
      <c r="G45" s="132">
        <v>1066057424152</v>
      </c>
      <c r="H45" s="132">
        <v>1139006843723</v>
      </c>
      <c r="I45" s="132">
        <v>1227731889298</v>
      </c>
      <c r="J45" s="132">
        <v>1285047704135</v>
      </c>
      <c r="K45" s="132">
        <v>1348478133464</v>
      </c>
      <c r="L45" s="132">
        <v>1512602624046</v>
      </c>
      <c r="M45" s="132">
        <v>1658423913696</v>
      </c>
      <c r="N45" s="23"/>
      <c r="O45" s="131"/>
      <c r="P45" s="131">
        <v>0.12992532717333316</v>
      </c>
      <c r="Q45" s="131">
        <v>0.14259715496903791</v>
      </c>
      <c r="R45" s="131">
        <v>9.2421395273909468E-2</v>
      </c>
      <c r="S45" s="131">
        <v>0.1043662336345148</v>
      </c>
      <c r="T45" s="131">
        <v>6.8429165182192664E-2</v>
      </c>
      <c r="U45" s="131">
        <v>7.7896850281417018E-2</v>
      </c>
      <c r="V45" s="131">
        <v>4.6684308957530174E-2</v>
      </c>
      <c r="W45" s="131">
        <v>4.9360369365973655E-2</v>
      </c>
      <c r="X45" s="131">
        <v>0.12171090246780158</v>
      </c>
      <c r="Y45" s="131">
        <v>9.6404228930893066E-2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8308945083</v>
      </c>
      <c r="D46" s="132">
        <v>10296903334</v>
      </c>
      <c r="E46" s="132">
        <v>12419261847</v>
      </c>
      <c r="F46" s="132">
        <v>14331521314</v>
      </c>
      <c r="G46" s="132">
        <v>13739041061</v>
      </c>
      <c r="H46" s="132">
        <v>14748190540</v>
      </c>
      <c r="I46" s="132">
        <v>16323870509</v>
      </c>
      <c r="J46" s="132">
        <v>15327819878</v>
      </c>
      <c r="K46" s="132">
        <v>12483429024</v>
      </c>
      <c r="L46" s="132">
        <v>15390360640</v>
      </c>
      <c r="M46" s="132">
        <v>18262661820</v>
      </c>
      <c r="N46" s="23"/>
      <c r="O46" s="131"/>
      <c r="P46" s="131">
        <v>0.23925519198187239</v>
      </c>
      <c r="Q46" s="131">
        <v>0.2061161928161499</v>
      </c>
      <c r="R46" s="131">
        <v>0.15397529181349268</v>
      </c>
      <c r="S46" s="131">
        <v>-4.1341057939273007E-2</v>
      </c>
      <c r="T46" s="131">
        <v>7.3451231022563679E-2</v>
      </c>
      <c r="U46" s="131">
        <v>0.10683886709535284</v>
      </c>
      <c r="V46" s="131">
        <v>-6.1018042899252167E-2</v>
      </c>
      <c r="W46" s="131">
        <v>-0.18557047751341016</v>
      </c>
      <c r="X46" s="131">
        <v>0.23286323096092287</v>
      </c>
      <c r="Y46" s="131">
        <v>0.18662988133850522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8065348166</v>
      </c>
      <c r="D47" s="132">
        <v>10672360447</v>
      </c>
      <c r="E47" s="132">
        <v>12048891648</v>
      </c>
      <c r="F47" s="132">
        <v>8777260004</v>
      </c>
      <c r="G47" s="132">
        <v>5155863061</v>
      </c>
      <c r="H47" s="132">
        <v>4200325792</v>
      </c>
      <c r="I47" s="132">
        <v>3951448362</v>
      </c>
      <c r="J47" s="132">
        <v>3485260464</v>
      </c>
      <c r="K47" s="132">
        <v>6491100792</v>
      </c>
      <c r="L47" s="132">
        <v>15536378690</v>
      </c>
      <c r="M47" s="132">
        <v>29572452364</v>
      </c>
      <c r="N47" s="23"/>
      <c r="O47" s="131"/>
      <c r="P47" s="131">
        <v>0.32323617373271363</v>
      </c>
      <c r="Q47" s="131">
        <v>0.12898095110598917</v>
      </c>
      <c r="R47" s="131">
        <v>-0.27152967588874111</v>
      </c>
      <c r="S47" s="131">
        <v>-0.41258854600976225</v>
      </c>
      <c r="T47" s="131">
        <v>-0.18533022651976128</v>
      </c>
      <c r="U47" s="131">
        <v>-5.9251934808013051E-2</v>
      </c>
      <c r="V47" s="131">
        <v>-0.11797899283796842</v>
      </c>
      <c r="W47" s="131">
        <v>0.86244352726229989</v>
      </c>
      <c r="X47" s="131">
        <v>1.3934890533741076</v>
      </c>
      <c r="Y47" s="131">
        <v>0.90343277246674791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700812745379</v>
      </c>
      <c r="D49" s="134">
        <v>794333605734</v>
      </c>
      <c r="E49" s="134">
        <v>908112050365</v>
      </c>
      <c r="F49" s="134">
        <v>988420280062</v>
      </c>
      <c r="G49" s="134">
        <v>1084952328274</v>
      </c>
      <c r="H49" s="134">
        <v>1157955360055</v>
      </c>
      <c r="I49" s="134">
        <v>1248007208169</v>
      </c>
      <c r="J49" s="134">
        <v>1303860784477</v>
      </c>
      <c r="K49" s="134">
        <v>1367452663280</v>
      </c>
      <c r="L49" s="134">
        <v>1543529363376</v>
      </c>
      <c r="M49" s="134">
        <v>1706259027880</v>
      </c>
      <c r="O49" s="135"/>
      <c r="P49" s="135">
        <v>0.13344628928576907</v>
      </c>
      <c r="Q49" s="135">
        <v>0.14323760673056696</v>
      </c>
      <c r="R49" s="135">
        <v>8.8434273793329243E-2</v>
      </c>
      <c r="S49" s="135">
        <v>9.7662957912948656E-2</v>
      </c>
      <c r="T49" s="135">
        <v>6.7286856646629811E-2</v>
      </c>
      <c r="U49" s="135">
        <v>7.7767978991627684E-2</v>
      </c>
      <c r="V49" s="135">
        <v>4.4754209705202719E-2</v>
      </c>
      <c r="W49" s="135">
        <v>4.8771985138357898E-2</v>
      </c>
      <c r="X49" s="135">
        <v>0.12876255597298614</v>
      </c>
      <c r="Y49" s="135">
        <v>0.10542699631452335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1583839056</v>
      </c>
      <c r="D50" s="132">
        <v>2035309730</v>
      </c>
      <c r="E50" s="132">
        <v>2212067298</v>
      </c>
      <c r="F50" s="132">
        <v>2313276541</v>
      </c>
      <c r="G50" s="132">
        <v>6665084734</v>
      </c>
      <c r="H50" s="132">
        <v>12794501688</v>
      </c>
      <c r="I50" s="132">
        <v>14623350352</v>
      </c>
      <c r="J50" s="132">
        <v>12785985228</v>
      </c>
      <c r="K50" s="132">
        <v>14993746712</v>
      </c>
      <c r="L50" s="132">
        <v>17652869848</v>
      </c>
      <c r="M50" s="132">
        <v>91805366356</v>
      </c>
      <c r="O50" s="131"/>
      <c r="P50" s="131">
        <v>0.28504832753663334</v>
      </c>
      <c r="Q50" s="131">
        <v>8.6845537755081637E-2</v>
      </c>
      <c r="R50" s="131">
        <v>4.5753238652145312E-2</v>
      </c>
      <c r="S50" s="131">
        <v>1.8812312820665915</v>
      </c>
      <c r="T50" s="131">
        <v>0.91963076219159734</v>
      </c>
      <c r="U50" s="131">
        <v>0.14294020264308394</v>
      </c>
      <c r="V50" s="131">
        <v>-0.12564597576975289</v>
      </c>
      <c r="W50" s="131">
        <v>0.17267042348564798</v>
      </c>
      <c r="X50" s="131">
        <v>0.17734880994566993</v>
      </c>
      <c r="Y50" s="131">
        <v>4.2005915834926517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31568723</v>
      </c>
      <c r="E51" s="132">
        <v>33631181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0.1565512393806936</v>
      </c>
      <c r="Q51" s="131">
        <v>6.533232275502554E-2</v>
      </c>
      <c r="R51" s="131">
        <v>0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1611134624</v>
      </c>
      <c r="D52" s="134">
        <v>2066878453</v>
      </c>
      <c r="E52" s="134">
        <v>2245698479</v>
      </c>
      <c r="F52" s="134">
        <v>2346907722</v>
      </c>
      <c r="G52" s="134">
        <v>6698715915</v>
      </c>
      <c r="H52" s="134">
        <v>12794501688</v>
      </c>
      <c r="I52" s="134">
        <v>14623350352</v>
      </c>
      <c r="J52" s="134">
        <v>12785985228</v>
      </c>
      <c r="K52" s="134">
        <v>14993746712</v>
      </c>
      <c r="L52" s="134">
        <v>17652869848</v>
      </c>
      <c r="M52" s="134">
        <v>91805366356</v>
      </c>
      <c r="O52" s="135"/>
      <c r="P52" s="135">
        <v>0.28287135178593248</v>
      </c>
      <c r="Q52" s="135">
        <v>8.6516953012137243E-2</v>
      </c>
      <c r="R52" s="135">
        <v>4.5068046287793706E-2</v>
      </c>
      <c r="S52" s="135">
        <v>1.8542732431300935</v>
      </c>
      <c r="T52" s="135">
        <v>0.90999317635639732</v>
      </c>
      <c r="U52" s="135">
        <v>0.14294020264308394</v>
      </c>
      <c r="V52" s="135">
        <v>-0.12564597576975289</v>
      </c>
      <c r="W52" s="135">
        <v>0.17267042348564798</v>
      </c>
      <c r="X52" s="135">
        <v>0.17734880994566993</v>
      </c>
      <c r="Y52" s="135">
        <v>4.2005915834926517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702423880003</v>
      </c>
      <c r="D53" s="136">
        <v>796400484187</v>
      </c>
      <c r="E53" s="136">
        <v>910357748844</v>
      </c>
      <c r="F53" s="136">
        <v>990767187784</v>
      </c>
      <c r="G53" s="136">
        <v>1091651044189</v>
      </c>
      <c r="H53" s="136">
        <v>1170749861743</v>
      </c>
      <c r="I53" s="136">
        <v>1262630558521</v>
      </c>
      <c r="J53" s="136">
        <v>1316646769705</v>
      </c>
      <c r="K53" s="136">
        <v>1382446409992</v>
      </c>
      <c r="L53" s="136">
        <v>1561182233224</v>
      </c>
      <c r="M53" s="136">
        <v>1798064394236</v>
      </c>
      <c r="O53" s="137"/>
      <c r="P53" s="137">
        <v>0.13378902235442025</v>
      </c>
      <c r="Q53" s="137">
        <v>0.14309040102271231</v>
      </c>
      <c r="R53" s="137">
        <v>8.8327296650252407E-2</v>
      </c>
      <c r="S53" s="137">
        <v>0.10182397807364008</v>
      </c>
      <c r="T53" s="137">
        <v>7.2457969032369229E-2</v>
      </c>
      <c r="U53" s="137">
        <v>7.8480211512653053E-2</v>
      </c>
      <c r="V53" s="137">
        <v>4.2780693702893391E-2</v>
      </c>
      <c r="W53" s="137">
        <v>4.9975165550091072E-2</v>
      </c>
      <c r="X53" s="137">
        <v>0.12928951309804071</v>
      </c>
      <c r="Y53" s="137">
        <v>0.15173254984001083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7022613320</v>
      </c>
      <c r="D54" s="132">
        <v>6333525679</v>
      </c>
      <c r="E54" s="132">
        <v>6854404163</v>
      </c>
      <c r="F54" s="132">
        <v>5843550490</v>
      </c>
      <c r="G54" s="132">
        <v>6521358540</v>
      </c>
      <c r="H54" s="132">
        <v>7065082596</v>
      </c>
      <c r="I54" s="132">
        <v>7455970697</v>
      </c>
      <c r="J54" s="132">
        <v>9728889054</v>
      </c>
      <c r="K54" s="132">
        <v>8730083877</v>
      </c>
      <c r="L54" s="132">
        <v>11904402135</v>
      </c>
      <c r="M54" s="132">
        <v>17063714359</v>
      </c>
      <c r="O54" s="131"/>
      <c r="P54" s="131">
        <v>-9.8124104176078975E-2</v>
      </c>
      <c r="Q54" s="131">
        <v>8.2241473454046421E-2</v>
      </c>
      <c r="R54" s="131">
        <v>-0.14747506113756426</v>
      </c>
      <c r="S54" s="131">
        <v>0.11599250338641287</v>
      </c>
      <c r="T54" s="131">
        <v>8.3375887503342128E-2</v>
      </c>
      <c r="U54" s="131">
        <v>5.5326756012917144E-2</v>
      </c>
      <c r="V54" s="131">
        <v>0.30484539832144675</v>
      </c>
      <c r="W54" s="131">
        <v>-0.10266384696712572</v>
      </c>
      <c r="X54" s="131">
        <v>0.36360684533203136</v>
      </c>
      <c r="Y54" s="131">
        <v>0.43339532430874161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118746721145</v>
      </c>
      <c r="D55" s="132">
        <v>140684744607</v>
      </c>
      <c r="E55" s="132">
        <v>153605743206</v>
      </c>
      <c r="F55" s="132">
        <v>177993836222</v>
      </c>
      <c r="G55" s="132">
        <v>167571630204</v>
      </c>
      <c r="H55" s="132">
        <v>176657193103</v>
      </c>
      <c r="I55" s="132">
        <v>195113205286</v>
      </c>
      <c r="J55" s="132">
        <v>183590078155</v>
      </c>
      <c r="K55" s="132">
        <v>207544128734</v>
      </c>
      <c r="L55" s="132">
        <v>262866703882</v>
      </c>
      <c r="M55" s="132">
        <v>262344958762</v>
      </c>
      <c r="O55" s="131"/>
      <c r="P55" s="131">
        <v>0.18474635131366512</v>
      </c>
      <c r="Q55" s="131">
        <v>9.1843636885396096E-2</v>
      </c>
      <c r="R55" s="131">
        <v>0.15877071069727666</v>
      </c>
      <c r="S55" s="131">
        <v>-5.8553746799417605E-2</v>
      </c>
      <c r="T55" s="131">
        <v>5.4218980193361688E-2</v>
      </c>
      <c r="U55" s="131">
        <v>0.10447359577506266</v>
      </c>
      <c r="V55" s="131">
        <v>-5.905867372794793E-2</v>
      </c>
      <c r="W55" s="131">
        <v>0.1304757360513582</v>
      </c>
      <c r="X55" s="131">
        <v>0.26655813144637053</v>
      </c>
      <c r="Y55" s="131">
        <v>-1.9848277179836948E-3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22302249215</v>
      </c>
      <c r="D56" s="132">
        <v>27376603185</v>
      </c>
      <c r="E56" s="132">
        <v>34439904775</v>
      </c>
      <c r="F56" s="132">
        <v>35956375474</v>
      </c>
      <c r="G56" s="132">
        <v>42228714596</v>
      </c>
      <c r="H56" s="132">
        <v>43280585071</v>
      </c>
      <c r="I56" s="132">
        <v>47557238859</v>
      </c>
      <c r="J56" s="132">
        <v>44215146351</v>
      </c>
      <c r="K56" s="132">
        <v>48411935163</v>
      </c>
      <c r="L56" s="132">
        <v>43376750083</v>
      </c>
      <c r="M56" s="132">
        <v>43536374421</v>
      </c>
      <c r="O56" s="131"/>
      <c r="P56" s="131">
        <v>0.22752655667514921</v>
      </c>
      <c r="Q56" s="131">
        <v>0.25800503964166288</v>
      </c>
      <c r="R56" s="131">
        <v>4.4032372008786957E-2</v>
      </c>
      <c r="S56" s="131">
        <v>0.17444303101505643</v>
      </c>
      <c r="T56" s="131">
        <v>2.4908891617071216E-2</v>
      </c>
      <c r="U56" s="131">
        <v>9.8812291492463178E-2</v>
      </c>
      <c r="V56" s="131">
        <v>-7.0275158696845197E-2</v>
      </c>
      <c r="W56" s="131">
        <v>9.4917447036903857E-2</v>
      </c>
      <c r="X56" s="131">
        <v>-0.10400710203066332</v>
      </c>
      <c r="Y56" s="131">
        <v>3.6799515338186151E-3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671482385</v>
      </c>
      <c r="L57" s="132">
        <v>706201523</v>
      </c>
      <c r="M57" s="132">
        <v>1202467397</v>
      </c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5.170521040548226E-2</v>
      </c>
      <c r="Y57" s="131">
        <v>0.70272557880054309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148071583680</v>
      </c>
      <c r="D58" s="136">
        <v>174394873471</v>
      </c>
      <c r="E58" s="136">
        <v>194900052144</v>
      </c>
      <c r="F58" s="136">
        <v>219793762186</v>
      </c>
      <c r="G58" s="136">
        <v>216321703340</v>
      </c>
      <c r="H58" s="136">
        <v>227002860770</v>
      </c>
      <c r="I58" s="136">
        <v>250126414842</v>
      </c>
      <c r="J58" s="136">
        <v>237534113560</v>
      </c>
      <c r="K58" s="136">
        <v>265357630159</v>
      </c>
      <c r="L58" s="136">
        <v>318854057623</v>
      </c>
      <c r="M58" s="136">
        <v>324147514939</v>
      </c>
      <c r="O58" s="137"/>
      <c r="P58" s="137">
        <v>0.1777740815407749</v>
      </c>
      <c r="Q58" s="137">
        <v>0.11757902204854553</v>
      </c>
      <c r="R58" s="137">
        <v>0.12772551760841777</v>
      </c>
      <c r="S58" s="137">
        <v>-1.5796894377110515E-2</v>
      </c>
      <c r="T58" s="137">
        <v>4.9376263523646768E-2</v>
      </c>
      <c r="U58" s="137">
        <v>0.10186459321950503</v>
      </c>
      <c r="V58" s="137">
        <v>-5.0343748340031635E-2</v>
      </c>
      <c r="W58" s="137">
        <v>0.11713482405537468</v>
      </c>
      <c r="X58" s="137">
        <v>0.20160124068015461</v>
      </c>
      <c r="Y58" s="137">
        <v>1.6601505263761585E-2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850495463683</v>
      </c>
      <c r="D59" s="133">
        <v>970795357658</v>
      </c>
      <c r="E59" s="133">
        <v>1105257800988</v>
      </c>
      <c r="F59" s="133">
        <v>1210560949970</v>
      </c>
      <c r="G59" s="133">
        <v>1307972747529</v>
      </c>
      <c r="H59" s="133">
        <v>1397752722513</v>
      </c>
      <c r="I59" s="133">
        <v>1512756973363</v>
      </c>
      <c r="J59" s="133">
        <v>1554180883265</v>
      </c>
      <c r="K59" s="133">
        <v>1647804040151</v>
      </c>
      <c r="L59" s="133">
        <v>1880036290847</v>
      </c>
      <c r="M59" s="133">
        <v>2122211909175</v>
      </c>
      <c r="O59" s="127"/>
      <c r="P59" s="127">
        <v>0.14144683788676704</v>
      </c>
      <c r="Q59" s="127">
        <v>0.13850750548950352</v>
      </c>
      <c r="R59" s="127">
        <v>9.5274739420855958E-2</v>
      </c>
      <c r="S59" s="127">
        <v>8.046831310840985E-2</v>
      </c>
      <c r="T59" s="127">
        <v>6.8640554746733695E-2</v>
      </c>
      <c r="U59" s="127">
        <v>8.2277965907471495E-2</v>
      </c>
      <c r="V59" s="127">
        <v>2.7383056651796966E-2</v>
      </c>
      <c r="W59" s="127">
        <v>6.0239549909607559E-2</v>
      </c>
      <c r="X59" s="127">
        <v>0.14093438602973629</v>
      </c>
      <c r="Y59" s="127">
        <v>0.12881433167382861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1264902133409</v>
      </c>
      <c r="D61" s="124">
        <v>1449841472585</v>
      </c>
      <c r="E61" s="124">
        <v>1623089548179</v>
      </c>
      <c r="F61" s="124">
        <v>1764086693233</v>
      </c>
      <c r="G61" s="124">
        <v>1853041511045</v>
      </c>
      <c r="H61" s="124">
        <v>2024291912214</v>
      </c>
      <c r="I61" s="124">
        <v>2158213700941</v>
      </c>
      <c r="J61" s="124">
        <v>2296408862861</v>
      </c>
      <c r="K61" s="124">
        <v>2319113954450</v>
      </c>
      <c r="L61" s="124">
        <v>2566849741559</v>
      </c>
      <c r="M61" s="124">
        <v>2871752351812</v>
      </c>
      <c r="O61" s="125"/>
      <c r="P61" s="125">
        <v>0.14620841746671376</v>
      </c>
      <c r="Q61" s="125">
        <v>0.11949449568793669</v>
      </c>
      <c r="R61" s="125">
        <v>8.6869603228108661E-2</v>
      </c>
      <c r="S61" s="125">
        <v>5.042542305501696E-2</v>
      </c>
      <c r="T61" s="125">
        <v>9.2415847215654434E-2</v>
      </c>
      <c r="U61" s="125">
        <v>6.6157350093113632E-2</v>
      </c>
      <c r="V61" s="125">
        <v>6.4032195634633249E-2</v>
      </c>
      <c r="W61" s="125">
        <v>9.8872164953729413E-3</v>
      </c>
      <c r="X61" s="125">
        <v>0.10682346446738222</v>
      </c>
      <c r="Y61" s="125">
        <v>0.11878475210933637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18083172636</v>
      </c>
      <c r="D62" s="124">
        <v>19409635720</v>
      </c>
      <c r="E62" s="124">
        <v>18559773750</v>
      </c>
      <c r="F62" s="124">
        <v>17835910268</v>
      </c>
      <c r="G62" s="124">
        <v>14191943609</v>
      </c>
      <c r="H62" s="124">
        <v>9733924600</v>
      </c>
      <c r="I62" s="124">
        <v>9289469825</v>
      </c>
      <c r="J62" s="124">
        <v>7511233795</v>
      </c>
      <c r="K62" s="124">
        <v>8759370960</v>
      </c>
      <c r="L62" s="124">
        <v>11532742710</v>
      </c>
      <c r="M62" s="124">
        <v>22068315471</v>
      </c>
      <c r="O62" s="125"/>
      <c r="P62" s="125">
        <v>7.3353449126470016E-2</v>
      </c>
      <c r="Q62" s="125">
        <v>-4.3785570335268531E-2</v>
      </c>
      <c r="R62" s="125">
        <v>-3.900174063274886E-2</v>
      </c>
      <c r="S62" s="125">
        <v>-0.20430505672243493</v>
      </c>
      <c r="T62" s="125">
        <v>-0.31412321890659789</v>
      </c>
      <c r="U62" s="125">
        <v>-4.5660388102862437E-2</v>
      </c>
      <c r="V62" s="125">
        <v>-0.19142492128176969</v>
      </c>
      <c r="W62" s="125">
        <v>0.16616939361291716</v>
      </c>
      <c r="X62" s="125">
        <v>0.31661768438221283</v>
      </c>
      <c r="Y62" s="125">
        <v>0.91353574998813092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187271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 t="e">
        <v>#N/A</v>
      </c>
      <c r="Q63" s="125">
        <v>-1</v>
      </c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881803878</v>
      </c>
      <c r="D64" s="124">
        <v>575982831</v>
      </c>
      <c r="E64" s="124">
        <v>1034579079</v>
      </c>
      <c r="F64" s="124">
        <v>2909773758</v>
      </c>
      <c r="G64" s="124">
        <v>2652606724</v>
      </c>
      <c r="H64" s="124">
        <v>21395444226</v>
      </c>
      <c r="I64" s="124">
        <v>28006756636</v>
      </c>
      <c r="J64" s="124">
        <v>45398550623</v>
      </c>
      <c r="K64" s="124">
        <v>81286051822</v>
      </c>
      <c r="L64" s="124">
        <v>90516917599</v>
      </c>
      <c r="M64" s="124">
        <v>75097799192</v>
      </c>
      <c r="O64" s="125"/>
      <c r="P64" s="125">
        <v>-0.34681299847946456</v>
      </c>
      <c r="Q64" s="125">
        <v>0.79619777416594562</v>
      </c>
      <c r="R64" s="125">
        <v>1.8125194265599487</v>
      </c>
      <c r="S64" s="125">
        <v>-8.8380422461697083E-2</v>
      </c>
      <c r="T64" s="125">
        <v>7.0658184390548193</v>
      </c>
      <c r="U64" s="125">
        <v>0.30900561540880989</v>
      </c>
      <c r="V64" s="125">
        <v>0.62098565046423526</v>
      </c>
      <c r="W64" s="125">
        <v>0.7904988310533978</v>
      </c>
      <c r="X64" s="125">
        <v>0.11356026735329361</v>
      </c>
      <c r="Y64" s="125">
        <v>-0.17034515553554763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1283867109923</v>
      </c>
      <c r="D65" s="138">
        <v>1469827278407</v>
      </c>
      <c r="E65" s="138">
        <v>1642683901008</v>
      </c>
      <c r="F65" s="138">
        <v>1784832377259</v>
      </c>
      <c r="G65" s="138">
        <v>1869886061378</v>
      </c>
      <c r="H65" s="138">
        <v>2055421281040</v>
      </c>
      <c r="I65" s="138">
        <v>2195509927402</v>
      </c>
      <c r="J65" s="138">
        <v>2349318647279</v>
      </c>
      <c r="K65" s="138">
        <v>2409159377232</v>
      </c>
      <c r="L65" s="138">
        <v>2668899401868</v>
      </c>
      <c r="M65" s="138">
        <v>2968918466475</v>
      </c>
      <c r="O65" s="135"/>
      <c r="P65" s="135">
        <v>0.14484378254315811</v>
      </c>
      <c r="Q65" s="135">
        <v>0.11760335730626936</v>
      </c>
      <c r="R65" s="135">
        <v>8.6534284632468594E-2</v>
      </c>
      <c r="S65" s="135">
        <v>4.7653597728666508E-2</v>
      </c>
      <c r="T65" s="135">
        <v>9.9222740622640471E-2</v>
      </c>
      <c r="U65" s="135">
        <v>6.8155685481235295E-2</v>
      </c>
      <c r="V65" s="135">
        <v>7.005603479962641E-2</v>
      </c>
      <c r="W65" s="135">
        <v>2.5471525551592489E-2</v>
      </c>
      <c r="X65" s="135">
        <v>0.1078135498592161</v>
      </c>
      <c r="Y65" s="135">
        <v>0.11241302853041679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17259767304</v>
      </c>
      <c r="D66" s="124">
        <v>18380555015</v>
      </c>
      <c r="E66" s="124">
        <v>17839417742</v>
      </c>
      <c r="F66" s="124">
        <v>16913861947</v>
      </c>
      <c r="G66" s="124">
        <v>13978915066</v>
      </c>
      <c r="H66" s="124">
        <v>9691735919</v>
      </c>
      <c r="I66" s="124">
        <v>8914181323</v>
      </c>
      <c r="J66" s="124">
        <v>7058333137</v>
      </c>
      <c r="K66" s="124">
        <v>8934029810</v>
      </c>
      <c r="L66" s="124">
        <v>11889165656</v>
      </c>
      <c r="M66" s="124">
        <v>27611651399</v>
      </c>
      <c r="O66" s="125"/>
      <c r="P66" s="125">
        <v>6.4936432297105995E-2</v>
      </c>
      <c r="Q66" s="125">
        <v>-2.9440747167775339E-2</v>
      </c>
      <c r="R66" s="125">
        <v>-5.1882623546671613E-2</v>
      </c>
      <c r="S66" s="125">
        <v>-0.17352316639432952</v>
      </c>
      <c r="T66" s="125">
        <v>-0.30668897598694378</v>
      </c>
      <c r="U66" s="125">
        <v>-8.0228619774467491E-2</v>
      </c>
      <c r="V66" s="125">
        <v>-0.20819053581640945</v>
      </c>
      <c r="W66" s="125">
        <v>0.26574215704945137</v>
      </c>
      <c r="X66" s="125">
        <v>0.33077300040931923</v>
      </c>
      <c r="Y66" s="125">
        <v>1.3224212865656786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272903128014</v>
      </c>
      <c r="D67" s="124">
        <v>307047612225</v>
      </c>
      <c r="E67" s="124">
        <v>339218480340</v>
      </c>
      <c r="F67" s="124">
        <v>378631526926</v>
      </c>
      <c r="G67" s="124">
        <v>423494570069</v>
      </c>
      <c r="H67" s="124">
        <v>468981556727</v>
      </c>
      <c r="I67" s="124">
        <v>540716055606</v>
      </c>
      <c r="J67" s="124">
        <v>597021202095</v>
      </c>
      <c r="K67" s="124">
        <v>624141787824</v>
      </c>
      <c r="L67" s="124">
        <v>683497446753</v>
      </c>
      <c r="M67" s="124">
        <v>715811185738</v>
      </c>
      <c r="O67" s="125"/>
      <c r="P67" s="125">
        <v>0.12511576712029626</v>
      </c>
      <c r="Q67" s="125">
        <v>0.10477485195822234</v>
      </c>
      <c r="R67" s="125">
        <v>0.11618779303089899</v>
      </c>
      <c r="S67" s="125">
        <v>0.11848734178907416</v>
      </c>
      <c r="T67" s="125">
        <v>0.10740866559537898</v>
      </c>
      <c r="U67" s="125">
        <v>0.15295803822144238</v>
      </c>
      <c r="V67" s="125">
        <v>0.10413070946431735</v>
      </c>
      <c r="W67" s="125">
        <v>4.5426503504115923E-2</v>
      </c>
      <c r="X67" s="125">
        <v>9.509963935588539E-2</v>
      </c>
      <c r="Y67" s="125">
        <v>4.7277044176987859E-2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361771765</v>
      </c>
      <c r="D68" s="124">
        <v>994166865</v>
      </c>
      <c r="E68" s="124">
        <v>1074889019</v>
      </c>
      <c r="F68" s="124">
        <v>2990345366</v>
      </c>
      <c r="G68" s="124">
        <v>13394562369</v>
      </c>
      <c r="H68" s="124">
        <v>25467649958</v>
      </c>
      <c r="I68" s="124">
        <v>27737255153</v>
      </c>
      <c r="J68" s="124">
        <v>41720569410</v>
      </c>
      <c r="K68" s="124">
        <v>78974061192</v>
      </c>
      <c r="L68" s="124">
        <v>91475414944</v>
      </c>
      <c r="M68" s="124">
        <v>150559343726</v>
      </c>
      <c r="O68" s="125"/>
      <c r="P68" s="125">
        <v>1.7480499065481245</v>
      </c>
      <c r="Q68" s="125">
        <v>8.1195779945854474E-2</v>
      </c>
      <c r="R68" s="125">
        <v>1.78200382843431</v>
      </c>
      <c r="S68" s="125">
        <v>3.4792693584143013</v>
      </c>
      <c r="T68" s="125">
        <v>0.90134244452372814</v>
      </c>
      <c r="U68" s="125">
        <v>8.9117181944267321E-2</v>
      </c>
      <c r="V68" s="125">
        <v>0.50413475233462668</v>
      </c>
      <c r="W68" s="125">
        <v>0.89292865147403089</v>
      </c>
      <c r="X68" s="125">
        <v>0.15829695932195986</v>
      </c>
      <c r="Y68" s="125">
        <v>0.64589954380825021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290524667083</v>
      </c>
      <c r="D69" s="138">
        <v>326422334105</v>
      </c>
      <c r="E69" s="138">
        <v>358132787101</v>
      </c>
      <c r="F69" s="138">
        <v>398535734239</v>
      </c>
      <c r="G69" s="138">
        <v>450868047504</v>
      </c>
      <c r="H69" s="138">
        <v>504140942604</v>
      </c>
      <c r="I69" s="138">
        <v>577367492082</v>
      </c>
      <c r="J69" s="138">
        <v>645800104642</v>
      </c>
      <c r="K69" s="138">
        <v>712049878826</v>
      </c>
      <c r="L69" s="138">
        <v>786862027353</v>
      </c>
      <c r="M69" s="138">
        <v>893982180863</v>
      </c>
      <c r="O69" s="135"/>
      <c r="P69" s="135">
        <v>0.12356151160047424</v>
      </c>
      <c r="Q69" s="135">
        <v>9.7145475915259238E-2</v>
      </c>
      <c r="R69" s="135">
        <v>0.11281554940850924</v>
      </c>
      <c r="S69" s="135">
        <v>0.13131147038778845</v>
      </c>
      <c r="T69" s="135">
        <v>0.11815628850817461</v>
      </c>
      <c r="U69" s="135">
        <v>0.14525015385532591</v>
      </c>
      <c r="V69" s="135">
        <v>0.11852522613150684</v>
      </c>
      <c r="W69" s="135">
        <v>0.10258557362843046</v>
      </c>
      <c r="X69" s="135">
        <v>0.1050658819721273</v>
      </c>
      <c r="Y69" s="135">
        <v>0.13613587870080823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993342442840</v>
      </c>
      <c r="D70" s="139">
        <v>1143404944302</v>
      </c>
      <c r="E70" s="139">
        <v>1284551113907</v>
      </c>
      <c r="F70" s="139">
        <v>1386296643020</v>
      </c>
      <c r="G70" s="139">
        <v>1419018013874</v>
      </c>
      <c r="H70" s="139">
        <v>1551280338436</v>
      </c>
      <c r="I70" s="139">
        <v>1618142435320</v>
      </c>
      <c r="J70" s="139">
        <v>1703518542637</v>
      </c>
      <c r="K70" s="139">
        <v>1697109498406</v>
      </c>
      <c r="L70" s="139">
        <v>1882037374515</v>
      </c>
      <c r="M70" s="139">
        <v>2074936285612</v>
      </c>
      <c r="O70" s="137"/>
      <c r="P70" s="137">
        <v>0.15106824695113819</v>
      </c>
      <c r="Q70" s="137">
        <v>0.12344372858310826</v>
      </c>
      <c r="R70" s="137">
        <v>7.920706931119148E-2</v>
      </c>
      <c r="S70" s="137">
        <v>2.3603440878798843E-2</v>
      </c>
      <c r="T70" s="137">
        <v>9.3206938367834002E-2</v>
      </c>
      <c r="U70" s="137">
        <v>4.3101234011262202E-2</v>
      </c>
      <c r="V70" s="137">
        <v>5.2761799859798009E-2</v>
      </c>
      <c r="W70" s="137">
        <v>-3.762239195282846E-3</v>
      </c>
      <c r="X70" s="137">
        <v>0.10896637858823621</v>
      </c>
      <c r="Y70" s="137">
        <v>0.10249472922752667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85644351864</v>
      </c>
      <c r="D71" s="124">
        <v>98112424475</v>
      </c>
      <c r="E71" s="124">
        <v>109905841985</v>
      </c>
      <c r="F71" s="124">
        <v>124941204708</v>
      </c>
      <c r="G71" s="124">
        <v>106196440513</v>
      </c>
      <c r="H71" s="124">
        <v>123146881252</v>
      </c>
      <c r="I71" s="124">
        <v>127544901497</v>
      </c>
      <c r="J71" s="124">
        <v>117156191373</v>
      </c>
      <c r="K71" s="124">
        <v>144767084065</v>
      </c>
      <c r="L71" s="124">
        <v>202591778312</v>
      </c>
      <c r="M71" s="124">
        <v>219415814833</v>
      </c>
      <c r="O71" s="125"/>
      <c r="P71" s="125">
        <v>0.14557962480466702</v>
      </c>
      <c r="Q71" s="125">
        <v>0.12020309938426887</v>
      </c>
      <c r="R71" s="125">
        <v>0.13680221589178165</v>
      </c>
      <c r="S71" s="125">
        <v>-0.15002868140105075</v>
      </c>
      <c r="T71" s="125">
        <v>0.15961401961419797</v>
      </c>
      <c r="U71" s="125">
        <v>3.5713614508841474E-2</v>
      </c>
      <c r="V71" s="125">
        <v>-8.1451394779934461E-2</v>
      </c>
      <c r="W71" s="125">
        <v>0.23567591578743707</v>
      </c>
      <c r="X71" s="125">
        <v>0.39943261011623932</v>
      </c>
      <c r="Y71" s="125">
        <v>8.304402410195677E-2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583877081477</v>
      </c>
      <c r="D72" s="124">
        <v>724660177618</v>
      </c>
      <c r="E72" s="124">
        <v>701142156696</v>
      </c>
      <c r="F72" s="124">
        <v>804759992857</v>
      </c>
      <c r="G72" s="124">
        <v>849241786381</v>
      </c>
      <c r="H72" s="124">
        <v>988962126005</v>
      </c>
      <c r="I72" s="124">
        <v>946271235062</v>
      </c>
      <c r="J72" s="124">
        <v>955616600301</v>
      </c>
      <c r="K72" s="124">
        <v>1067957601173</v>
      </c>
      <c r="L72" s="124">
        <v>1451104350010</v>
      </c>
      <c r="M72" s="124">
        <v>1304726419653</v>
      </c>
      <c r="O72" s="125"/>
      <c r="P72" s="125">
        <v>0.24111769515746229</v>
      </c>
      <c r="Q72" s="125">
        <v>-3.2453861338572643E-2</v>
      </c>
      <c r="R72" s="125">
        <v>0.1477843475412739</v>
      </c>
      <c r="S72" s="125">
        <v>5.5273365871586044E-2</v>
      </c>
      <c r="T72" s="125">
        <v>0.16452362785798735</v>
      </c>
      <c r="U72" s="125">
        <v>-4.3167366899532933E-2</v>
      </c>
      <c r="V72" s="125">
        <v>9.875989983345157E-3</v>
      </c>
      <c r="W72" s="125">
        <v>0.11755865358200657</v>
      </c>
      <c r="X72" s="125">
        <v>0.35876588023360445</v>
      </c>
      <c r="Y72" s="125">
        <v>-0.1008734694758453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230043184</v>
      </c>
      <c r="E73" s="124">
        <v>389250709</v>
      </c>
      <c r="F73" s="124">
        <v>0</v>
      </c>
      <c r="G73" s="124">
        <v>37086696</v>
      </c>
      <c r="H73" s="124">
        <v>968618562</v>
      </c>
      <c r="I73" s="124">
        <v>3950950517</v>
      </c>
      <c r="J73" s="124">
        <v>2598904807</v>
      </c>
      <c r="K73" s="124">
        <v>1787479647</v>
      </c>
      <c r="L73" s="124">
        <v>1000862610</v>
      </c>
      <c r="M73" s="124">
        <v>6466331326</v>
      </c>
      <c r="O73" s="125"/>
      <c r="P73" s="125" t="e">
        <v>#N/A</v>
      </c>
      <c r="Q73" s="125">
        <v>0.69207668852296877</v>
      </c>
      <c r="R73" s="125">
        <v>-1</v>
      </c>
      <c r="S73" s="125" t="e">
        <v>#N/A</v>
      </c>
      <c r="T73" s="125">
        <v>25.117682793851465</v>
      </c>
      <c r="U73" s="125">
        <v>3.0789539577293379</v>
      </c>
      <c r="V73" s="125">
        <v>-0.34220770525534783</v>
      </c>
      <c r="W73" s="125">
        <v>-0.31221811503617725</v>
      </c>
      <c r="X73" s="125">
        <v>-0.44007048601656051</v>
      </c>
      <c r="Y73" s="125">
        <v>5.4607582113592992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8083258024</v>
      </c>
      <c r="D74" s="124">
        <v>9082645236</v>
      </c>
      <c r="E74" s="124">
        <v>9194803547</v>
      </c>
      <c r="F74" s="124">
        <v>10686031776</v>
      </c>
      <c r="G74" s="124">
        <v>13114550457</v>
      </c>
      <c r="H74" s="124">
        <v>13272050341</v>
      </c>
      <c r="I74" s="124">
        <v>18941993165</v>
      </c>
      <c r="J74" s="124">
        <v>20664008777</v>
      </c>
      <c r="K74" s="124">
        <v>23193467601</v>
      </c>
      <c r="L74" s="124">
        <v>26781075181</v>
      </c>
      <c r="M74" s="124">
        <v>28423709290</v>
      </c>
      <c r="O74" s="125"/>
      <c r="P74" s="125">
        <v>0.12363668325726085</v>
      </c>
      <c r="Q74" s="125">
        <v>1.2348639420094232E-2</v>
      </c>
      <c r="R74" s="125">
        <v>0.16218163024119692</v>
      </c>
      <c r="S74" s="125">
        <v>0.22726103870047121</v>
      </c>
      <c r="T74" s="125">
        <v>1.2009552635175114E-2</v>
      </c>
      <c r="U74" s="125">
        <v>0.42720926144202598</v>
      </c>
      <c r="V74" s="125">
        <v>9.0909947913076383E-2</v>
      </c>
      <c r="W74" s="125">
        <v>0.1224089116152236</v>
      </c>
      <c r="X74" s="125">
        <v>0.15468181134955938</v>
      </c>
      <c r="Y74" s="125">
        <v>6.1335629652590429E-2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1762306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 t="e">
        <v>#N/A</v>
      </c>
      <c r="S75" s="125">
        <v>-1</v>
      </c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118113933</v>
      </c>
      <c r="E76" s="124">
        <v>245813384</v>
      </c>
      <c r="F76" s="124">
        <v>67693500</v>
      </c>
      <c r="G76" s="124">
        <v>20498591</v>
      </c>
      <c r="H76" s="124">
        <v>0</v>
      </c>
      <c r="I76" s="124">
        <v>30715181</v>
      </c>
      <c r="J76" s="124">
        <v>0</v>
      </c>
      <c r="K76" s="124">
        <v>0</v>
      </c>
      <c r="L76" s="124">
        <v>147224962</v>
      </c>
      <c r="M76" s="124">
        <v>14000000</v>
      </c>
      <c r="O76" s="125"/>
      <c r="P76" s="125" t="e">
        <v>#N/A</v>
      </c>
      <c r="Q76" s="125">
        <v>1.0811548456353579</v>
      </c>
      <c r="R76" s="125">
        <v>-0.7246142626635822</v>
      </c>
      <c r="S76" s="125">
        <v>-0.69718523935089782</v>
      </c>
      <c r="T76" s="125">
        <v>-1</v>
      </c>
      <c r="U76" s="125" t="e">
        <v>#N/A</v>
      </c>
      <c r="V76" s="125">
        <v>-1</v>
      </c>
      <c r="W76" s="125"/>
      <c r="X76" s="125" t="e">
        <v>#N/A</v>
      </c>
      <c r="Y76" s="125">
        <v>-0.90490743003214358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6879585268</v>
      </c>
      <c r="D77" s="124">
        <v>6363848412</v>
      </c>
      <c r="E77" s="124">
        <v>3146430887</v>
      </c>
      <c r="F77" s="124">
        <v>2869159303</v>
      </c>
      <c r="G77" s="124">
        <v>4358463580</v>
      </c>
      <c r="H77" s="124">
        <v>2638824350</v>
      </c>
      <c r="I77" s="124">
        <v>4093371220</v>
      </c>
      <c r="J77" s="124">
        <v>38849285006</v>
      </c>
      <c r="K77" s="124">
        <v>1962377140</v>
      </c>
      <c r="L77" s="124">
        <v>4235107647</v>
      </c>
      <c r="M77" s="124">
        <v>4384984542</v>
      </c>
      <c r="O77" s="125"/>
      <c r="P77" s="125">
        <v>-7.4966271353437586E-2</v>
      </c>
      <c r="Q77" s="125">
        <v>-0.50557733570979968</v>
      </c>
      <c r="R77" s="125">
        <v>-8.8122572514016895E-2</v>
      </c>
      <c r="S77" s="125">
        <v>0.51907340085396436</v>
      </c>
      <c r="T77" s="125">
        <v>-0.39455170346978097</v>
      </c>
      <c r="U77" s="125">
        <v>0.55121018949215017</v>
      </c>
      <c r="V77" s="125">
        <v>8.4907798286616192</v>
      </c>
      <c r="W77" s="125">
        <v>-0.94948743227328569</v>
      </c>
      <c r="X77" s="125">
        <v>1.1581517439608984</v>
      </c>
      <c r="Y77" s="125">
        <v>3.5389158314822922E-2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3390649</v>
      </c>
      <c r="G78" s="124">
        <v>672707</v>
      </c>
      <c r="H78" s="124">
        <v>0</v>
      </c>
      <c r="I78" s="124">
        <v>0</v>
      </c>
      <c r="J78" s="124">
        <v>0</v>
      </c>
      <c r="K78" s="124">
        <v>0</v>
      </c>
      <c r="L78" s="124">
        <v>1212646</v>
      </c>
      <c r="M78" s="124">
        <v>0</v>
      </c>
      <c r="O78" s="125"/>
      <c r="P78" s="125"/>
      <c r="Q78" s="125"/>
      <c r="R78" s="125" t="e">
        <v>#N/A</v>
      </c>
      <c r="S78" s="125">
        <v>-0.80159933983140097</v>
      </c>
      <c r="T78" s="125">
        <v>-1</v>
      </c>
      <c r="U78" s="125"/>
      <c r="V78" s="125"/>
      <c r="W78" s="125"/>
      <c r="X78" s="125" t="e">
        <v>#N/A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684484276633</v>
      </c>
      <c r="D79" s="138">
        <v>838567252858</v>
      </c>
      <c r="E79" s="138">
        <v>824024297208</v>
      </c>
      <c r="F79" s="138">
        <v>943329235099</v>
      </c>
      <c r="G79" s="138">
        <v>972969498925</v>
      </c>
      <c r="H79" s="138">
        <v>1128988500510</v>
      </c>
      <c r="I79" s="138">
        <v>1100833166642</v>
      </c>
      <c r="J79" s="138">
        <v>1134884990264</v>
      </c>
      <c r="K79" s="138">
        <v>1239668009626</v>
      </c>
      <c r="L79" s="138">
        <v>1685861611368</v>
      </c>
      <c r="M79" s="138">
        <v>1563431259644</v>
      </c>
      <c r="O79" s="135"/>
      <c r="P79" s="135">
        <v>0.22510813101936988</v>
      </c>
      <c r="Q79" s="135">
        <v>-1.7342622908818273E-2</v>
      </c>
      <c r="R79" s="135">
        <v>0.14478327677379776</v>
      </c>
      <c r="S79" s="135">
        <v>3.1420910879423003E-2</v>
      </c>
      <c r="T79" s="135">
        <v>0.1603534352899858</v>
      </c>
      <c r="U79" s="135">
        <v>-2.4938547961543711E-2</v>
      </c>
      <c r="V79" s="135">
        <v>3.0932774060462132E-2</v>
      </c>
      <c r="W79" s="135">
        <v>9.2329196580197115E-2</v>
      </c>
      <c r="X79" s="135">
        <v>0.35992991533000329</v>
      </c>
      <c r="Y79" s="135">
        <v>-7.262182785255622E-2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65106753842</v>
      </c>
      <c r="D80" s="124">
        <v>72735458971</v>
      </c>
      <c r="E80" s="124">
        <v>72164661060</v>
      </c>
      <c r="F80" s="124">
        <v>94327969140</v>
      </c>
      <c r="G80" s="124">
        <v>83116936568</v>
      </c>
      <c r="H80" s="124">
        <v>94400876356</v>
      </c>
      <c r="I80" s="124">
        <v>100267344489</v>
      </c>
      <c r="J80" s="124">
        <v>122114964769</v>
      </c>
      <c r="K80" s="124">
        <v>116828583303</v>
      </c>
      <c r="L80" s="124">
        <v>152647813848</v>
      </c>
      <c r="M80" s="124">
        <v>196517523886</v>
      </c>
      <c r="O80" s="125"/>
      <c r="P80" s="125">
        <v>0.11717225447168222</v>
      </c>
      <c r="Q80" s="125">
        <v>-7.8475879450706776E-3</v>
      </c>
      <c r="R80" s="125">
        <v>0.3071213493481626</v>
      </c>
      <c r="S80" s="125">
        <v>-0.11885162666187343</v>
      </c>
      <c r="T80" s="125">
        <v>0.13575981326944508</v>
      </c>
      <c r="U80" s="125">
        <v>6.2144212632906815E-2</v>
      </c>
      <c r="V80" s="125">
        <v>0.21789367606516019</v>
      </c>
      <c r="W80" s="125">
        <v>-4.3290201786489013E-2</v>
      </c>
      <c r="X80" s="125">
        <v>0.3065964640870571</v>
      </c>
      <c r="Y80" s="125">
        <v>0.28739166930804227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18804912998</v>
      </c>
      <c r="D81" s="124">
        <v>29609566599</v>
      </c>
      <c r="E81" s="124">
        <v>21150300653</v>
      </c>
      <c r="F81" s="124">
        <v>27274268379</v>
      </c>
      <c r="G81" s="124">
        <v>22447395217</v>
      </c>
      <c r="H81" s="124">
        <v>37278849002</v>
      </c>
      <c r="I81" s="124">
        <v>18573696236</v>
      </c>
      <c r="J81" s="124">
        <v>15836089349</v>
      </c>
      <c r="K81" s="124">
        <v>18267410374</v>
      </c>
      <c r="L81" s="124">
        <v>18268023551</v>
      </c>
      <c r="M81" s="124">
        <v>21581143891</v>
      </c>
      <c r="O81" s="125"/>
      <c r="P81" s="125">
        <v>0.57456546606459336</v>
      </c>
      <c r="Q81" s="125">
        <v>-0.28569367666076184</v>
      </c>
      <c r="R81" s="125">
        <v>0.2895451855021911</v>
      </c>
      <c r="S81" s="125">
        <v>-0.1769753488865895</v>
      </c>
      <c r="T81" s="125">
        <v>0.66072048189215971</v>
      </c>
      <c r="U81" s="125">
        <v>-0.50176315167339192</v>
      </c>
      <c r="V81" s="125">
        <v>-0.14739160435357512</v>
      </c>
      <c r="W81" s="125">
        <v>0.15353039323142803</v>
      </c>
      <c r="X81" s="125">
        <v>3.356671730947447E-5</v>
      </c>
      <c r="Y81" s="125">
        <v>0.181361729184909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6787892259</v>
      </c>
      <c r="D82" s="124">
        <v>7169532691</v>
      </c>
      <c r="E82" s="124">
        <v>23811650571</v>
      </c>
      <c r="F82" s="124">
        <v>6882143595</v>
      </c>
      <c r="G82" s="124">
        <v>3902147317</v>
      </c>
      <c r="H82" s="124">
        <v>2626379667</v>
      </c>
      <c r="I82" s="124">
        <v>3950924147</v>
      </c>
      <c r="J82" s="124">
        <v>39857534583</v>
      </c>
      <c r="K82" s="124">
        <v>4064012768</v>
      </c>
      <c r="L82" s="124">
        <v>5311851493</v>
      </c>
      <c r="M82" s="124">
        <v>4532118612</v>
      </c>
      <c r="O82" s="125"/>
      <c r="P82" s="125">
        <v>5.6223702062151437E-2</v>
      </c>
      <c r="Q82" s="125">
        <v>2.3212277002225052</v>
      </c>
      <c r="R82" s="125">
        <v>-0.71097578580370646</v>
      </c>
      <c r="S82" s="125">
        <v>-0.43300408322851913</v>
      </c>
      <c r="T82" s="125">
        <v>-0.32693989907608612</v>
      </c>
      <c r="U82" s="125">
        <v>0.50432330734305819</v>
      </c>
      <c r="V82" s="125">
        <v>9.0881548468260185</v>
      </c>
      <c r="W82" s="125">
        <v>-0.89803652407207901</v>
      </c>
      <c r="X82" s="125">
        <v>0.30704596570795029</v>
      </c>
      <c r="Y82" s="125">
        <v>-0.14679116726579011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166885603600</v>
      </c>
      <c r="D83" s="124">
        <v>217431574741</v>
      </c>
      <c r="E83" s="124">
        <v>107339106763</v>
      </c>
      <c r="F83" s="124">
        <v>156942664461</v>
      </c>
      <c r="G83" s="124">
        <v>206937425260</v>
      </c>
      <c r="H83" s="124">
        <v>299923042803</v>
      </c>
      <c r="I83" s="124">
        <v>270331311266</v>
      </c>
      <c r="J83" s="124">
        <v>312627792048</v>
      </c>
      <c r="K83" s="124">
        <v>386585925155</v>
      </c>
      <c r="L83" s="124">
        <v>593935091005</v>
      </c>
      <c r="M83" s="124">
        <v>459701965615</v>
      </c>
      <c r="O83" s="125"/>
      <c r="P83" s="125">
        <v>0.302877959815822</v>
      </c>
      <c r="Q83" s="125">
        <v>-0.50633155791259787</v>
      </c>
      <c r="R83" s="125">
        <v>0.46212009018784239</v>
      </c>
      <c r="S83" s="125">
        <v>0.31855430115641759</v>
      </c>
      <c r="T83" s="125">
        <v>0.44934171489845864</v>
      </c>
      <c r="U83" s="125">
        <v>-9.8664414912717713E-2</v>
      </c>
      <c r="V83" s="125">
        <v>0.15646164176809396</v>
      </c>
      <c r="W83" s="125">
        <v>0.23656928458761173</v>
      </c>
      <c r="X83" s="125">
        <v>0.53635984229602829</v>
      </c>
      <c r="Y83" s="125">
        <v>-0.22600638928887595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909091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/>
      <c r="V84" s="125" t="e">
        <v>#N/A</v>
      </c>
      <c r="W84" s="125">
        <v>-1</v>
      </c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257585162699</v>
      </c>
      <c r="D86" s="138">
        <v>326946133002</v>
      </c>
      <c r="E86" s="138">
        <v>224465719047</v>
      </c>
      <c r="F86" s="138">
        <v>285427045575</v>
      </c>
      <c r="G86" s="138">
        <v>316403904362</v>
      </c>
      <c r="H86" s="138">
        <v>434229147828</v>
      </c>
      <c r="I86" s="138">
        <v>393123276138</v>
      </c>
      <c r="J86" s="138">
        <v>490437289840</v>
      </c>
      <c r="K86" s="138">
        <v>525745931600</v>
      </c>
      <c r="L86" s="138">
        <v>770162779897</v>
      </c>
      <c r="M86" s="138">
        <v>682332752004</v>
      </c>
      <c r="O86" s="135"/>
      <c r="P86" s="135">
        <v>0.26927393478812855</v>
      </c>
      <c r="Q86" s="135">
        <v>-0.31344739579584846</v>
      </c>
      <c r="R86" s="135">
        <v>0.27158412779830998</v>
      </c>
      <c r="S86" s="135">
        <v>0.10852811346099434</v>
      </c>
      <c r="T86" s="135">
        <v>0.37238871531495166</v>
      </c>
      <c r="U86" s="135">
        <v>-9.4664008382694287E-2</v>
      </c>
      <c r="V86" s="135">
        <v>0.24754070697111152</v>
      </c>
      <c r="W86" s="135">
        <v>7.1994202911281668E-2</v>
      </c>
      <c r="X86" s="135">
        <v>0.4648953679073986</v>
      </c>
      <c r="Y86" s="135">
        <v>-0.11404086277026559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426899113934</v>
      </c>
      <c r="D87" s="139">
        <v>511621119856</v>
      </c>
      <c r="E87" s="139">
        <v>599558578161</v>
      </c>
      <c r="F87" s="139">
        <v>657902189524</v>
      </c>
      <c r="G87" s="139">
        <v>656565594563</v>
      </c>
      <c r="H87" s="139">
        <v>694759352682</v>
      </c>
      <c r="I87" s="139">
        <v>707709890504</v>
      </c>
      <c r="J87" s="139">
        <v>644447700424</v>
      </c>
      <c r="K87" s="139">
        <v>713922078026</v>
      </c>
      <c r="L87" s="139">
        <v>915698831471</v>
      </c>
      <c r="M87" s="139">
        <v>881098507640</v>
      </c>
      <c r="O87" s="137"/>
      <c r="P87" s="137">
        <v>0.19845908121303402</v>
      </c>
      <c r="Q87" s="137">
        <v>0.17188003952954634</v>
      </c>
      <c r="R87" s="137">
        <v>9.7310944231595808E-2</v>
      </c>
      <c r="S87" s="137">
        <v>-2.0316013265847532E-3</v>
      </c>
      <c r="T87" s="137">
        <v>5.817203709009644E-2</v>
      </c>
      <c r="U87" s="137">
        <v>1.8640321676860694E-2</v>
      </c>
      <c r="V87" s="137">
        <v>-8.9390004193593331E-2</v>
      </c>
      <c r="W87" s="137">
        <v>0.10780452402311447</v>
      </c>
      <c r="X87" s="137">
        <v>0.28263133982761013</v>
      </c>
      <c r="Y87" s="137">
        <v>-3.7785702724352332E-2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566443328906</v>
      </c>
      <c r="D88" s="140">
        <v>631783824446</v>
      </c>
      <c r="E88" s="140">
        <v>684992535746</v>
      </c>
      <c r="F88" s="140">
        <v>728394453496</v>
      </c>
      <c r="G88" s="140">
        <v>762452419311</v>
      </c>
      <c r="H88" s="140">
        <v>856520985754</v>
      </c>
      <c r="I88" s="140">
        <v>910432544816</v>
      </c>
      <c r="J88" s="140">
        <v>1059070842213</v>
      </c>
      <c r="K88" s="140">
        <v>983187420380</v>
      </c>
      <c r="L88" s="140">
        <v>966338543044</v>
      </c>
      <c r="M88" s="140">
        <v>1193837777972</v>
      </c>
      <c r="O88" s="141"/>
      <c r="P88" s="141">
        <v>0.115352220082096</v>
      </c>
      <c r="Q88" s="141">
        <v>8.4219806271010222E-2</v>
      </c>
      <c r="R88" s="141">
        <v>6.3361154297444378E-2</v>
      </c>
      <c r="S88" s="141">
        <v>4.6757585332419138E-2</v>
      </c>
      <c r="T88" s="141">
        <v>0.12337631052178488</v>
      </c>
      <c r="U88" s="141">
        <v>6.2942484724459291E-2</v>
      </c>
      <c r="V88" s="141">
        <v>0.16326118639249665</v>
      </c>
      <c r="W88" s="141">
        <v>-7.1650940436086885E-2</v>
      </c>
      <c r="X88" s="141">
        <v>-1.7136994419118978E-2</v>
      </c>
      <c r="Y88" s="141">
        <v>0.23542394802071076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36848606179</v>
      </c>
      <c r="D89" s="124">
        <v>38700662304</v>
      </c>
      <c r="E89" s="124">
        <v>44957348833</v>
      </c>
      <c r="F89" s="124">
        <v>47964382597</v>
      </c>
      <c r="G89" s="124">
        <v>49472877616</v>
      </c>
      <c r="H89" s="124">
        <v>54668518412</v>
      </c>
      <c r="I89" s="124">
        <v>61772005076</v>
      </c>
      <c r="J89" s="124">
        <v>63468931846</v>
      </c>
      <c r="K89" s="124">
        <v>64173617482</v>
      </c>
      <c r="L89" s="124">
        <v>64913321399</v>
      </c>
      <c r="M89" s="124">
        <v>75863443484</v>
      </c>
      <c r="O89" s="125"/>
      <c r="P89" s="125">
        <v>5.0261226055694941E-2</v>
      </c>
      <c r="Q89" s="125">
        <v>0.16166871977158181</v>
      </c>
      <c r="R89" s="125">
        <v>6.6886367680843994E-2</v>
      </c>
      <c r="S89" s="125">
        <v>3.1450316616696172E-2</v>
      </c>
      <c r="T89" s="125">
        <v>0.10501998360248366</v>
      </c>
      <c r="U89" s="125">
        <v>0.12993742779831319</v>
      </c>
      <c r="V89" s="125">
        <v>2.7470806037657614E-2</v>
      </c>
      <c r="W89" s="125">
        <v>1.1102843793083572E-2</v>
      </c>
      <c r="X89" s="125">
        <v>1.1526604639476412E-2</v>
      </c>
      <c r="Y89" s="125">
        <v>0.16868836548500332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8129327</v>
      </c>
      <c r="D90" s="124">
        <v>1688023</v>
      </c>
      <c r="E90" s="124">
        <v>24246812</v>
      </c>
      <c r="F90" s="124">
        <v>18088151</v>
      </c>
      <c r="G90" s="124">
        <v>713959768</v>
      </c>
      <c r="H90" s="124">
        <v>216422104</v>
      </c>
      <c r="I90" s="124">
        <v>0</v>
      </c>
      <c r="J90" s="124">
        <v>347232425</v>
      </c>
      <c r="K90" s="124">
        <v>0</v>
      </c>
      <c r="L90" s="124">
        <v>0</v>
      </c>
      <c r="M90" s="124">
        <v>9571337826</v>
      </c>
      <c r="O90" s="125"/>
      <c r="P90" s="125">
        <v>-0.79235390580302645</v>
      </c>
      <c r="Q90" s="125">
        <v>13.36402940007334</v>
      </c>
      <c r="R90" s="125">
        <v>-0.25399879373832734</v>
      </c>
      <c r="S90" s="125">
        <v>38.471130465463276</v>
      </c>
      <c r="T90" s="125">
        <v>-0.69687072899603497</v>
      </c>
      <c r="U90" s="125">
        <v>-1</v>
      </c>
      <c r="V90" s="125" t="e">
        <v>#N/A</v>
      </c>
      <c r="W90" s="125">
        <v>-1</v>
      </c>
      <c r="X90" s="125"/>
      <c r="Y90" s="125" t="e">
        <v>#N/A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54442352306</v>
      </c>
      <c r="D91" s="124">
        <v>69633812964</v>
      </c>
      <c r="E91" s="124">
        <v>89992535574</v>
      </c>
      <c r="F91" s="124">
        <v>91437643553</v>
      </c>
      <c r="G91" s="124">
        <v>111312553655</v>
      </c>
      <c r="H91" s="124">
        <v>124215057770</v>
      </c>
      <c r="I91" s="124">
        <v>143190476619</v>
      </c>
      <c r="J91" s="124">
        <v>149976088423</v>
      </c>
      <c r="K91" s="124">
        <v>169322290155</v>
      </c>
      <c r="L91" s="124">
        <v>160637251926</v>
      </c>
      <c r="M91" s="124">
        <v>141223963719</v>
      </c>
      <c r="O91" s="125"/>
      <c r="P91" s="125">
        <v>0.27903755099732841</v>
      </c>
      <c r="Q91" s="125">
        <v>0.29236834439218851</v>
      </c>
      <c r="R91" s="125">
        <v>1.6058087148924649E-2</v>
      </c>
      <c r="S91" s="125">
        <v>0.21736026137287645</v>
      </c>
      <c r="T91" s="125">
        <v>0.11591238985487462</v>
      </c>
      <c r="U91" s="125">
        <v>0.15276262950451147</v>
      </c>
      <c r="V91" s="125">
        <v>4.7388708831908488E-2</v>
      </c>
      <c r="W91" s="125">
        <v>0.12899524141098428</v>
      </c>
      <c r="X91" s="125">
        <v>-5.1292940941500387E-2</v>
      </c>
      <c r="Y91" s="125">
        <v>-0.12085172009754641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926765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 t="e">
        <v>#N/A</v>
      </c>
      <c r="V92" s="125">
        <v>-1</v>
      </c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30249547869</v>
      </c>
      <c r="D94" s="124">
        <v>79227871931</v>
      </c>
      <c r="E94" s="124">
        <v>90538624325</v>
      </c>
      <c r="F94" s="124">
        <v>116735709136</v>
      </c>
      <c r="G94" s="124">
        <v>87199764468</v>
      </c>
      <c r="H94" s="124">
        <v>60781503183</v>
      </c>
      <c r="I94" s="124">
        <v>58381489157</v>
      </c>
      <c r="J94" s="124">
        <v>69760381353</v>
      </c>
      <c r="K94" s="124">
        <v>57027504484</v>
      </c>
      <c r="L94" s="124">
        <v>40016283708</v>
      </c>
      <c r="M94" s="124">
        <v>45718959451</v>
      </c>
      <c r="O94" s="125"/>
      <c r="P94" s="125">
        <v>1.6191423512876177</v>
      </c>
      <c r="Q94" s="125">
        <v>0.14276228956206971</v>
      </c>
      <c r="R94" s="125">
        <v>0.28934706050936021</v>
      </c>
      <c r="S94" s="125">
        <v>-0.25301550730796429</v>
      </c>
      <c r="T94" s="125">
        <v>-0.30296253030241616</v>
      </c>
      <c r="U94" s="125">
        <v>-3.9485927466684667E-2</v>
      </c>
      <c r="V94" s="125">
        <v>0.19490582306661941</v>
      </c>
      <c r="W94" s="125">
        <v>-0.18252303989809582</v>
      </c>
      <c r="X94" s="125">
        <v>-0.29829853033061926</v>
      </c>
      <c r="Y94" s="125">
        <v>0.14250887925057198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121548635681</v>
      </c>
      <c r="D95" s="142">
        <v>187564035222</v>
      </c>
      <c r="E95" s="142">
        <v>225512755544</v>
      </c>
      <c r="F95" s="142">
        <v>256155823437</v>
      </c>
      <c r="G95" s="142">
        <v>248699155507</v>
      </c>
      <c r="H95" s="142">
        <v>239881501469</v>
      </c>
      <c r="I95" s="142">
        <v>263344897617</v>
      </c>
      <c r="J95" s="142">
        <v>283552634047</v>
      </c>
      <c r="K95" s="142">
        <v>290523412121</v>
      </c>
      <c r="L95" s="142">
        <v>265566857033</v>
      </c>
      <c r="M95" s="142">
        <v>272377704480</v>
      </c>
      <c r="O95" s="135"/>
      <c r="P95" s="135">
        <v>0.54311921455256007</v>
      </c>
      <c r="Q95" s="135">
        <v>0.20232407709230649</v>
      </c>
      <c r="R95" s="135">
        <v>0.13588175009914782</v>
      </c>
      <c r="S95" s="135">
        <v>-2.9109890339205635E-2</v>
      </c>
      <c r="T95" s="135">
        <v>-3.545510245108896E-2</v>
      </c>
      <c r="U95" s="135">
        <v>9.7812444912648511E-2</v>
      </c>
      <c r="V95" s="135">
        <v>7.6734869795690663E-2</v>
      </c>
      <c r="W95" s="135">
        <v>2.4583718283655909E-2</v>
      </c>
      <c r="X95" s="135">
        <v>-8.5902044540237754E-2</v>
      </c>
      <c r="Y95" s="135">
        <v>2.5646451229242251E-2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269908697750</v>
      </c>
      <c r="D96" s="124">
        <v>324288233199</v>
      </c>
      <c r="E96" s="124">
        <v>359476889019</v>
      </c>
      <c r="F96" s="124">
        <v>391734925594</v>
      </c>
      <c r="G96" s="124">
        <v>401469626714</v>
      </c>
      <c r="H96" s="124">
        <v>441530564228</v>
      </c>
      <c r="I96" s="124">
        <v>484936568169</v>
      </c>
      <c r="J96" s="124">
        <v>509627190993</v>
      </c>
      <c r="K96" s="124">
        <v>492812520975</v>
      </c>
      <c r="L96" s="124">
        <v>511948910815</v>
      </c>
      <c r="M96" s="124">
        <v>557292903826</v>
      </c>
      <c r="O96" s="125"/>
      <c r="P96" s="125">
        <v>0.20147381652505492</v>
      </c>
      <c r="Q96" s="125">
        <v>0.10851043059094412</v>
      </c>
      <c r="R96" s="125">
        <v>8.9736051357935942E-2</v>
      </c>
      <c r="S96" s="125">
        <v>2.4850225200724552E-2</v>
      </c>
      <c r="T96" s="125">
        <v>9.9785724369476858E-2</v>
      </c>
      <c r="U96" s="125">
        <v>9.8308039029854744E-2</v>
      </c>
      <c r="V96" s="125">
        <v>5.0915159723313286E-2</v>
      </c>
      <c r="W96" s="125">
        <v>-3.299405980524095E-2</v>
      </c>
      <c r="X96" s="125">
        <v>3.8830973292114823E-2</v>
      </c>
      <c r="Y96" s="125">
        <v>8.8571324312057609E-2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469772039</v>
      </c>
      <c r="D97" s="124">
        <v>518536708</v>
      </c>
      <c r="E97" s="124">
        <v>931872849</v>
      </c>
      <c r="F97" s="124">
        <v>932742749</v>
      </c>
      <c r="G97" s="124">
        <v>263096077</v>
      </c>
      <c r="H97" s="124">
        <v>555301190</v>
      </c>
      <c r="I97" s="124">
        <v>146125809</v>
      </c>
      <c r="J97" s="124">
        <v>483050840</v>
      </c>
      <c r="K97" s="124">
        <v>282668035</v>
      </c>
      <c r="L97" s="124">
        <v>632591826</v>
      </c>
      <c r="M97" s="124">
        <v>158238655</v>
      </c>
      <c r="O97" s="125"/>
      <c r="P97" s="125">
        <v>0.10380496273001882</v>
      </c>
      <c r="Q97" s="125">
        <v>0.79712030917587429</v>
      </c>
      <c r="R97" s="125">
        <v>9.3349645387075242E-4</v>
      </c>
      <c r="S97" s="125">
        <v>-0.71793286275120649</v>
      </c>
      <c r="T97" s="125">
        <v>1.1106403270315583</v>
      </c>
      <c r="U97" s="125">
        <v>-0.7368530598682852</v>
      </c>
      <c r="V97" s="125">
        <v>2.3057188412212657</v>
      </c>
      <c r="W97" s="125">
        <v>-0.41482756763242556</v>
      </c>
      <c r="X97" s="125">
        <v>1.2379319472751846</v>
      </c>
      <c r="Y97" s="125">
        <v>-0.74985662397730701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32584881712</v>
      </c>
      <c r="D98" s="124">
        <v>36885546968</v>
      </c>
      <c r="E98" s="124">
        <v>46220183626</v>
      </c>
      <c r="F98" s="124">
        <v>47423719993</v>
      </c>
      <c r="G98" s="124">
        <v>54956332146</v>
      </c>
      <c r="H98" s="124">
        <v>60681085916</v>
      </c>
      <c r="I98" s="124">
        <v>62595138913</v>
      </c>
      <c r="J98" s="124">
        <v>56519708862</v>
      </c>
      <c r="K98" s="124">
        <v>55749205141</v>
      </c>
      <c r="L98" s="124">
        <v>52627357644</v>
      </c>
      <c r="M98" s="124">
        <v>68082853143</v>
      </c>
      <c r="O98" s="125"/>
      <c r="P98" s="125">
        <v>0.13198345459747984</v>
      </c>
      <c r="Q98" s="125">
        <v>0.25307030599541469</v>
      </c>
      <c r="R98" s="125">
        <v>2.6039194840476121E-2</v>
      </c>
      <c r="S98" s="125">
        <v>0.1588363830191275</v>
      </c>
      <c r="T98" s="125">
        <v>0.10416913841322795</v>
      </c>
      <c r="U98" s="125">
        <v>3.1542827029324982E-2</v>
      </c>
      <c r="V98" s="125">
        <v>-9.7059135206076341E-2</v>
      </c>
      <c r="W98" s="125">
        <v>-1.3632478590455577E-2</v>
      </c>
      <c r="X98" s="125">
        <v>-5.5998062915951441E-2</v>
      </c>
      <c r="Y98" s="125">
        <v>0.29367796885318387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4859267</v>
      </c>
      <c r="D99" s="124">
        <v>5698204</v>
      </c>
      <c r="E99" s="124">
        <v>0</v>
      </c>
      <c r="F99" s="124">
        <v>69474209</v>
      </c>
      <c r="G99" s="124">
        <v>0</v>
      </c>
      <c r="H99" s="124">
        <v>258465</v>
      </c>
      <c r="I99" s="124">
        <v>0</v>
      </c>
      <c r="J99" s="124">
        <v>0</v>
      </c>
      <c r="K99" s="124">
        <v>0</v>
      </c>
      <c r="L99" s="124">
        <v>0</v>
      </c>
      <c r="M99" s="124">
        <v>4910059259</v>
      </c>
      <c r="O99" s="125"/>
      <c r="P99" s="125">
        <v>0.17264682101230489</v>
      </c>
      <c r="Q99" s="125">
        <v>-1</v>
      </c>
      <c r="R99" s="125" t="e">
        <v>#N/A</v>
      </c>
      <c r="S99" s="125">
        <v>-1</v>
      </c>
      <c r="T99" s="125" t="e">
        <v>#N/A</v>
      </c>
      <c r="U99" s="125">
        <v>-1</v>
      </c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105000000</v>
      </c>
      <c r="D100" s="124">
        <v>0</v>
      </c>
      <c r="E100" s="124">
        <v>4441423</v>
      </c>
      <c r="F100" s="124">
        <v>20989597</v>
      </c>
      <c r="G100" s="124">
        <v>174952165</v>
      </c>
      <c r="H100" s="124">
        <v>0</v>
      </c>
      <c r="I100" s="124">
        <v>0</v>
      </c>
      <c r="J100" s="124">
        <v>456212668</v>
      </c>
      <c r="K100" s="124">
        <v>5120928</v>
      </c>
      <c r="L100" s="124">
        <v>0</v>
      </c>
      <c r="M100" s="124">
        <v>0</v>
      </c>
      <c r="O100" s="125"/>
      <c r="P100" s="125">
        <v>-1</v>
      </c>
      <c r="Q100" s="125" t="e">
        <v>#N/A</v>
      </c>
      <c r="R100" s="125">
        <v>3.72587209099426</v>
      </c>
      <c r="S100" s="125">
        <v>7.3351845678599741</v>
      </c>
      <c r="T100" s="125">
        <v>-1</v>
      </c>
      <c r="U100" s="125"/>
      <c r="V100" s="125" t="e">
        <v>#N/A</v>
      </c>
      <c r="W100" s="125">
        <v>-0.98877512976031612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253882559688</v>
      </c>
      <c r="D101" s="124">
        <v>283631703073</v>
      </c>
      <c r="E101" s="124">
        <v>332101946275</v>
      </c>
      <c r="F101" s="124">
        <v>372465766563</v>
      </c>
      <c r="G101" s="124">
        <v>404614836468</v>
      </c>
      <c r="H101" s="124">
        <v>443143350414</v>
      </c>
      <c r="I101" s="124">
        <v>463611953080</v>
      </c>
      <c r="J101" s="124">
        <v>514031102772</v>
      </c>
      <c r="K101" s="124">
        <v>519929210256</v>
      </c>
      <c r="L101" s="124">
        <v>561447782265</v>
      </c>
      <c r="M101" s="124">
        <v>643250362621</v>
      </c>
      <c r="O101" s="125"/>
      <c r="P101" s="125">
        <v>0.11717679001487591</v>
      </c>
      <c r="Q101" s="125">
        <v>0.17089148595467463</v>
      </c>
      <c r="R101" s="125">
        <v>0.12154045087882848</v>
      </c>
      <c r="S101" s="125">
        <v>8.6314160363412107E-2</v>
      </c>
      <c r="T101" s="125">
        <v>9.5222691986103447E-2</v>
      </c>
      <c r="U101" s="125">
        <v>4.6189574201841221E-2</v>
      </c>
      <c r="V101" s="125">
        <v>0.10875291147486821</v>
      </c>
      <c r="W101" s="125">
        <v>1.1474222964706682E-2</v>
      </c>
      <c r="X101" s="125">
        <v>7.9854278601806827E-2</v>
      </c>
      <c r="Y101" s="125">
        <v>0.14569935609326112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46003812176</v>
      </c>
      <c r="D102" s="124">
        <v>96449869976</v>
      </c>
      <c r="E102" s="124">
        <v>117615558656</v>
      </c>
      <c r="F102" s="124">
        <v>139520482034</v>
      </c>
      <c r="G102" s="124">
        <v>111644954831</v>
      </c>
      <c r="H102" s="124">
        <v>92781589570</v>
      </c>
      <c r="I102" s="124">
        <v>89126251942</v>
      </c>
      <c r="J102" s="124">
        <v>85468451025</v>
      </c>
      <c r="K102" s="124">
        <v>104014335385</v>
      </c>
      <c r="L102" s="124">
        <v>66209961303</v>
      </c>
      <c r="M102" s="124">
        <v>73377153146</v>
      </c>
      <c r="O102" s="125"/>
      <c r="P102" s="125">
        <v>1.0965625545771074</v>
      </c>
      <c r="Q102" s="125">
        <v>0.21944756053343295</v>
      </c>
      <c r="R102" s="125">
        <v>0.18624171519745225</v>
      </c>
      <c r="S102" s="125">
        <v>-0.19979523290499357</v>
      </c>
      <c r="T102" s="125">
        <v>-0.16895851039175025</v>
      </c>
      <c r="U102" s="125">
        <v>-3.9397230042520381E-2</v>
      </c>
      <c r="V102" s="125">
        <v>-4.1040668010816406E-2</v>
      </c>
      <c r="W102" s="125">
        <v>0.21699099653245413</v>
      </c>
      <c r="X102" s="125">
        <v>-0.36345349842471619</v>
      </c>
      <c r="Y102" s="125">
        <v>0.10824944920599511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602959582632</v>
      </c>
      <c r="D103" s="142">
        <v>741779588128</v>
      </c>
      <c r="E103" s="142">
        <v>856350891848</v>
      </c>
      <c r="F103" s="142">
        <v>952168100739</v>
      </c>
      <c r="G103" s="142">
        <v>973123798401</v>
      </c>
      <c r="H103" s="142">
        <v>1038692149783</v>
      </c>
      <c r="I103" s="142">
        <v>1100416037913</v>
      </c>
      <c r="J103" s="142">
        <v>1166585717160</v>
      </c>
      <c r="K103" s="142">
        <v>1172793060720</v>
      </c>
      <c r="L103" s="142">
        <v>1192866603853</v>
      </c>
      <c r="M103" s="142">
        <v>1347071570650</v>
      </c>
      <c r="O103" s="135"/>
      <c r="P103" s="135">
        <v>0.23023102956591535</v>
      </c>
      <c r="Q103" s="135">
        <v>0.15445464603459791</v>
      </c>
      <c r="R103" s="135">
        <v>0.11189012565191248</v>
      </c>
      <c r="S103" s="135">
        <v>2.2008401295670055E-2</v>
      </c>
      <c r="T103" s="135">
        <v>6.7379249679988762E-2</v>
      </c>
      <c r="U103" s="135">
        <v>5.94246217639125E-2</v>
      </c>
      <c r="V103" s="135">
        <v>6.0131511144180028E-2</v>
      </c>
      <c r="W103" s="135">
        <v>5.3209493899097904E-3</v>
      </c>
      <c r="X103" s="135">
        <v>1.7116014585451644E-2</v>
      </c>
      <c r="Y103" s="135">
        <v>0.12927259955045489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-481410946951</v>
      </c>
      <c r="D104" s="143">
        <v>-554215552906</v>
      </c>
      <c r="E104" s="143">
        <v>-630838136304</v>
      </c>
      <c r="F104" s="143">
        <v>-696012277302</v>
      </c>
      <c r="G104" s="143">
        <v>-724424642894</v>
      </c>
      <c r="H104" s="143">
        <v>-798810648314</v>
      </c>
      <c r="I104" s="143">
        <v>-837071140296</v>
      </c>
      <c r="J104" s="143">
        <v>-883033083113</v>
      </c>
      <c r="K104" s="143">
        <v>-882269648599</v>
      </c>
      <c r="L104" s="143">
        <v>-927299746820</v>
      </c>
      <c r="M104" s="143">
        <v>-1074693866170</v>
      </c>
      <c r="O104" s="137"/>
      <c r="P104" s="137">
        <v>0.15123172087403813</v>
      </c>
      <c r="Q104" s="137">
        <v>0.13825411971250823</v>
      </c>
      <c r="R104" s="137">
        <v>0.10331357165539634</v>
      </c>
      <c r="S104" s="137">
        <v>4.0821644270610857E-2</v>
      </c>
      <c r="T104" s="137">
        <v>0.10268287550632693</v>
      </c>
      <c r="U104" s="137">
        <v>4.7896822686019469E-2</v>
      </c>
      <c r="V104" s="137">
        <v>5.4908048556956857E-2</v>
      </c>
      <c r="W104" s="137">
        <v>-8.6455935638174441E-4</v>
      </c>
      <c r="X104" s="137">
        <v>5.1038929302969382E-2</v>
      </c>
      <c r="Y104" s="137">
        <v>0.15894981084105808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85032381955</v>
      </c>
      <c r="D105" s="144">
        <v>77568271540</v>
      </c>
      <c r="E105" s="144">
        <v>54154399442</v>
      </c>
      <c r="F105" s="144">
        <v>32382176194</v>
      </c>
      <c r="G105" s="144">
        <v>38027776417</v>
      </c>
      <c r="H105" s="144">
        <v>57710337440</v>
      </c>
      <c r="I105" s="144">
        <v>73361404520</v>
      </c>
      <c r="J105" s="144">
        <v>176037759100</v>
      </c>
      <c r="K105" s="144">
        <v>100917771781</v>
      </c>
      <c r="L105" s="144">
        <v>39038796224</v>
      </c>
      <c r="M105" s="144">
        <v>119143911802</v>
      </c>
      <c r="O105" s="141"/>
      <c r="P105" s="141">
        <v>-8.7779622814166069E-2</v>
      </c>
      <c r="Q105" s="141">
        <v>-0.30184857330391923</v>
      </c>
      <c r="R105" s="141">
        <v>-0.40203978757659953</v>
      </c>
      <c r="S105" s="141">
        <v>0.17434282949908897</v>
      </c>
      <c r="T105" s="141">
        <v>0.51758379998787074</v>
      </c>
      <c r="U105" s="141">
        <v>0.27120040835443082</v>
      </c>
      <c r="V105" s="141">
        <v>1.3995963579460651</v>
      </c>
      <c r="W105" s="141">
        <v>-0.42672655970545126</v>
      </c>
      <c r="X105" s="141">
        <v>-0.6131623247814324</v>
      </c>
      <c r="Y105" s="141">
        <v>2.0519361078237739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107300179741</v>
      </c>
      <c r="D106" s="124">
        <v>110288522472</v>
      </c>
      <c r="E106" s="124">
        <v>173893169238</v>
      </c>
      <c r="F106" s="124">
        <v>277634219008</v>
      </c>
      <c r="G106" s="124">
        <v>176885728622</v>
      </c>
      <c r="H106" s="124">
        <v>136197062807</v>
      </c>
      <c r="I106" s="124">
        <v>208537100249</v>
      </c>
      <c r="J106" s="124">
        <v>225948506418</v>
      </c>
      <c r="K106" s="124">
        <v>266007291258</v>
      </c>
      <c r="L106" s="124">
        <v>205821842684</v>
      </c>
      <c r="M106" s="124">
        <v>280985960875</v>
      </c>
      <c r="O106" s="125"/>
      <c r="P106" s="125">
        <v>2.7850304987496077E-2</v>
      </c>
      <c r="Q106" s="125">
        <v>0.5767113870089966</v>
      </c>
      <c r="R106" s="125">
        <v>0.59657921138934533</v>
      </c>
      <c r="S106" s="125">
        <v>-0.36288210706151081</v>
      </c>
      <c r="T106" s="125">
        <v>-0.23002797417280951</v>
      </c>
      <c r="U106" s="125">
        <v>0.53114241930834072</v>
      </c>
      <c r="V106" s="125">
        <v>8.3493086593273924E-2</v>
      </c>
      <c r="W106" s="125">
        <v>0.17729165585140927</v>
      </c>
      <c r="X106" s="125">
        <v>-0.22625488304990193</v>
      </c>
      <c r="Y106" s="125">
        <v>0.36519019172518097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74037118967</v>
      </c>
      <c r="D107" s="124">
        <v>52001814666</v>
      </c>
      <c r="E107" s="124">
        <v>72529735496</v>
      </c>
      <c r="F107" s="124">
        <v>193340579729</v>
      </c>
      <c r="G107" s="124">
        <v>103149012827</v>
      </c>
      <c r="H107" s="124">
        <v>52824286602</v>
      </c>
      <c r="I107" s="124">
        <v>75839223300</v>
      </c>
      <c r="J107" s="124">
        <v>102628562922</v>
      </c>
      <c r="K107" s="124">
        <v>179426857947</v>
      </c>
      <c r="L107" s="124">
        <v>96497945834</v>
      </c>
      <c r="M107" s="124">
        <v>140031482583</v>
      </c>
      <c r="O107" s="125"/>
      <c r="P107" s="125">
        <v>-0.29762509141963811</v>
      </c>
      <c r="Q107" s="125">
        <v>0.3947539323742415</v>
      </c>
      <c r="R107" s="125">
        <v>1.6656733049807233</v>
      </c>
      <c r="S107" s="125">
        <v>-0.46649061996410146</v>
      </c>
      <c r="T107" s="125">
        <v>-0.48788374067528772</v>
      </c>
      <c r="U107" s="125">
        <v>0.43568854741766883</v>
      </c>
      <c r="V107" s="125">
        <v>0.3532385809916383</v>
      </c>
      <c r="W107" s="125">
        <v>0.74831307034249739</v>
      </c>
      <c r="X107" s="125">
        <v>-0.46218784111738698</v>
      </c>
      <c r="Y107" s="125">
        <v>0.4511343363089646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33263060774</v>
      </c>
      <c r="D108" s="143">
        <v>58286707806</v>
      </c>
      <c r="E108" s="143">
        <v>101363433742</v>
      </c>
      <c r="F108" s="143">
        <v>84293639279</v>
      </c>
      <c r="G108" s="143">
        <v>73736715795</v>
      </c>
      <c r="H108" s="143">
        <v>83372776205</v>
      </c>
      <c r="I108" s="143">
        <v>132697876949</v>
      </c>
      <c r="J108" s="143">
        <v>123319943496</v>
      </c>
      <c r="K108" s="143">
        <v>86580433311</v>
      </c>
      <c r="L108" s="143">
        <v>109323896850</v>
      </c>
      <c r="M108" s="143">
        <v>140954478292</v>
      </c>
      <c r="O108" s="137"/>
      <c r="P108" s="137">
        <v>0.75229538261733508</v>
      </c>
      <c r="Q108" s="137">
        <v>0.73904887679323883</v>
      </c>
      <c r="R108" s="137">
        <v>-0.16840189635295588</v>
      </c>
      <c r="S108" s="137">
        <v>-0.12523985883511424</v>
      </c>
      <c r="T108" s="137">
        <v>0.13068198530552677</v>
      </c>
      <c r="U108" s="137">
        <v>0.59162118606579273</v>
      </c>
      <c r="V108" s="137">
        <v>-7.0671314934482643E-2</v>
      </c>
      <c r="W108" s="137">
        <v>-0.29792026450443254</v>
      </c>
      <c r="X108" s="137">
        <v>0.26268595188597255</v>
      </c>
      <c r="Y108" s="137">
        <v>0.2893290703440563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8167688880</v>
      </c>
      <c r="D109" s="124">
        <v>7322146873</v>
      </c>
      <c r="E109" s="124">
        <v>7321394091</v>
      </c>
      <c r="F109" s="124">
        <v>14112970495</v>
      </c>
      <c r="G109" s="124">
        <v>13728251803</v>
      </c>
      <c r="H109" s="124">
        <v>12419473652</v>
      </c>
      <c r="I109" s="124">
        <v>13950891659</v>
      </c>
      <c r="J109" s="124">
        <v>12797826351</v>
      </c>
      <c r="K109" s="124">
        <v>20640164588</v>
      </c>
      <c r="L109" s="124">
        <v>19663608518</v>
      </c>
      <c r="M109" s="124">
        <v>23481516031</v>
      </c>
      <c r="O109" s="125"/>
      <c r="P109" s="125">
        <v>-0.10352279811617893</v>
      </c>
      <c r="Q109" s="125">
        <v>-1.0280891834824057E-4</v>
      </c>
      <c r="R109" s="125">
        <v>0.92763431657759132</v>
      </c>
      <c r="S109" s="125">
        <v>-2.7259937384287669E-2</v>
      </c>
      <c r="T109" s="125">
        <v>-9.5334655117121025E-2</v>
      </c>
      <c r="U109" s="125">
        <v>0.12330780272265285</v>
      </c>
      <c r="V109" s="125">
        <v>-8.2651728375808475E-2</v>
      </c>
      <c r="W109" s="125">
        <v>0.61278673595904931</v>
      </c>
      <c r="X109" s="125">
        <v>-4.7313385793820717E-2</v>
      </c>
      <c r="Y109" s="125">
        <v>0.19416108236212604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197590153</v>
      </c>
      <c r="D110" s="124">
        <v>253184438</v>
      </c>
      <c r="E110" s="124">
        <v>186922936</v>
      </c>
      <c r="F110" s="124">
        <v>132722646</v>
      </c>
      <c r="G110" s="124">
        <v>165390487</v>
      </c>
      <c r="H110" s="124">
        <v>672391665</v>
      </c>
      <c r="I110" s="124">
        <v>364018628</v>
      </c>
      <c r="J110" s="124">
        <v>139033214</v>
      </c>
      <c r="K110" s="124">
        <v>691514725</v>
      </c>
      <c r="L110" s="124">
        <v>236186574</v>
      </c>
      <c r="M110" s="124">
        <v>806655574</v>
      </c>
      <c r="O110" s="125"/>
      <c r="P110" s="125">
        <v>0.28136161724617925</v>
      </c>
      <c r="Q110" s="125">
        <v>-0.26171238060058022</v>
      </c>
      <c r="R110" s="125">
        <v>-0.28996061778100901</v>
      </c>
      <c r="S110" s="125">
        <v>0.24613614921450555</v>
      </c>
      <c r="T110" s="125">
        <v>3.0654796850558883</v>
      </c>
      <c r="U110" s="125">
        <v>-0.45862114754203565</v>
      </c>
      <c r="V110" s="125">
        <v>-0.61806016696486199</v>
      </c>
      <c r="W110" s="125">
        <v>3.9737376063247734</v>
      </c>
      <c r="X110" s="125">
        <v>-0.65845040537640032</v>
      </c>
      <c r="Y110" s="125">
        <v>2.4153320416934454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7970098727</v>
      </c>
      <c r="D111" s="143">
        <v>7068962435</v>
      </c>
      <c r="E111" s="143">
        <v>7134471155</v>
      </c>
      <c r="F111" s="143">
        <v>13980247849</v>
      </c>
      <c r="G111" s="143">
        <v>13562861316</v>
      </c>
      <c r="H111" s="143">
        <v>11747081987</v>
      </c>
      <c r="I111" s="143">
        <v>13586873031</v>
      </c>
      <c r="J111" s="143">
        <v>12658793137</v>
      </c>
      <c r="K111" s="143">
        <v>19948649863</v>
      </c>
      <c r="L111" s="143">
        <v>19427421944</v>
      </c>
      <c r="M111" s="143">
        <v>22674860457</v>
      </c>
      <c r="O111" s="137"/>
      <c r="P111" s="137">
        <v>-0.11306463355933782</v>
      </c>
      <c r="Q111" s="137">
        <v>9.2670912601899857E-3</v>
      </c>
      <c r="R111" s="137">
        <v>0.95953526831520275</v>
      </c>
      <c r="S111" s="137">
        <v>-2.9855445876795006E-2</v>
      </c>
      <c r="T111" s="137">
        <v>-0.13387878019942145</v>
      </c>
      <c r="U111" s="137">
        <v>0.15661685566134809</v>
      </c>
      <c r="V111" s="137">
        <v>-6.8307099939955318E-2</v>
      </c>
      <c r="W111" s="137">
        <v>0.57587296412109779</v>
      </c>
      <c r="X111" s="137">
        <v>-2.6128481003957704E-2</v>
      </c>
      <c r="Y111" s="137">
        <v>0.16715746033420276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126265541456</v>
      </c>
      <c r="D112" s="144">
        <v>142923941781</v>
      </c>
      <c r="E112" s="144">
        <v>162652304339</v>
      </c>
      <c r="F112" s="144">
        <v>130656063322</v>
      </c>
      <c r="G112" s="144">
        <v>125327353528</v>
      </c>
      <c r="H112" s="144">
        <v>152830195632</v>
      </c>
      <c r="I112" s="144">
        <v>219646154500</v>
      </c>
      <c r="J112" s="144">
        <v>312016495733</v>
      </c>
      <c r="K112" s="144">
        <v>207446854955</v>
      </c>
      <c r="L112" s="144">
        <v>167790115018</v>
      </c>
      <c r="M112" s="144">
        <v>282773250551</v>
      </c>
      <c r="O112" s="141"/>
      <c r="P112" s="141">
        <v>0.13193148449614811</v>
      </c>
      <c r="Q112" s="141">
        <v>0.13803399425009877</v>
      </c>
      <c r="R112" s="141">
        <v>-0.19671557158091912</v>
      </c>
      <c r="S112" s="141">
        <v>-4.0784251863363319E-2</v>
      </c>
      <c r="T112" s="141">
        <v>0.21944804011085628</v>
      </c>
      <c r="U112" s="141">
        <v>0.43719082208653459</v>
      </c>
      <c r="V112" s="141">
        <v>0.42054158172389045</v>
      </c>
      <c r="W112" s="141">
        <v>-0.33514138581789199</v>
      </c>
      <c r="X112" s="141">
        <v>-0.19116578048677801</v>
      </c>
      <c r="Y112" s="141">
        <v>0.68527955607316304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8173752200</v>
      </c>
      <c r="D113" s="124">
        <v>8373079004</v>
      </c>
      <c r="E113" s="124">
        <v>9612373434</v>
      </c>
      <c r="F113" s="124">
        <v>7602232760</v>
      </c>
      <c r="G113" s="124">
        <v>7564748430</v>
      </c>
      <c r="H113" s="124">
        <v>9961398902</v>
      </c>
      <c r="I113" s="124">
        <v>18419103721</v>
      </c>
      <c r="J113" s="124">
        <v>22568353844</v>
      </c>
      <c r="K113" s="124">
        <v>20223445059</v>
      </c>
      <c r="L113" s="124">
        <v>16368688442</v>
      </c>
      <c r="M113" s="124">
        <v>28810684308</v>
      </c>
      <c r="O113" s="125"/>
      <c r="P113" s="125">
        <v>2.4386205884734391E-2</v>
      </c>
      <c r="Q113" s="125">
        <v>0.1480094036384898</v>
      </c>
      <c r="R113" s="125">
        <v>-0.2091201187513082</v>
      </c>
      <c r="S113" s="125">
        <v>-4.9307001223677371E-3</v>
      </c>
      <c r="T113" s="125">
        <v>0.31681826490031728</v>
      </c>
      <c r="U113" s="125">
        <v>0.84904790001953478</v>
      </c>
      <c r="V113" s="125">
        <v>0.22526883967048583</v>
      </c>
      <c r="W113" s="125">
        <v>-0.10390251771169456</v>
      </c>
      <c r="X113" s="125">
        <v>-0.1906083066339147</v>
      </c>
      <c r="Y113" s="125">
        <v>0.76010951702614116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118091789256</v>
      </c>
      <c r="D114" s="145">
        <v>134550862777</v>
      </c>
      <c r="E114" s="145">
        <v>153039930905</v>
      </c>
      <c r="F114" s="145">
        <v>123053830562</v>
      </c>
      <c r="G114" s="145">
        <v>117762605098</v>
      </c>
      <c r="H114" s="145">
        <v>142868796730</v>
      </c>
      <c r="I114" s="145">
        <v>201227050779</v>
      </c>
      <c r="J114" s="145">
        <v>289448141889</v>
      </c>
      <c r="K114" s="145">
        <v>187223409896</v>
      </c>
      <c r="L114" s="145">
        <v>151421426576</v>
      </c>
      <c r="M114" s="145">
        <v>253962566243</v>
      </c>
      <c r="O114" s="146"/>
      <c r="P114" s="146">
        <v>0.13937525737136514</v>
      </c>
      <c r="Q114" s="146">
        <v>0.13741322609460438</v>
      </c>
      <c r="R114" s="146">
        <v>-0.19593644721137493</v>
      </c>
      <c r="S114" s="146">
        <v>-4.2999274706316815E-2</v>
      </c>
      <c r="T114" s="146">
        <v>0.21319324255018879</v>
      </c>
      <c r="U114" s="146">
        <v>0.40847445617735634</v>
      </c>
      <c r="V114" s="146">
        <v>0.43841566413896249</v>
      </c>
      <c r="W114" s="146">
        <v>-0.35317114605006517</v>
      </c>
      <c r="X114" s="146">
        <v>-0.19122599753891623</v>
      </c>
      <c r="Y114" s="146">
        <v>0.67719042136704166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187034715000</v>
      </c>
      <c r="D116" s="132">
        <v>202352066938</v>
      </c>
      <c r="E116" s="132">
        <v>215272298892</v>
      </c>
      <c r="F116" s="132">
        <v>237639264318</v>
      </c>
      <c r="G116" s="132">
        <v>248164742770</v>
      </c>
      <c r="H116" s="132">
        <v>279766697204</v>
      </c>
      <c r="I116" s="132">
        <v>297579958822</v>
      </c>
      <c r="J116" s="132">
        <v>286776881549</v>
      </c>
      <c r="K116" s="132">
        <v>271330590321</v>
      </c>
      <c r="L116" s="132">
        <v>297403217877</v>
      </c>
      <c r="M116" s="132">
        <v>321139107958</v>
      </c>
      <c r="O116" s="131"/>
      <c r="P116" s="131">
        <v>8.1895769659659168E-2</v>
      </c>
      <c r="Q116" s="131">
        <v>6.3850259350000771E-2</v>
      </c>
      <c r="R116" s="131">
        <v>0.10390080628637355</v>
      </c>
      <c r="S116" s="131">
        <v>4.429183233758538E-2</v>
      </c>
      <c r="T116" s="131">
        <v>0.12734264376664006</v>
      </c>
      <c r="U116" s="131">
        <v>6.3671844419033619E-2</v>
      </c>
      <c r="V116" s="131">
        <v>-3.6303107627829068E-2</v>
      </c>
      <c r="W116" s="131">
        <v>-5.3861703023508123E-2</v>
      </c>
      <c r="X116" s="131">
        <v>9.6091736376479053E-2</v>
      </c>
      <c r="Y116" s="131">
        <v>7.9810468260692158E-2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593693024525</v>
      </c>
      <c r="D117" s="132">
        <v>729740264943</v>
      </c>
      <c r="E117" s="132">
        <v>727317091224</v>
      </c>
      <c r="F117" s="132">
        <v>818784991822</v>
      </c>
      <c r="G117" s="132">
        <v>863025532262</v>
      </c>
      <c r="H117" s="132">
        <v>994669950802</v>
      </c>
      <c r="I117" s="132">
        <v>977868039516</v>
      </c>
      <c r="J117" s="132">
        <v>958084651140</v>
      </c>
      <c r="K117" s="132">
        <v>1102609638809</v>
      </c>
      <c r="L117" s="132">
        <v>1510562228714</v>
      </c>
      <c r="M117" s="132">
        <v>1340933607325</v>
      </c>
      <c r="O117" s="131"/>
      <c r="P117" s="131">
        <v>0.2291541837245743</v>
      </c>
      <c r="Q117" s="131">
        <v>-3.3205975268327803E-3</v>
      </c>
      <c r="R117" s="131">
        <v>0.1257606918655918</v>
      </c>
      <c r="S117" s="131">
        <v>5.4031938643078758E-2</v>
      </c>
      <c r="T117" s="131">
        <v>0.15253826638820112</v>
      </c>
      <c r="U117" s="131">
        <v>-1.6891946190243923E-2</v>
      </c>
      <c r="V117" s="131">
        <v>-2.0231143238705118E-2</v>
      </c>
      <c r="W117" s="131">
        <v>0.15084782696083643</v>
      </c>
      <c r="X117" s="131">
        <v>0.36998823114375812</v>
      </c>
      <c r="Y117" s="131">
        <v>-0.1122950237762872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315662200566</v>
      </c>
      <c r="D118" s="132">
        <v>384089205075</v>
      </c>
      <c r="E118" s="132">
        <v>458426121900</v>
      </c>
      <c r="F118" s="132">
        <v>501381818140</v>
      </c>
      <c r="G118" s="132">
        <v>532892033159</v>
      </c>
      <c r="H118" s="132">
        <v>582238785413</v>
      </c>
      <c r="I118" s="132">
        <v>619941320136</v>
      </c>
      <c r="J118" s="132">
        <v>689120550042</v>
      </c>
      <c r="K118" s="132">
        <v>724224354329</v>
      </c>
      <c r="L118" s="132">
        <v>737273831399</v>
      </c>
      <c r="M118" s="132">
        <v>831198908700</v>
      </c>
      <c r="O118" s="131"/>
      <c r="P118" s="131">
        <v>0.21677288058660982</v>
      </c>
      <c r="Q118" s="131">
        <v>0.1935407604347652</v>
      </c>
      <c r="R118" s="131">
        <v>9.3702549195855411E-2</v>
      </c>
      <c r="S118" s="131">
        <v>6.2846744494834184E-2</v>
      </c>
      <c r="T118" s="131">
        <v>9.2601782694087253E-2</v>
      </c>
      <c r="U118" s="131">
        <v>6.4754419780290728E-2</v>
      </c>
      <c r="V118" s="131">
        <v>0.11158996449990433</v>
      </c>
      <c r="W118" s="131">
        <v>5.0940005032298785E-2</v>
      </c>
      <c r="X118" s="131">
        <v>1.8018555979231632E-2</v>
      </c>
      <c r="Y118" s="131">
        <v>0.12739510518469688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168512193318</v>
      </c>
      <c r="D119" s="132">
        <v>133659935629</v>
      </c>
      <c r="E119" s="132">
        <v>222074036163</v>
      </c>
      <c r="F119" s="132">
        <v>206280618953</v>
      </c>
      <c r="G119" s="132">
        <v>208959202854</v>
      </c>
      <c r="H119" s="132">
        <v>167616478795</v>
      </c>
      <c r="I119" s="132">
        <v>262824382467</v>
      </c>
      <c r="J119" s="132">
        <v>362426780130</v>
      </c>
      <c r="K119" s="132">
        <v>220949370991</v>
      </c>
      <c r="L119" s="132">
        <v>21610463569</v>
      </c>
      <c r="M119" s="132">
        <v>378480727829</v>
      </c>
      <c r="O119" s="131"/>
      <c r="P119" s="131">
        <v>-0.20682335801795759</v>
      </c>
      <c r="Q119" s="131">
        <v>0.66148543404518079</v>
      </c>
      <c r="R119" s="131">
        <v>-7.1117801445315321E-2</v>
      </c>
      <c r="S119" s="131">
        <v>1.2985145742704596E-2</v>
      </c>
      <c r="T119" s="131">
        <v>-0.19785069762103846</v>
      </c>
      <c r="U119" s="131">
        <v>0.56801040301319139</v>
      </c>
      <c r="V119" s="131">
        <v>0.37896939670544461</v>
      </c>
      <c r="W119" s="131">
        <v>-0.39036135543916772</v>
      </c>
      <c r="X119" s="131">
        <v>-0.90219269024359305</v>
      </c>
      <c r="Y119" s="131">
        <v>16.513771818015368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1264902133409</v>
      </c>
      <c r="D120" s="147">
        <v>1449841472585</v>
      </c>
      <c r="E120" s="147">
        <v>1623089548179</v>
      </c>
      <c r="F120" s="147">
        <v>1764086693233</v>
      </c>
      <c r="G120" s="147">
        <v>1853041511045</v>
      </c>
      <c r="H120" s="147">
        <v>2024291912214</v>
      </c>
      <c r="I120" s="147">
        <v>2158213700941</v>
      </c>
      <c r="J120" s="147">
        <v>2296408862861</v>
      </c>
      <c r="K120" s="147">
        <v>2319113954450</v>
      </c>
      <c r="L120" s="147">
        <v>2566849741559</v>
      </c>
      <c r="M120" s="147">
        <v>2871752351812</v>
      </c>
      <c r="O120" s="129"/>
      <c r="P120" s="129">
        <v>0.14620841746671376</v>
      </c>
      <c r="Q120" s="129">
        <v>0.11949449568793669</v>
      </c>
      <c r="R120" s="129">
        <v>8.6869603228108661E-2</v>
      </c>
      <c r="S120" s="129">
        <v>5.042542305501696E-2</v>
      </c>
      <c r="T120" s="129">
        <v>9.2415847215654434E-2</v>
      </c>
      <c r="U120" s="129">
        <v>6.6157350093113632E-2</v>
      </c>
      <c r="V120" s="129">
        <v>6.4032195634633249E-2</v>
      </c>
      <c r="W120" s="129">
        <v>9.8872164953729413E-3</v>
      </c>
      <c r="X120" s="129">
        <v>0.10682346446738222</v>
      </c>
      <c r="Y120" s="129">
        <v>0.11878475210933637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187034715000</v>
      </c>
      <c r="D122" s="132">
        <v>202352066938</v>
      </c>
      <c r="E122" s="132">
        <v>215272298892</v>
      </c>
      <c r="F122" s="132">
        <v>237639264318</v>
      </c>
      <c r="G122" s="132">
        <v>248164742770</v>
      </c>
      <c r="H122" s="132">
        <v>279766697204</v>
      </c>
      <c r="I122" s="132">
        <v>297579958822</v>
      </c>
      <c r="J122" s="132">
        <v>286776881549</v>
      </c>
      <c r="K122" s="132">
        <v>271330590321</v>
      </c>
      <c r="L122" s="132">
        <v>297403217877</v>
      </c>
      <c r="M122" s="132">
        <v>321139107958</v>
      </c>
      <c r="O122" s="131"/>
      <c r="P122" s="131">
        <v>8.1895769659659168E-2</v>
      </c>
      <c r="Q122" s="131">
        <v>6.3850259350000771E-2</v>
      </c>
      <c r="R122" s="131">
        <v>0.10390080628637355</v>
      </c>
      <c r="S122" s="131">
        <v>4.429183233758538E-2</v>
      </c>
      <c r="T122" s="131">
        <v>0.12734264376664006</v>
      </c>
      <c r="U122" s="131">
        <v>6.3671844419033619E-2</v>
      </c>
      <c r="V122" s="131">
        <v>-3.6303107627829068E-2</v>
      </c>
      <c r="W122" s="131">
        <v>-5.3861703023508123E-2</v>
      </c>
      <c r="X122" s="131">
        <v>9.6091736376479053E-2</v>
      </c>
      <c r="Y122" s="131">
        <v>7.9810468260692158E-2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426899113934</v>
      </c>
      <c r="D123" s="132">
        <v>511621119856</v>
      </c>
      <c r="E123" s="132">
        <v>599558578161</v>
      </c>
      <c r="F123" s="132">
        <v>657902189524</v>
      </c>
      <c r="G123" s="132">
        <v>656565594563</v>
      </c>
      <c r="H123" s="132">
        <v>694759352682</v>
      </c>
      <c r="I123" s="132">
        <v>707709890504</v>
      </c>
      <c r="J123" s="132">
        <v>644447700424</v>
      </c>
      <c r="K123" s="132">
        <v>713922078026</v>
      </c>
      <c r="L123" s="132">
        <v>915698831471</v>
      </c>
      <c r="M123" s="132">
        <v>881098507640</v>
      </c>
      <c r="O123" s="131"/>
      <c r="P123" s="131">
        <v>0.19845908121303402</v>
      </c>
      <c r="Q123" s="131">
        <v>0.17188003952954634</v>
      </c>
      <c r="R123" s="131">
        <v>9.7310944231595808E-2</v>
      </c>
      <c r="S123" s="131">
        <v>-2.0316013265847532E-3</v>
      </c>
      <c r="T123" s="131">
        <v>5.817203709009644E-2</v>
      </c>
      <c r="U123" s="131">
        <v>1.8640321676860694E-2</v>
      </c>
      <c r="V123" s="131">
        <v>-8.9390004193593331E-2</v>
      </c>
      <c r="W123" s="131">
        <v>0.10780452402311447</v>
      </c>
      <c r="X123" s="131">
        <v>0.28263133982761013</v>
      </c>
      <c r="Y123" s="131">
        <v>-3.7785702724352332E-2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294376231951</v>
      </c>
      <c r="D124" s="132">
        <v>351863485968</v>
      </c>
      <c r="E124" s="132">
        <v>415565837412</v>
      </c>
      <c r="F124" s="132">
        <v>458373012984</v>
      </c>
      <c r="G124" s="132">
        <v>476259900124</v>
      </c>
      <c r="H124" s="132">
        <v>519043951110</v>
      </c>
      <c r="I124" s="132">
        <v>539491181474</v>
      </c>
      <c r="J124" s="132">
        <v>596256201564</v>
      </c>
      <c r="K124" s="132">
        <v>610939058278</v>
      </c>
      <c r="L124" s="132">
        <v>629896528943</v>
      </c>
      <c r="M124" s="132">
        <v>753554758212</v>
      </c>
      <c r="O124" s="131"/>
      <c r="P124" s="131">
        <v>0.19528497133073208</v>
      </c>
      <c r="Q124" s="131">
        <v>0.18104280206498435</v>
      </c>
      <c r="R124" s="131">
        <v>0.10300937112296871</v>
      </c>
      <c r="S124" s="131">
        <v>3.902255724776782E-2</v>
      </c>
      <c r="T124" s="131">
        <v>8.9833410234329225E-2</v>
      </c>
      <c r="U124" s="131">
        <v>3.9394024957371432E-2</v>
      </c>
      <c r="V124" s="131">
        <v>0.10521955138340977</v>
      </c>
      <c r="W124" s="131">
        <v>2.4625080083840345E-2</v>
      </c>
      <c r="X124" s="131">
        <v>3.1030051865457375E-2</v>
      </c>
      <c r="Y124" s="131">
        <v>0.19631514635666458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85032381955</v>
      </c>
      <c r="D125" s="132">
        <v>77568271540</v>
      </c>
      <c r="E125" s="132">
        <v>54154399442</v>
      </c>
      <c r="F125" s="132">
        <v>32382176194</v>
      </c>
      <c r="G125" s="132">
        <v>38027776417</v>
      </c>
      <c r="H125" s="132">
        <v>57710337440</v>
      </c>
      <c r="I125" s="132">
        <v>73361404520</v>
      </c>
      <c r="J125" s="132">
        <v>176037759100</v>
      </c>
      <c r="K125" s="132">
        <v>100917771781</v>
      </c>
      <c r="L125" s="132">
        <v>39038796224</v>
      </c>
      <c r="M125" s="132">
        <v>119143911802</v>
      </c>
      <c r="O125" s="131"/>
      <c r="P125" s="131">
        <v>-8.7779622814166069E-2</v>
      </c>
      <c r="Q125" s="131">
        <v>-0.30184857330391923</v>
      </c>
      <c r="R125" s="131">
        <v>-0.40203978757659953</v>
      </c>
      <c r="S125" s="131">
        <v>0.17434282949908897</v>
      </c>
      <c r="T125" s="131">
        <v>0.51758379998787074</v>
      </c>
      <c r="U125" s="131">
        <v>0.27120040835443082</v>
      </c>
      <c r="V125" s="131">
        <v>1.3995963579460651</v>
      </c>
      <c r="W125" s="131">
        <v>-0.42672655970545126</v>
      </c>
      <c r="X125" s="131">
        <v>-0.6131623247814324</v>
      </c>
      <c r="Y125" s="131">
        <v>2.0519361078237739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993342442840</v>
      </c>
      <c r="D126" s="147">
        <v>1143404944302</v>
      </c>
      <c r="E126" s="147">
        <v>1284551113907</v>
      </c>
      <c r="F126" s="147">
        <v>1386296643020</v>
      </c>
      <c r="G126" s="147">
        <v>1419018013874</v>
      </c>
      <c r="H126" s="147">
        <v>1551280338436</v>
      </c>
      <c r="I126" s="147">
        <v>1618142435320</v>
      </c>
      <c r="J126" s="147">
        <v>1703518542637</v>
      </c>
      <c r="K126" s="147">
        <v>1697109498406</v>
      </c>
      <c r="L126" s="147">
        <v>1882037374515</v>
      </c>
      <c r="M126" s="147">
        <v>2074936285612</v>
      </c>
      <c r="O126" s="129"/>
      <c r="P126" s="129">
        <v>0.15106824695113819</v>
      </c>
      <c r="Q126" s="129">
        <v>0.12344372858310826</v>
      </c>
      <c r="R126" s="129">
        <v>7.920706931119148E-2</v>
      </c>
      <c r="S126" s="129">
        <v>2.3603440878798843E-2</v>
      </c>
      <c r="T126" s="129">
        <v>9.3206938367834002E-2</v>
      </c>
      <c r="U126" s="129">
        <v>4.3101234011262202E-2</v>
      </c>
      <c r="V126" s="129">
        <v>5.2761799859798009E-2</v>
      </c>
      <c r="W126" s="129">
        <v>-3.762239195282846E-3</v>
      </c>
      <c r="X126" s="129">
        <v>0.10896637858823621</v>
      </c>
      <c r="Y126" s="129">
        <v>0.10249472922752667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N104857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1.44140625" style="1" collapsed="1"/>
    <col min="40" max="41" width="11.44140625" style="1"/>
    <col min="42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Abril 2023</v>
      </c>
      <c r="D3" s="247"/>
      <c r="E3" s="247"/>
      <c r="F3" s="247"/>
      <c r="G3" s="247"/>
      <c r="H3" s="247"/>
      <c r="I3" s="247" t="str">
        <f>$C$3</f>
        <v>Periodo Julio 2022 - Abril 2023</v>
      </c>
      <c r="J3" s="247"/>
      <c r="K3" s="247"/>
      <c r="L3" s="247"/>
      <c r="M3" s="247"/>
      <c r="N3" s="247"/>
      <c r="O3" s="247" t="str">
        <f>$C$3</f>
        <v>Periodo Julio 2022 - Abril 2023</v>
      </c>
      <c r="P3" s="247"/>
      <c r="Q3" s="247"/>
      <c r="R3" s="247"/>
      <c r="S3" s="247"/>
      <c r="T3" s="247"/>
      <c r="U3" s="247" t="str">
        <f>$C$3</f>
        <v>Periodo Julio 2022 - Abril 2023</v>
      </c>
      <c r="V3" s="247"/>
      <c r="W3" s="247"/>
      <c r="X3" s="247"/>
      <c r="Y3" s="247"/>
      <c r="Z3" s="247"/>
      <c r="AA3" s="247" t="str">
        <f>$C$3</f>
        <v>Periodo Julio 2022 - Abril 2023</v>
      </c>
      <c r="AB3" s="247"/>
      <c r="AC3" s="247"/>
      <c r="AD3" s="247"/>
      <c r="AE3" s="247"/>
      <c r="AF3" s="247"/>
      <c r="AG3" s="247" t="str">
        <f>$C$3</f>
        <v>Periodo Julio 2022 - Abril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7" t="s">
        <v>1416</v>
      </c>
    </row>
    <row r="7" spans="1:38" s="6" customFormat="1" ht="14.4" x14ac:dyDescent="0.3">
      <c r="A7" s="52" t="s">
        <v>7</v>
      </c>
      <c r="B7" s="6" t="s">
        <v>1339</v>
      </c>
      <c r="C7" s="10">
        <v>3466096448</v>
      </c>
      <c r="D7" s="10">
        <v>4184588740</v>
      </c>
      <c r="E7" s="10">
        <v>2190242878</v>
      </c>
      <c r="F7" s="10">
        <v>3875248301</v>
      </c>
      <c r="G7" s="10">
        <v>2236506051</v>
      </c>
      <c r="H7" s="10">
        <v>17213205477</v>
      </c>
      <c r="I7" s="10">
        <v>4811498283</v>
      </c>
      <c r="J7" s="10">
        <v>2047936272</v>
      </c>
      <c r="K7" s="10">
        <v>5860206618</v>
      </c>
      <c r="L7" s="10">
        <v>13924821605</v>
      </c>
      <c r="M7" s="10">
        <v>25792219822</v>
      </c>
      <c r="N7" s="10">
        <v>4943473569</v>
      </c>
      <c r="O7" s="10">
        <v>2209270170</v>
      </c>
      <c r="P7" s="10">
        <v>1403526693</v>
      </c>
      <c r="Q7" s="10">
        <v>1737196740</v>
      </c>
      <c r="R7" s="10">
        <v>1680918258</v>
      </c>
      <c r="S7" s="10">
        <v>240756560</v>
      </c>
      <c r="T7" s="10">
        <v>12065942709</v>
      </c>
      <c r="U7" s="10">
        <v>1124238</v>
      </c>
      <c r="V7" s="10">
        <v>17257234018</v>
      </c>
      <c r="W7" s="10">
        <v>2416757877</v>
      </c>
      <c r="X7" s="10">
        <v>1258546980</v>
      </c>
      <c r="Y7" s="10">
        <v>5555778053</v>
      </c>
      <c r="Z7" s="10">
        <v>310568441</v>
      </c>
      <c r="AA7" s="10">
        <v>28875158274</v>
      </c>
      <c r="AB7" s="10">
        <v>6477187860</v>
      </c>
      <c r="AC7" s="10">
        <v>25616929604</v>
      </c>
      <c r="AD7" s="10">
        <v>30517924722</v>
      </c>
      <c r="AE7" s="10">
        <v>7453869753</v>
      </c>
      <c r="AF7" s="10">
        <v>24194262907</v>
      </c>
      <c r="AG7" s="10">
        <v>1936479259</v>
      </c>
      <c r="AH7" s="10">
        <v>4009405492</v>
      </c>
      <c r="AI7" s="10">
        <v>4299036605</v>
      </c>
      <c r="AJ7" s="10">
        <v>5348212717</v>
      </c>
      <c r="AK7" s="10">
        <v>1199373002</v>
      </c>
      <c r="AL7" s="197">
        <v>276611504996</v>
      </c>
    </row>
    <row r="8" spans="1:38" s="6" customFormat="1" ht="14.4" x14ac:dyDescent="0.3">
      <c r="A8" s="52" t="s">
        <v>8</v>
      </c>
      <c r="B8" s="6" t="s">
        <v>1311</v>
      </c>
      <c r="C8" s="10">
        <v>22725505393</v>
      </c>
      <c r="D8" s="10">
        <v>15615664419</v>
      </c>
      <c r="E8" s="10">
        <v>11695728948</v>
      </c>
      <c r="F8" s="10">
        <v>5645652870</v>
      </c>
      <c r="G8" s="10">
        <v>35306078144</v>
      </c>
      <c r="H8" s="10">
        <v>95146423422</v>
      </c>
      <c r="I8" s="10">
        <v>19005744744</v>
      </c>
      <c r="J8" s="10">
        <v>6006502375</v>
      </c>
      <c r="K8" s="10">
        <v>14686973933</v>
      </c>
      <c r="L8" s="10">
        <v>61820300863</v>
      </c>
      <c r="M8" s="10">
        <v>42657772914</v>
      </c>
      <c r="N8" s="10">
        <v>40958498770</v>
      </c>
      <c r="O8" s="10">
        <v>25984180998</v>
      </c>
      <c r="P8" s="10">
        <v>19757409318</v>
      </c>
      <c r="Q8" s="10">
        <v>8543348585</v>
      </c>
      <c r="R8" s="10">
        <v>22092892555</v>
      </c>
      <c r="S8" s="10">
        <v>3489072683</v>
      </c>
      <c r="T8" s="10">
        <v>47269372374</v>
      </c>
      <c r="U8" s="10">
        <v>0</v>
      </c>
      <c r="V8" s="10">
        <v>53545026324</v>
      </c>
      <c r="W8" s="10">
        <v>16922596946</v>
      </c>
      <c r="X8" s="10">
        <v>6283266460</v>
      </c>
      <c r="Y8" s="10">
        <v>24149355442</v>
      </c>
      <c r="Z8" s="10">
        <v>6685095231</v>
      </c>
      <c r="AA8" s="10">
        <v>121245032510</v>
      </c>
      <c r="AB8" s="10">
        <v>27719955274</v>
      </c>
      <c r="AC8" s="10">
        <v>184833264521</v>
      </c>
      <c r="AD8" s="10">
        <v>46827548439</v>
      </c>
      <c r="AE8" s="10">
        <v>17643770469</v>
      </c>
      <c r="AF8" s="10">
        <v>64064167866</v>
      </c>
      <c r="AG8" s="10">
        <v>27643283241</v>
      </c>
      <c r="AH8" s="10">
        <v>18159521458</v>
      </c>
      <c r="AI8" s="10">
        <v>19665180241</v>
      </c>
      <c r="AJ8" s="10">
        <v>12318790585</v>
      </c>
      <c r="AK8" s="10">
        <v>3322236227</v>
      </c>
      <c r="AL8" s="197">
        <v>1149435214542</v>
      </c>
    </row>
    <row r="9" spans="1:38" s="6" customFormat="1" ht="14.4" x14ac:dyDescent="0.3">
      <c r="A9" s="52" t="s">
        <v>9</v>
      </c>
      <c r="B9" s="6" t="s">
        <v>1313</v>
      </c>
      <c r="C9" s="10">
        <v>4529078126</v>
      </c>
      <c r="D9" s="10">
        <v>1929158931</v>
      </c>
      <c r="E9" s="10">
        <v>498872463</v>
      </c>
      <c r="F9" s="10">
        <v>472132592</v>
      </c>
      <c r="G9" s="10">
        <v>12282377435</v>
      </c>
      <c r="H9" s="10">
        <v>4422117612</v>
      </c>
      <c r="I9" s="10">
        <v>5855956965</v>
      </c>
      <c r="J9" s="10">
        <v>988237917</v>
      </c>
      <c r="K9" s="10">
        <v>1784220199</v>
      </c>
      <c r="L9" s="10">
        <v>22278932915</v>
      </c>
      <c r="M9" s="10">
        <v>7028432938</v>
      </c>
      <c r="N9" s="10">
        <v>7510119059</v>
      </c>
      <c r="O9" s="10">
        <v>4490031251</v>
      </c>
      <c r="P9" s="10">
        <v>1716305757</v>
      </c>
      <c r="Q9" s="10">
        <v>796127297</v>
      </c>
      <c r="R9" s="10">
        <v>2446173742</v>
      </c>
      <c r="S9" s="10">
        <v>450720832</v>
      </c>
      <c r="T9" s="10">
        <v>2165993531</v>
      </c>
      <c r="U9" s="10">
        <v>0</v>
      </c>
      <c r="V9" s="10">
        <v>12000895575</v>
      </c>
      <c r="W9" s="10">
        <v>912153378</v>
      </c>
      <c r="X9" s="10">
        <v>1241790335</v>
      </c>
      <c r="Y9" s="10">
        <v>1318361564</v>
      </c>
      <c r="Z9" s="10">
        <v>528058029</v>
      </c>
      <c r="AA9" s="10">
        <v>8625799897</v>
      </c>
      <c r="AB9" s="10">
        <v>2780943595</v>
      </c>
      <c r="AC9" s="10">
        <v>2262186874</v>
      </c>
      <c r="AD9" s="10">
        <v>30507176285</v>
      </c>
      <c r="AE9" s="10">
        <v>5906991957</v>
      </c>
      <c r="AF9" s="10">
        <v>1201175826</v>
      </c>
      <c r="AG9" s="10">
        <v>1254565205</v>
      </c>
      <c r="AH9" s="10">
        <v>2948472469</v>
      </c>
      <c r="AI9" s="10">
        <v>1215684577</v>
      </c>
      <c r="AJ9" s="10">
        <v>748808599</v>
      </c>
      <c r="AK9" s="10">
        <v>142061799</v>
      </c>
      <c r="AL9" s="197">
        <v>155240115526</v>
      </c>
    </row>
    <row r="10" spans="1:38" s="6" customFormat="1" ht="14.4" x14ac:dyDescent="0.3">
      <c r="A10" s="52" t="s">
        <v>10</v>
      </c>
      <c r="B10" s="6" t="s">
        <v>194</v>
      </c>
      <c r="C10" s="10">
        <v>1394161472</v>
      </c>
      <c r="D10" s="10">
        <v>2170958389</v>
      </c>
      <c r="E10" s="10">
        <v>408461756</v>
      </c>
      <c r="F10" s="10">
        <v>724978517</v>
      </c>
      <c r="G10" s="10">
        <v>1270853958</v>
      </c>
      <c r="H10" s="10">
        <v>3160656617</v>
      </c>
      <c r="I10" s="10">
        <v>546084988</v>
      </c>
      <c r="J10" s="10">
        <v>162976796</v>
      </c>
      <c r="K10" s="10">
        <v>3009279099</v>
      </c>
      <c r="L10" s="10">
        <v>5643274760</v>
      </c>
      <c r="M10" s="10">
        <v>1624918159</v>
      </c>
      <c r="N10" s="10">
        <v>4541918462</v>
      </c>
      <c r="O10" s="10">
        <v>3774527290</v>
      </c>
      <c r="P10" s="10">
        <v>531212474</v>
      </c>
      <c r="Q10" s="10">
        <v>626784200</v>
      </c>
      <c r="R10" s="10">
        <v>964403392</v>
      </c>
      <c r="S10" s="10">
        <v>251792299</v>
      </c>
      <c r="T10" s="10">
        <v>1350717268</v>
      </c>
      <c r="U10" s="10">
        <v>331903201</v>
      </c>
      <c r="V10" s="10">
        <v>7161228818</v>
      </c>
      <c r="W10" s="10">
        <v>389147399</v>
      </c>
      <c r="X10" s="10">
        <v>2183294286</v>
      </c>
      <c r="Y10" s="10">
        <v>2036167552</v>
      </c>
      <c r="Z10" s="10">
        <v>1194768186</v>
      </c>
      <c r="AA10" s="10">
        <v>3638247908</v>
      </c>
      <c r="AB10" s="10">
        <v>2177335971</v>
      </c>
      <c r="AC10" s="10">
        <v>20001917097</v>
      </c>
      <c r="AD10" s="10">
        <v>1735161028</v>
      </c>
      <c r="AE10" s="10">
        <v>1439125924</v>
      </c>
      <c r="AF10" s="10">
        <v>4092130984</v>
      </c>
      <c r="AG10" s="10">
        <v>1036371953</v>
      </c>
      <c r="AH10" s="10">
        <v>5785978783</v>
      </c>
      <c r="AI10" s="10">
        <v>2856477132</v>
      </c>
      <c r="AJ10" s="10">
        <v>2083114580</v>
      </c>
      <c r="AK10" s="10">
        <v>88730094</v>
      </c>
      <c r="AL10" s="197">
        <v>90389060792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12012966209</v>
      </c>
      <c r="E11" s="10">
        <v>70006726</v>
      </c>
      <c r="F11" s="10">
        <v>25887188</v>
      </c>
      <c r="G11" s="10">
        <v>28391634</v>
      </c>
      <c r="H11" s="10">
        <v>556651120</v>
      </c>
      <c r="I11" s="10">
        <v>93568032</v>
      </c>
      <c r="J11" s="10">
        <v>12830915</v>
      </c>
      <c r="K11" s="10">
        <v>44975538</v>
      </c>
      <c r="L11" s="10">
        <v>355448647</v>
      </c>
      <c r="M11" s="10">
        <v>1784340693</v>
      </c>
      <c r="N11" s="10">
        <v>168670046</v>
      </c>
      <c r="O11" s="10">
        <v>750320440</v>
      </c>
      <c r="P11" s="10">
        <v>12810783</v>
      </c>
      <c r="Q11" s="10">
        <v>0</v>
      </c>
      <c r="R11" s="10">
        <v>2331021786</v>
      </c>
      <c r="S11" s="10">
        <v>22041356</v>
      </c>
      <c r="T11" s="10">
        <v>369904300</v>
      </c>
      <c r="U11" s="10">
        <v>0</v>
      </c>
      <c r="V11" s="10">
        <v>6616964196</v>
      </c>
      <c r="W11" s="10">
        <v>859819581</v>
      </c>
      <c r="X11" s="10">
        <v>0</v>
      </c>
      <c r="Y11" s="10">
        <v>73740512</v>
      </c>
      <c r="Z11" s="10">
        <v>37560671</v>
      </c>
      <c r="AA11" s="10">
        <v>1640328653</v>
      </c>
      <c r="AB11" s="10">
        <v>675373096</v>
      </c>
      <c r="AC11" s="10">
        <v>2394887199</v>
      </c>
      <c r="AD11" s="10">
        <v>1039124622</v>
      </c>
      <c r="AE11" s="10">
        <v>662672439</v>
      </c>
      <c r="AF11" s="10">
        <v>881966998</v>
      </c>
      <c r="AG11" s="10">
        <v>6206981846</v>
      </c>
      <c r="AH11" s="10">
        <v>43128635</v>
      </c>
      <c r="AI11" s="10">
        <v>34203785</v>
      </c>
      <c r="AJ11" s="10">
        <v>5617521</v>
      </c>
      <c r="AK11" s="10">
        <v>32211572</v>
      </c>
      <c r="AL11" s="197">
        <v>39844416739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12410000</v>
      </c>
      <c r="E12" s="10">
        <v>0</v>
      </c>
      <c r="F12" s="10">
        <v>0</v>
      </c>
      <c r="G12" s="10">
        <v>14626409</v>
      </c>
      <c r="H12" s="10">
        <v>5678370</v>
      </c>
      <c r="I12" s="10">
        <v>50680633</v>
      </c>
      <c r="J12" s="10">
        <v>0</v>
      </c>
      <c r="K12" s="10">
        <v>17500543</v>
      </c>
      <c r="L12" s="10">
        <v>2311822961</v>
      </c>
      <c r="M12" s="10">
        <v>69708364</v>
      </c>
      <c r="N12" s="10">
        <v>418106935</v>
      </c>
      <c r="O12" s="10">
        <v>91708482</v>
      </c>
      <c r="P12" s="10">
        <v>0</v>
      </c>
      <c r="Q12" s="10">
        <v>3370455</v>
      </c>
      <c r="R12" s="10">
        <v>5082000</v>
      </c>
      <c r="S12" s="10">
        <v>270341956</v>
      </c>
      <c r="T12" s="10">
        <v>0</v>
      </c>
      <c r="U12" s="10">
        <v>0</v>
      </c>
      <c r="V12" s="10">
        <v>125755850</v>
      </c>
      <c r="W12" s="10">
        <v>220096896</v>
      </c>
      <c r="X12" s="10">
        <v>23871664</v>
      </c>
      <c r="Y12" s="10">
        <v>81540380</v>
      </c>
      <c r="Z12" s="10">
        <v>0</v>
      </c>
      <c r="AA12" s="10">
        <v>59218632</v>
      </c>
      <c r="AB12" s="10">
        <v>8930973</v>
      </c>
      <c r="AC12" s="10">
        <v>0</v>
      </c>
      <c r="AD12" s="10">
        <v>1011591980</v>
      </c>
      <c r="AE12" s="10">
        <v>66077999</v>
      </c>
      <c r="AF12" s="10">
        <v>147950586</v>
      </c>
      <c r="AG12" s="10">
        <v>52234838</v>
      </c>
      <c r="AH12" s="10">
        <v>5727349</v>
      </c>
      <c r="AI12" s="10">
        <v>0</v>
      </c>
      <c r="AJ12" s="10">
        <v>0</v>
      </c>
      <c r="AK12" s="10">
        <v>0</v>
      </c>
      <c r="AL12" s="197">
        <v>5074034255</v>
      </c>
    </row>
    <row r="13" spans="1:38" s="6" customFormat="1" ht="14.4" x14ac:dyDescent="0.3">
      <c r="A13" s="52" t="s">
        <v>13</v>
      </c>
      <c r="B13" s="6" t="s">
        <v>1333</v>
      </c>
      <c r="C13" s="10">
        <v>28005494108</v>
      </c>
      <c r="D13" s="10">
        <v>17958189869</v>
      </c>
      <c r="E13" s="10">
        <v>20652283909</v>
      </c>
      <c r="F13" s="10">
        <v>10130233484</v>
      </c>
      <c r="G13" s="10">
        <v>75718379782</v>
      </c>
      <c r="H13" s="10">
        <v>139295172429</v>
      </c>
      <c r="I13" s="10">
        <v>26876577795</v>
      </c>
      <c r="J13" s="10">
        <v>22287274091</v>
      </c>
      <c r="K13" s="10">
        <v>27983878081</v>
      </c>
      <c r="L13" s="10">
        <v>372667018957</v>
      </c>
      <c r="M13" s="10">
        <v>44249402619</v>
      </c>
      <c r="N13" s="10">
        <v>38347269023</v>
      </c>
      <c r="O13" s="10">
        <v>39156631528</v>
      </c>
      <c r="P13" s="10">
        <v>23868453545</v>
      </c>
      <c r="Q13" s="10">
        <v>22892596576</v>
      </c>
      <c r="R13" s="10">
        <v>34634832582</v>
      </c>
      <c r="S13" s="10">
        <v>5562839770</v>
      </c>
      <c r="T13" s="10">
        <v>44180412664</v>
      </c>
      <c r="U13" s="10">
        <v>4426471408</v>
      </c>
      <c r="V13" s="10">
        <v>114792952421</v>
      </c>
      <c r="W13" s="10">
        <v>22545170503</v>
      </c>
      <c r="X13" s="10">
        <v>44639706899</v>
      </c>
      <c r="Y13" s="10">
        <v>50243605206</v>
      </c>
      <c r="Z13" s="10">
        <v>18909304787</v>
      </c>
      <c r="AA13" s="10">
        <v>252627908894</v>
      </c>
      <c r="AB13" s="10">
        <v>60604605092</v>
      </c>
      <c r="AC13" s="10">
        <v>342079304471</v>
      </c>
      <c r="AD13" s="10">
        <v>98764881698</v>
      </c>
      <c r="AE13" s="10">
        <v>50800805787</v>
      </c>
      <c r="AF13" s="10">
        <v>89971919197</v>
      </c>
      <c r="AG13" s="10">
        <v>47194733201</v>
      </c>
      <c r="AH13" s="10">
        <v>73901731309</v>
      </c>
      <c r="AI13" s="10">
        <v>130858880689</v>
      </c>
      <c r="AJ13" s="10">
        <v>86179184503</v>
      </c>
      <c r="AK13" s="10">
        <v>25947217837</v>
      </c>
      <c r="AL13" s="197">
        <v>2508955324714</v>
      </c>
    </row>
    <row r="14" spans="1:38" s="6" customFormat="1" ht="14.4" x14ac:dyDescent="0.3">
      <c r="A14" s="52" t="s">
        <v>14</v>
      </c>
      <c r="B14" s="6" t="s">
        <v>1341</v>
      </c>
      <c r="C14" s="10">
        <v>7231354711</v>
      </c>
      <c r="D14" s="10">
        <v>27707917083</v>
      </c>
      <c r="E14" s="10">
        <v>6159566552</v>
      </c>
      <c r="F14" s="10">
        <v>900392345</v>
      </c>
      <c r="G14" s="10">
        <v>10509807218</v>
      </c>
      <c r="H14" s="10">
        <v>6329667000</v>
      </c>
      <c r="I14" s="10">
        <v>8981521863</v>
      </c>
      <c r="J14" s="10">
        <v>945138515</v>
      </c>
      <c r="K14" s="10">
        <v>1013239664</v>
      </c>
      <c r="L14" s="10">
        <v>1342522117</v>
      </c>
      <c r="M14" s="10">
        <v>10379556365</v>
      </c>
      <c r="N14" s="10">
        <v>2095986461</v>
      </c>
      <c r="O14" s="10">
        <v>1148400988</v>
      </c>
      <c r="P14" s="10">
        <v>791602486</v>
      </c>
      <c r="Q14" s="10">
        <v>216451716</v>
      </c>
      <c r="R14" s="10">
        <v>1279496304</v>
      </c>
      <c r="S14" s="10">
        <v>2065401749</v>
      </c>
      <c r="T14" s="10">
        <v>29488664930</v>
      </c>
      <c r="U14" s="10">
        <v>12485552</v>
      </c>
      <c r="V14" s="10">
        <v>2945094536</v>
      </c>
      <c r="W14" s="10">
        <v>4453521115</v>
      </c>
      <c r="X14" s="10">
        <v>18012738456</v>
      </c>
      <c r="Y14" s="10">
        <v>8442097248</v>
      </c>
      <c r="Z14" s="10">
        <v>1393791908</v>
      </c>
      <c r="AA14" s="10">
        <v>51825742625</v>
      </c>
      <c r="AB14" s="10">
        <v>15807668157</v>
      </c>
      <c r="AC14" s="10">
        <v>44585640415</v>
      </c>
      <c r="AD14" s="10">
        <v>3613492463</v>
      </c>
      <c r="AE14" s="10">
        <v>19476501596</v>
      </c>
      <c r="AF14" s="10">
        <v>2852179969</v>
      </c>
      <c r="AG14" s="10">
        <v>8247127383</v>
      </c>
      <c r="AH14" s="10">
        <v>1071845562</v>
      </c>
      <c r="AI14" s="10">
        <v>95482780</v>
      </c>
      <c r="AJ14" s="10">
        <v>659451032</v>
      </c>
      <c r="AK14" s="10">
        <v>179109921</v>
      </c>
      <c r="AL14" s="197">
        <v>302260658785</v>
      </c>
    </row>
    <row r="15" spans="1:38" s="6" customFormat="1" ht="14.4" x14ac:dyDescent="0.3">
      <c r="A15" s="52" t="s">
        <v>15</v>
      </c>
      <c r="B15" s="6" t="s">
        <v>1342</v>
      </c>
      <c r="C15" s="10">
        <v>9565143674</v>
      </c>
      <c r="D15" s="10">
        <v>7439054551</v>
      </c>
      <c r="E15" s="10">
        <v>6165459158</v>
      </c>
      <c r="F15" s="10">
        <v>1208156060</v>
      </c>
      <c r="G15" s="10">
        <v>10221571951</v>
      </c>
      <c r="H15" s="10">
        <v>43371880793</v>
      </c>
      <c r="I15" s="10">
        <v>8159808366</v>
      </c>
      <c r="J15" s="10">
        <v>568731291</v>
      </c>
      <c r="K15" s="10">
        <v>6210870849</v>
      </c>
      <c r="L15" s="10">
        <v>49275812491</v>
      </c>
      <c r="M15" s="10">
        <v>63084433793</v>
      </c>
      <c r="N15" s="10">
        <v>23334384400</v>
      </c>
      <c r="O15" s="10">
        <v>33499631809</v>
      </c>
      <c r="P15" s="10">
        <v>4665518603</v>
      </c>
      <c r="Q15" s="10">
        <v>1980204705</v>
      </c>
      <c r="R15" s="10">
        <v>7202901134</v>
      </c>
      <c r="S15" s="10">
        <v>495446727</v>
      </c>
      <c r="T15" s="10">
        <v>64649001618</v>
      </c>
      <c r="U15" s="10">
        <v>0</v>
      </c>
      <c r="V15" s="10">
        <v>46338314949</v>
      </c>
      <c r="W15" s="10">
        <v>2932119024</v>
      </c>
      <c r="X15" s="10">
        <v>2378042475</v>
      </c>
      <c r="Y15" s="10">
        <v>7720700067</v>
      </c>
      <c r="Z15" s="10">
        <v>24906989082</v>
      </c>
      <c r="AA15" s="10">
        <v>76677404477</v>
      </c>
      <c r="AB15" s="10">
        <v>27568821885</v>
      </c>
      <c r="AC15" s="10">
        <v>112038565969</v>
      </c>
      <c r="AD15" s="10">
        <v>25469445220</v>
      </c>
      <c r="AE15" s="10">
        <v>5788552528</v>
      </c>
      <c r="AF15" s="10">
        <v>20176382974</v>
      </c>
      <c r="AG15" s="10">
        <v>22398006392</v>
      </c>
      <c r="AH15" s="10">
        <v>13237386165</v>
      </c>
      <c r="AI15" s="10">
        <v>19941621225</v>
      </c>
      <c r="AJ15" s="10">
        <v>9319040794</v>
      </c>
      <c r="AK15" s="10">
        <v>4862888409</v>
      </c>
      <c r="AL15" s="197">
        <v>762852293608</v>
      </c>
    </row>
    <row r="16" spans="1:38" s="6" customFormat="1" ht="18.75" customHeight="1" x14ac:dyDescent="0.3">
      <c r="A16" s="83"/>
      <c r="B16" s="17" t="s">
        <v>81</v>
      </c>
      <c r="C16" s="18">
        <v>76916833932</v>
      </c>
      <c r="D16" s="18">
        <v>89030908191</v>
      </c>
      <c r="E16" s="18">
        <v>47840622390</v>
      </c>
      <c r="F16" s="18">
        <v>22982681357</v>
      </c>
      <c r="G16" s="18">
        <v>147588592582</v>
      </c>
      <c r="H16" s="18">
        <v>309501452840</v>
      </c>
      <c r="I16" s="18">
        <v>74381441669</v>
      </c>
      <c r="J16" s="18">
        <v>33019628172</v>
      </c>
      <c r="K16" s="18">
        <v>60611144524</v>
      </c>
      <c r="L16" s="18">
        <v>529619955316</v>
      </c>
      <c r="M16" s="18">
        <v>196670785667</v>
      </c>
      <c r="N16" s="18">
        <v>122318426725</v>
      </c>
      <c r="O16" s="18">
        <v>111104702956</v>
      </c>
      <c r="P16" s="18">
        <v>52746839659</v>
      </c>
      <c r="Q16" s="18">
        <v>36796080274</v>
      </c>
      <c r="R16" s="18">
        <v>72637721753</v>
      </c>
      <c r="S16" s="18">
        <v>12848413932</v>
      </c>
      <c r="T16" s="18">
        <v>201540009394</v>
      </c>
      <c r="U16" s="18">
        <v>4771984399</v>
      </c>
      <c r="V16" s="18">
        <v>260783466687</v>
      </c>
      <c r="W16" s="18">
        <v>51651382719</v>
      </c>
      <c r="X16" s="18">
        <v>76021257555</v>
      </c>
      <c r="Y16" s="18">
        <v>99621346024</v>
      </c>
      <c r="Z16" s="18">
        <v>53966136335</v>
      </c>
      <c r="AA16" s="18">
        <v>545214841870</v>
      </c>
      <c r="AB16" s="18">
        <v>143820821903</v>
      </c>
      <c r="AC16" s="18">
        <v>733812696150</v>
      </c>
      <c r="AD16" s="18">
        <v>239486346457</v>
      </c>
      <c r="AE16" s="18">
        <v>109238368452</v>
      </c>
      <c r="AF16" s="18">
        <v>207582137307</v>
      </c>
      <c r="AG16" s="18">
        <v>115969783318</v>
      </c>
      <c r="AH16" s="18">
        <v>119163197222</v>
      </c>
      <c r="AI16" s="18">
        <v>178966567034</v>
      </c>
      <c r="AJ16" s="18">
        <v>116662220331</v>
      </c>
      <c r="AK16" s="18">
        <v>35773828861</v>
      </c>
      <c r="AL16" s="198">
        <v>5290662623957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806938625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299876704</v>
      </c>
      <c r="O17" s="10">
        <v>59747478</v>
      </c>
      <c r="P17" s="10">
        <v>0</v>
      </c>
      <c r="Q17" s="10">
        <v>0</v>
      </c>
      <c r="R17" s="10">
        <v>304995617</v>
      </c>
      <c r="S17" s="10">
        <v>0</v>
      </c>
      <c r="T17" s="10">
        <v>0</v>
      </c>
      <c r="U17" s="10">
        <v>0</v>
      </c>
      <c r="V17" s="10">
        <v>0</v>
      </c>
      <c r="W17" s="10">
        <v>109774528</v>
      </c>
      <c r="X17" s="10">
        <v>101865650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502952727</v>
      </c>
      <c r="AF17" s="10">
        <v>0</v>
      </c>
      <c r="AG17" s="10">
        <v>0</v>
      </c>
      <c r="AH17" s="10">
        <v>286892076</v>
      </c>
      <c r="AI17" s="10">
        <v>0</v>
      </c>
      <c r="AJ17" s="10">
        <v>8709787</v>
      </c>
      <c r="AK17" s="10">
        <v>0</v>
      </c>
      <c r="AL17" s="197">
        <v>2481753192</v>
      </c>
    </row>
    <row r="18" spans="1:38" s="6" customFormat="1" ht="14.4" x14ac:dyDescent="0.3">
      <c r="A18" s="52" t="s">
        <v>17</v>
      </c>
      <c r="B18" s="6" t="s">
        <v>1344</v>
      </c>
      <c r="C18" s="10">
        <v>1843634030</v>
      </c>
      <c r="D18" s="10">
        <v>140046653</v>
      </c>
      <c r="E18" s="10">
        <v>61727177</v>
      </c>
      <c r="F18" s="10">
        <v>130444703</v>
      </c>
      <c r="G18" s="10">
        <v>2028551430</v>
      </c>
      <c r="H18" s="10">
        <v>1404770248</v>
      </c>
      <c r="I18" s="10">
        <v>110431956</v>
      </c>
      <c r="J18" s="10">
        <v>584490</v>
      </c>
      <c r="K18" s="10">
        <v>123698435</v>
      </c>
      <c r="L18" s="10">
        <v>1604972367</v>
      </c>
      <c r="M18" s="10">
        <v>1029802287</v>
      </c>
      <c r="N18" s="10">
        <v>4019449712</v>
      </c>
      <c r="O18" s="10">
        <v>1955544184</v>
      </c>
      <c r="P18" s="10">
        <v>169133347</v>
      </c>
      <c r="Q18" s="10">
        <v>33553178</v>
      </c>
      <c r="R18" s="10">
        <v>288556159</v>
      </c>
      <c r="S18" s="10">
        <v>34533458</v>
      </c>
      <c r="T18" s="10">
        <v>1108161175</v>
      </c>
      <c r="U18" s="10">
        <v>0</v>
      </c>
      <c r="V18" s="10">
        <v>2875041151</v>
      </c>
      <c r="W18" s="10">
        <v>721210098</v>
      </c>
      <c r="X18" s="10">
        <v>161463404</v>
      </c>
      <c r="Y18" s="10">
        <v>299311901</v>
      </c>
      <c r="Z18" s="10">
        <v>13946753</v>
      </c>
      <c r="AA18" s="10">
        <v>3157488276</v>
      </c>
      <c r="AB18" s="10">
        <v>322152771</v>
      </c>
      <c r="AC18" s="10">
        <v>5228097993</v>
      </c>
      <c r="AD18" s="10">
        <v>3298970852</v>
      </c>
      <c r="AE18" s="10">
        <v>84746740</v>
      </c>
      <c r="AF18" s="10">
        <v>1403519583</v>
      </c>
      <c r="AG18" s="10">
        <v>2643955627</v>
      </c>
      <c r="AH18" s="10">
        <v>171818832</v>
      </c>
      <c r="AI18" s="10">
        <v>6998231</v>
      </c>
      <c r="AJ18" s="10">
        <v>6477454</v>
      </c>
      <c r="AK18" s="10">
        <v>197024880</v>
      </c>
      <c r="AL18" s="197">
        <v>36679819535</v>
      </c>
    </row>
    <row r="19" spans="1:38" s="6" customFormat="1" ht="14.4" x14ac:dyDescent="0.3">
      <c r="A19" s="52" t="s">
        <v>18</v>
      </c>
      <c r="B19" s="6" t="s">
        <v>1345</v>
      </c>
      <c r="C19" s="10">
        <v>1010069740</v>
      </c>
      <c r="D19" s="10">
        <v>247065100</v>
      </c>
      <c r="E19" s="10">
        <v>282284297</v>
      </c>
      <c r="F19" s="10">
        <v>469856038</v>
      </c>
      <c r="G19" s="10">
        <v>170158887</v>
      </c>
      <c r="H19" s="10">
        <v>274408612</v>
      </c>
      <c r="I19" s="10">
        <v>398426960</v>
      </c>
      <c r="J19" s="10">
        <v>176948099</v>
      </c>
      <c r="K19" s="10">
        <v>176948099</v>
      </c>
      <c r="L19" s="10">
        <v>4425476522</v>
      </c>
      <c r="M19" s="10">
        <v>650947259</v>
      </c>
      <c r="N19" s="10">
        <v>6188353444</v>
      </c>
      <c r="O19" s="10">
        <v>476692746</v>
      </c>
      <c r="P19" s="10">
        <v>199945353</v>
      </c>
      <c r="Q19" s="10">
        <v>469990106</v>
      </c>
      <c r="R19" s="10">
        <v>167148981</v>
      </c>
      <c r="S19" s="10">
        <v>176948099</v>
      </c>
      <c r="T19" s="10">
        <v>0</v>
      </c>
      <c r="U19" s="10">
        <v>0</v>
      </c>
      <c r="V19" s="10">
        <v>5464318093</v>
      </c>
      <c r="W19" s="10">
        <v>219349654</v>
      </c>
      <c r="X19" s="10">
        <v>148919306</v>
      </c>
      <c r="Y19" s="10">
        <v>176948099</v>
      </c>
      <c r="Z19" s="10">
        <v>810525589</v>
      </c>
      <c r="AA19" s="10">
        <v>283780166</v>
      </c>
      <c r="AB19" s="10">
        <v>327160921</v>
      </c>
      <c r="AC19" s="10">
        <v>2652575877</v>
      </c>
      <c r="AD19" s="10">
        <v>728816431</v>
      </c>
      <c r="AE19" s="10">
        <v>776705264</v>
      </c>
      <c r="AF19" s="10">
        <v>251910559</v>
      </c>
      <c r="AG19" s="10">
        <v>1063912775</v>
      </c>
      <c r="AH19" s="10">
        <v>167148692</v>
      </c>
      <c r="AI19" s="10">
        <v>130843777</v>
      </c>
      <c r="AJ19" s="10">
        <v>148919275</v>
      </c>
      <c r="AK19" s="10">
        <v>0</v>
      </c>
      <c r="AL19" s="197">
        <v>29313502820</v>
      </c>
    </row>
    <row r="20" spans="1:38" s="6" customFormat="1" ht="14.4" x14ac:dyDescent="0.3">
      <c r="A20" s="52" t="s">
        <v>19</v>
      </c>
      <c r="B20" s="6" t="s">
        <v>1346</v>
      </c>
      <c r="C20" s="10">
        <v>128443640</v>
      </c>
      <c r="D20" s="10">
        <v>23675780</v>
      </c>
      <c r="E20" s="10">
        <v>41200173</v>
      </c>
      <c r="F20" s="10">
        <v>26825145</v>
      </c>
      <c r="G20" s="10">
        <v>2203130424</v>
      </c>
      <c r="H20" s="10">
        <v>643222670</v>
      </c>
      <c r="I20" s="10">
        <v>426522770</v>
      </c>
      <c r="J20" s="10">
        <v>10026746</v>
      </c>
      <c r="K20" s="10">
        <v>10632535</v>
      </c>
      <c r="L20" s="10">
        <v>16201146</v>
      </c>
      <c r="M20" s="10">
        <v>340777593</v>
      </c>
      <c r="N20" s="10">
        <v>713214351</v>
      </c>
      <c r="O20" s="10">
        <v>191920078</v>
      </c>
      <c r="P20" s="10">
        <v>297496074</v>
      </c>
      <c r="Q20" s="10">
        <v>289145644</v>
      </c>
      <c r="R20" s="10">
        <v>14582058</v>
      </c>
      <c r="S20" s="10">
        <v>532207</v>
      </c>
      <c r="T20" s="10">
        <v>0</v>
      </c>
      <c r="U20" s="10">
        <v>0</v>
      </c>
      <c r="V20" s="10">
        <v>1094517</v>
      </c>
      <c r="W20" s="10">
        <v>99229813</v>
      </c>
      <c r="X20" s="10">
        <v>26195942</v>
      </c>
      <c r="Y20" s="10">
        <v>22128360</v>
      </c>
      <c r="Z20" s="10">
        <v>127965184</v>
      </c>
      <c r="AA20" s="10">
        <v>2269759349</v>
      </c>
      <c r="AB20" s="10">
        <v>77313963</v>
      </c>
      <c r="AC20" s="10">
        <v>0</v>
      </c>
      <c r="AD20" s="10">
        <v>1682870337</v>
      </c>
      <c r="AE20" s="10">
        <v>101596860</v>
      </c>
      <c r="AF20" s="10">
        <v>2879711</v>
      </c>
      <c r="AG20" s="10">
        <v>214057466</v>
      </c>
      <c r="AH20" s="10">
        <v>3053998</v>
      </c>
      <c r="AI20" s="10">
        <v>138609</v>
      </c>
      <c r="AJ20" s="10">
        <v>0</v>
      </c>
      <c r="AK20" s="10">
        <v>0</v>
      </c>
      <c r="AL20" s="197">
        <v>10005833143</v>
      </c>
    </row>
    <row r="21" spans="1:38" s="6" customFormat="1" ht="14.4" x14ac:dyDescent="0.3">
      <c r="A21" s="52" t="s">
        <v>20</v>
      </c>
      <c r="B21" s="6" t="s">
        <v>1347</v>
      </c>
      <c r="C21" s="10">
        <v>6445180351</v>
      </c>
      <c r="D21" s="10">
        <v>2723683129</v>
      </c>
      <c r="E21" s="10">
        <v>4433666301</v>
      </c>
      <c r="F21" s="10">
        <v>299054824</v>
      </c>
      <c r="G21" s="10">
        <v>4989621121</v>
      </c>
      <c r="H21" s="10">
        <v>19313214236</v>
      </c>
      <c r="I21" s="10">
        <v>2011148756</v>
      </c>
      <c r="J21" s="10">
        <v>0</v>
      </c>
      <c r="K21" s="10">
        <v>5981458346</v>
      </c>
      <c r="L21" s="10">
        <v>25975243111</v>
      </c>
      <c r="M21" s="10">
        <v>15064204292</v>
      </c>
      <c r="N21" s="10">
        <v>14899013727</v>
      </c>
      <c r="O21" s="10">
        <v>12519207797</v>
      </c>
      <c r="P21" s="10">
        <v>648515389</v>
      </c>
      <c r="Q21" s="10">
        <v>13815541</v>
      </c>
      <c r="R21" s="10">
        <v>740514830</v>
      </c>
      <c r="S21" s="10">
        <v>188649372</v>
      </c>
      <c r="T21" s="10">
        <v>37987402821</v>
      </c>
      <c r="U21" s="10">
        <v>0</v>
      </c>
      <c r="V21" s="10">
        <v>23494619648</v>
      </c>
      <c r="W21" s="10">
        <v>26627984</v>
      </c>
      <c r="X21" s="10">
        <v>4102924066</v>
      </c>
      <c r="Y21" s="10">
        <v>722324142</v>
      </c>
      <c r="Z21" s="10">
        <v>440863766</v>
      </c>
      <c r="AA21" s="10">
        <v>7650123647</v>
      </c>
      <c r="AB21" s="10">
        <v>5152612726</v>
      </c>
      <c r="AC21" s="10">
        <v>48702847398</v>
      </c>
      <c r="AD21" s="10">
        <v>17108319224</v>
      </c>
      <c r="AE21" s="10">
        <v>6521934218</v>
      </c>
      <c r="AF21" s="10">
        <v>18910709211</v>
      </c>
      <c r="AG21" s="10">
        <v>11695571940</v>
      </c>
      <c r="AH21" s="10">
        <v>5055081272</v>
      </c>
      <c r="AI21" s="10">
        <v>15987469086</v>
      </c>
      <c r="AJ21" s="10">
        <v>4178728534</v>
      </c>
      <c r="AK21" s="10">
        <v>915151049</v>
      </c>
      <c r="AL21" s="197">
        <v>324899501855</v>
      </c>
    </row>
    <row r="22" spans="1:38" s="6" customFormat="1" ht="14.4" x14ac:dyDescent="0.3">
      <c r="A22" s="52" t="s">
        <v>21</v>
      </c>
      <c r="B22" s="6" t="s">
        <v>1348</v>
      </c>
      <c r="C22" s="10">
        <v>4399693548</v>
      </c>
      <c r="D22" s="10">
        <v>298385071</v>
      </c>
      <c r="E22" s="10">
        <v>1845920623</v>
      </c>
      <c r="F22" s="10">
        <v>315497020</v>
      </c>
      <c r="G22" s="10">
        <v>5569961904</v>
      </c>
      <c r="H22" s="10">
        <v>15825197854</v>
      </c>
      <c r="I22" s="10">
        <v>3442081257</v>
      </c>
      <c r="J22" s="10">
        <v>494743356</v>
      </c>
      <c r="K22" s="10">
        <v>2267039243</v>
      </c>
      <c r="L22" s="10">
        <v>1134243970</v>
      </c>
      <c r="M22" s="10">
        <v>11328171694</v>
      </c>
      <c r="N22" s="10">
        <v>5331925449</v>
      </c>
      <c r="O22" s="10">
        <v>4399158914</v>
      </c>
      <c r="P22" s="10">
        <v>4319911561</v>
      </c>
      <c r="Q22" s="10">
        <v>1403839265</v>
      </c>
      <c r="R22" s="10">
        <v>4350396581</v>
      </c>
      <c r="S22" s="10">
        <v>323930699</v>
      </c>
      <c r="T22" s="10">
        <v>6827108380</v>
      </c>
      <c r="U22" s="10">
        <v>0</v>
      </c>
      <c r="V22" s="10">
        <v>11707509853</v>
      </c>
      <c r="W22" s="10">
        <v>3015180007</v>
      </c>
      <c r="X22" s="10">
        <v>675987157</v>
      </c>
      <c r="Y22" s="10">
        <v>4638235130</v>
      </c>
      <c r="Z22" s="10">
        <v>1217091440</v>
      </c>
      <c r="AA22" s="10">
        <v>29418351116</v>
      </c>
      <c r="AB22" s="10">
        <v>1862551128</v>
      </c>
      <c r="AC22" s="10">
        <v>25155887118</v>
      </c>
      <c r="AD22" s="10">
        <v>7850122058</v>
      </c>
      <c r="AE22" s="10">
        <v>1829820911</v>
      </c>
      <c r="AF22" s="10">
        <v>8815954301</v>
      </c>
      <c r="AG22" s="10">
        <v>6969202799</v>
      </c>
      <c r="AH22" s="10">
        <v>2425314803</v>
      </c>
      <c r="AI22" s="10">
        <v>21909576</v>
      </c>
      <c r="AJ22" s="10">
        <v>0</v>
      </c>
      <c r="AK22" s="10">
        <v>0</v>
      </c>
      <c r="AL22" s="197">
        <v>179480323786</v>
      </c>
    </row>
    <row r="23" spans="1:38" s="6" customFormat="1" ht="14.4" x14ac:dyDescent="0.3">
      <c r="A23" s="52" t="s">
        <v>22</v>
      </c>
      <c r="B23" s="6" t="s">
        <v>1349</v>
      </c>
      <c r="C23" s="10">
        <v>2449042232</v>
      </c>
      <c r="D23" s="10">
        <v>5331320215</v>
      </c>
      <c r="E23" s="10">
        <v>349089958</v>
      </c>
      <c r="F23" s="10">
        <v>97043898</v>
      </c>
      <c r="G23" s="10">
        <v>413030467</v>
      </c>
      <c r="H23" s="10">
        <v>4680855600</v>
      </c>
      <c r="I23" s="10">
        <v>769219940</v>
      </c>
      <c r="J23" s="10">
        <v>355298610</v>
      </c>
      <c r="K23" s="10">
        <v>263654259</v>
      </c>
      <c r="L23" s="10">
        <v>997905835</v>
      </c>
      <c r="M23" s="10">
        <v>3385825078</v>
      </c>
      <c r="N23" s="10">
        <v>3441902060</v>
      </c>
      <c r="O23" s="10">
        <v>3494531163</v>
      </c>
      <c r="P23" s="10">
        <v>2137036225</v>
      </c>
      <c r="Q23" s="10">
        <v>44404597</v>
      </c>
      <c r="R23" s="10">
        <v>1116128675</v>
      </c>
      <c r="S23" s="10">
        <v>33543000</v>
      </c>
      <c r="T23" s="10">
        <v>10807397645</v>
      </c>
      <c r="U23" s="10">
        <v>885140900</v>
      </c>
      <c r="V23" s="10">
        <v>3106431590</v>
      </c>
      <c r="W23" s="10">
        <v>806214712</v>
      </c>
      <c r="X23" s="10">
        <v>916636879</v>
      </c>
      <c r="Y23" s="10">
        <v>976737746</v>
      </c>
      <c r="Z23" s="10">
        <v>139454000</v>
      </c>
      <c r="AA23" s="10">
        <v>10810002621</v>
      </c>
      <c r="AB23" s="10">
        <v>303101890</v>
      </c>
      <c r="AC23" s="10">
        <v>0</v>
      </c>
      <c r="AD23" s="10">
        <v>4123552404</v>
      </c>
      <c r="AE23" s="10">
        <v>816515383</v>
      </c>
      <c r="AF23" s="10">
        <v>202508527</v>
      </c>
      <c r="AG23" s="10">
        <v>1145907371</v>
      </c>
      <c r="AH23" s="10">
        <v>470013115</v>
      </c>
      <c r="AI23" s="10">
        <v>0</v>
      </c>
      <c r="AJ23" s="10">
        <v>15287400</v>
      </c>
      <c r="AK23" s="10">
        <v>0</v>
      </c>
      <c r="AL23" s="197">
        <v>64884733995</v>
      </c>
    </row>
    <row r="24" spans="1:38" s="6" customFormat="1" ht="14.4" x14ac:dyDescent="0.3">
      <c r="A24" s="52" t="s">
        <v>23</v>
      </c>
      <c r="B24" s="6" t="s">
        <v>1350</v>
      </c>
      <c r="C24" s="10">
        <v>2323966626</v>
      </c>
      <c r="D24" s="10">
        <v>4976684647</v>
      </c>
      <c r="E24" s="10">
        <v>331881941</v>
      </c>
      <c r="F24" s="10">
        <v>2183383891</v>
      </c>
      <c r="G24" s="10">
        <v>4683371957</v>
      </c>
      <c r="H24" s="10">
        <v>6628660592</v>
      </c>
      <c r="I24" s="10">
        <v>1693406569</v>
      </c>
      <c r="J24" s="10">
        <v>312216425</v>
      </c>
      <c r="K24" s="10">
        <v>2286648868</v>
      </c>
      <c r="L24" s="10">
        <v>18247609802</v>
      </c>
      <c r="M24" s="10">
        <v>6840205465</v>
      </c>
      <c r="N24" s="10">
        <v>2828190006</v>
      </c>
      <c r="O24" s="10">
        <v>1802955233</v>
      </c>
      <c r="P24" s="10">
        <v>1279151404</v>
      </c>
      <c r="Q24" s="10">
        <v>260672716</v>
      </c>
      <c r="R24" s="10">
        <v>1007751551</v>
      </c>
      <c r="S24" s="10">
        <v>93152331</v>
      </c>
      <c r="T24" s="10">
        <v>4775211077</v>
      </c>
      <c r="U24" s="10">
        <v>621153254</v>
      </c>
      <c r="V24" s="10">
        <v>7771899527</v>
      </c>
      <c r="W24" s="10">
        <v>1569114820</v>
      </c>
      <c r="X24" s="10">
        <v>899723098</v>
      </c>
      <c r="Y24" s="10">
        <v>631417491</v>
      </c>
      <c r="Z24" s="10">
        <v>389903176</v>
      </c>
      <c r="AA24" s="10">
        <v>11487530789</v>
      </c>
      <c r="AB24" s="10">
        <v>5113427125</v>
      </c>
      <c r="AC24" s="10">
        <v>18925758739</v>
      </c>
      <c r="AD24" s="10">
        <v>10684152860</v>
      </c>
      <c r="AE24" s="10">
        <v>2232446948</v>
      </c>
      <c r="AF24" s="10">
        <v>4845416579</v>
      </c>
      <c r="AG24" s="10">
        <v>3031048257</v>
      </c>
      <c r="AH24" s="10">
        <v>2886604506</v>
      </c>
      <c r="AI24" s="10">
        <v>7389846644</v>
      </c>
      <c r="AJ24" s="10">
        <v>5614929998</v>
      </c>
      <c r="AK24" s="10">
        <v>1928841020</v>
      </c>
      <c r="AL24" s="197">
        <v>148578335932</v>
      </c>
    </row>
    <row r="25" spans="1:38" s="6" customFormat="1" ht="14.4" x14ac:dyDescent="0.3">
      <c r="A25" s="52" t="s">
        <v>24</v>
      </c>
      <c r="B25" s="6" t="s">
        <v>1362</v>
      </c>
      <c r="C25" s="10">
        <v>26819636392</v>
      </c>
      <c r="D25" s="10">
        <v>34877842809</v>
      </c>
      <c r="E25" s="10">
        <v>13497359742</v>
      </c>
      <c r="F25" s="10">
        <v>5473637208</v>
      </c>
      <c r="G25" s="10">
        <v>37796452109</v>
      </c>
      <c r="H25" s="10">
        <v>135371623877</v>
      </c>
      <c r="I25" s="10">
        <v>18884395780</v>
      </c>
      <c r="J25" s="10">
        <v>5310836304</v>
      </c>
      <c r="K25" s="10">
        <v>15778280984</v>
      </c>
      <c r="L25" s="10">
        <v>79732717871</v>
      </c>
      <c r="M25" s="10">
        <v>72908289594</v>
      </c>
      <c r="N25" s="10">
        <v>49768006406</v>
      </c>
      <c r="O25" s="10">
        <v>55346741160</v>
      </c>
      <c r="P25" s="10">
        <v>20978236778</v>
      </c>
      <c r="Q25" s="10">
        <v>9119768579</v>
      </c>
      <c r="R25" s="10">
        <v>27358724058</v>
      </c>
      <c r="S25" s="10">
        <v>2721566808</v>
      </c>
      <c r="T25" s="10">
        <v>70509363539</v>
      </c>
      <c r="U25" s="10">
        <v>0</v>
      </c>
      <c r="V25" s="10">
        <v>100530660233</v>
      </c>
      <c r="W25" s="10">
        <v>17363218748</v>
      </c>
      <c r="X25" s="10">
        <v>5557437033</v>
      </c>
      <c r="Y25" s="10">
        <v>34970024493</v>
      </c>
      <c r="Z25" s="10">
        <v>22654502652</v>
      </c>
      <c r="AA25" s="10">
        <v>294796501236</v>
      </c>
      <c r="AB25" s="10">
        <v>49913606912</v>
      </c>
      <c r="AC25" s="10">
        <v>237451252684</v>
      </c>
      <c r="AD25" s="10">
        <v>87188026039</v>
      </c>
      <c r="AE25" s="10">
        <v>32588181684</v>
      </c>
      <c r="AF25" s="10">
        <v>59751963475</v>
      </c>
      <c r="AG25" s="10">
        <v>53476014980</v>
      </c>
      <c r="AH25" s="10">
        <v>23696802854</v>
      </c>
      <c r="AI25" s="10">
        <v>52414109979</v>
      </c>
      <c r="AJ25" s="10">
        <v>32601313029</v>
      </c>
      <c r="AK25" s="10">
        <v>10857298207</v>
      </c>
      <c r="AL25" s="197">
        <v>1798064394236</v>
      </c>
    </row>
    <row r="26" spans="1:38" s="6" customFormat="1" ht="14.4" x14ac:dyDescent="0.3">
      <c r="A26" s="52" t="s">
        <v>25</v>
      </c>
      <c r="B26" s="6" t="s">
        <v>1312</v>
      </c>
      <c r="C26" s="10">
        <v>10320824390</v>
      </c>
      <c r="D26" s="10">
        <v>1920742048</v>
      </c>
      <c r="E26" s="10">
        <v>3792792451</v>
      </c>
      <c r="F26" s="10">
        <v>1446790166</v>
      </c>
      <c r="G26" s="10">
        <v>16256223724</v>
      </c>
      <c r="H26" s="10">
        <v>21259532565</v>
      </c>
      <c r="I26" s="10">
        <v>2529403735</v>
      </c>
      <c r="J26" s="10">
        <v>2761155887</v>
      </c>
      <c r="K26" s="10">
        <v>4934390585</v>
      </c>
      <c r="L26" s="10">
        <v>7699908644</v>
      </c>
      <c r="M26" s="10">
        <v>5402861779</v>
      </c>
      <c r="N26" s="10">
        <v>10231779001</v>
      </c>
      <c r="O26" s="10">
        <v>6106239331</v>
      </c>
      <c r="P26" s="10">
        <v>4822363125</v>
      </c>
      <c r="Q26" s="10">
        <v>4253853774</v>
      </c>
      <c r="R26" s="10">
        <v>6661326760</v>
      </c>
      <c r="S26" s="10">
        <v>1549459552</v>
      </c>
      <c r="T26" s="10">
        <v>6620650530</v>
      </c>
      <c r="U26" s="10">
        <v>0</v>
      </c>
      <c r="V26" s="10">
        <v>15801123711</v>
      </c>
      <c r="W26" s="10">
        <v>4414055599</v>
      </c>
      <c r="X26" s="10">
        <v>4575013683</v>
      </c>
      <c r="Y26" s="10">
        <v>11434198677</v>
      </c>
      <c r="Z26" s="10">
        <v>1348506876</v>
      </c>
      <c r="AA26" s="10">
        <v>30980989839</v>
      </c>
      <c r="AB26" s="10">
        <v>10820575292</v>
      </c>
      <c r="AC26" s="10">
        <v>76389913754</v>
      </c>
      <c r="AD26" s="10">
        <v>10798090199</v>
      </c>
      <c r="AE26" s="10">
        <v>9610184221</v>
      </c>
      <c r="AF26" s="10">
        <v>11610155729</v>
      </c>
      <c r="AG26" s="10">
        <v>5489995216</v>
      </c>
      <c r="AH26" s="10">
        <v>3934822724</v>
      </c>
      <c r="AI26" s="10">
        <v>3838699399</v>
      </c>
      <c r="AJ26" s="10">
        <v>4083711004</v>
      </c>
      <c r="AK26" s="10">
        <v>447180969</v>
      </c>
      <c r="AL26" s="197">
        <v>324147514939</v>
      </c>
    </row>
    <row r="27" spans="1:38" s="6" customFormat="1" ht="14.4" x14ac:dyDescent="0.3">
      <c r="A27" s="52" t="s">
        <v>26</v>
      </c>
      <c r="B27" s="6" t="s">
        <v>1351</v>
      </c>
      <c r="C27" s="10">
        <v>3857754948</v>
      </c>
      <c r="D27" s="10">
        <v>57217404</v>
      </c>
      <c r="E27" s="10">
        <v>1411613</v>
      </c>
      <c r="F27" s="10">
        <v>376183251</v>
      </c>
      <c r="G27" s="10">
        <v>2092915469</v>
      </c>
      <c r="H27" s="10">
        <v>8975409865</v>
      </c>
      <c r="I27" s="10">
        <v>1828446975</v>
      </c>
      <c r="J27" s="10">
        <v>196970383</v>
      </c>
      <c r="K27" s="10">
        <v>1134213271</v>
      </c>
      <c r="L27" s="10">
        <v>9399383139</v>
      </c>
      <c r="M27" s="10">
        <v>12825266249</v>
      </c>
      <c r="N27" s="10">
        <v>4371183712</v>
      </c>
      <c r="O27" s="10">
        <v>5828671603</v>
      </c>
      <c r="P27" s="10">
        <v>105640107</v>
      </c>
      <c r="Q27" s="10">
        <v>87800055</v>
      </c>
      <c r="R27" s="10">
        <v>2065456097</v>
      </c>
      <c r="S27" s="10">
        <v>66413143</v>
      </c>
      <c r="T27" s="10">
        <v>8028805867</v>
      </c>
      <c r="U27" s="10">
        <v>0</v>
      </c>
      <c r="V27" s="10">
        <v>8327272656</v>
      </c>
      <c r="W27" s="10">
        <v>769004368</v>
      </c>
      <c r="X27" s="10">
        <v>239698618</v>
      </c>
      <c r="Y27" s="10">
        <v>1263949168</v>
      </c>
      <c r="Z27" s="10">
        <v>10244712152</v>
      </c>
      <c r="AA27" s="10">
        <v>9415701292</v>
      </c>
      <c r="AB27" s="10">
        <v>9279099742</v>
      </c>
      <c r="AC27" s="10">
        <v>15286491026</v>
      </c>
      <c r="AD27" s="10">
        <v>3967339817</v>
      </c>
      <c r="AE27" s="10">
        <v>547019445</v>
      </c>
      <c r="AF27" s="10">
        <v>3928574520</v>
      </c>
      <c r="AG27" s="10">
        <v>3047780959</v>
      </c>
      <c r="AH27" s="10">
        <v>4237367453</v>
      </c>
      <c r="AI27" s="10">
        <v>19250286</v>
      </c>
      <c r="AJ27" s="10">
        <v>2234371651</v>
      </c>
      <c r="AK27" s="10">
        <v>1486971258</v>
      </c>
      <c r="AL27" s="197">
        <v>135593747562</v>
      </c>
    </row>
    <row r="28" spans="1:38" s="6" customFormat="1" ht="18.75" customHeight="1" x14ac:dyDescent="0.3">
      <c r="A28" s="83"/>
      <c r="B28" s="17" t="s">
        <v>80</v>
      </c>
      <c r="C28" s="19">
        <v>59598245897</v>
      </c>
      <c r="D28" s="19">
        <v>50596662856</v>
      </c>
      <c r="E28" s="19">
        <v>24637334276</v>
      </c>
      <c r="F28" s="19">
        <v>10818716144</v>
      </c>
      <c r="G28" s="19">
        <v>76203417492</v>
      </c>
      <c r="H28" s="19">
        <v>215183834744</v>
      </c>
      <c r="I28" s="19">
        <v>32093484698</v>
      </c>
      <c r="J28" s="19">
        <v>9618780300</v>
      </c>
      <c r="K28" s="19">
        <v>32956964625</v>
      </c>
      <c r="L28" s="19">
        <v>149233662407</v>
      </c>
      <c r="M28" s="19">
        <v>129776351290</v>
      </c>
      <c r="N28" s="19">
        <v>102092894572</v>
      </c>
      <c r="O28" s="19">
        <v>92181409687</v>
      </c>
      <c r="P28" s="19">
        <v>34957429363</v>
      </c>
      <c r="Q28" s="19">
        <v>15976843455</v>
      </c>
      <c r="R28" s="19">
        <v>44075581367</v>
      </c>
      <c r="S28" s="19">
        <v>5188728669</v>
      </c>
      <c r="T28" s="19">
        <v>146664101034</v>
      </c>
      <c r="U28" s="19">
        <v>1506294154</v>
      </c>
      <c r="V28" s="19">
        <v>179079970979</v>
      </c>
      <c r="W28" s="19">
        <v>29112980331</v>
      </c>
      <c r="X28" s="19">
        <v>17405864836</v>
      </c>
      <c r="Y28" s="19">
        <v>55135275207</v>
      </c>
      <c r="Z28" s="19">
        <v>37387471588</v>
      </c>
      <c r="AA28" s="19">
        <v>400270228331</v>
      </c>
      <c r="AB28" s="19">
        <v>83171602470</v>
      </c>
      <c r="AC28" s="19">
        <v>429792824589</v>
      </c>
      <c r="AD28" s="19">
        <v>147430260221</v>
      </c>
      <c r="AE28" s="19">
        <v>55612104401</v>
      </c>
      <c r="AF28" s="19">
        <v>109723592195</v>
      </c>
      <c r="AG28" s="19">
        <v>88777447390</v>
      </c>
      <c r="AH28" s="19">
        <v>43334920325</v>
      </c>
      <c r="AI28" s="19">
        <v>79809265587</v>
      </c>
      <c r="AJ28" s="19">
        <v>48892448132</v>
      </c>
      <c r="AK28" s="19">
        <v>15832467383</v>
      </c>
      <c r="AL28" s="199">
        <v>3054129460995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24444537112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38946000000</v>
      </c>
      <c r="AK29" s="10">
        <v>7000000000</v>
      </c>
      <c r="AL29" s="197">
        <v>1332989993350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5302000000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6796554332</v>
      </c>
      <c r="N30" s="10">
        <v>26889</v>
      </c>
      <c r="O30" s="10">
        <v>17814071369</v>
      </c>
      <c r="P30" s="10">
        <v>1658797808</v>
      </c>
      <c r="Q30" s="10">
        <v>2000000000</v>
      </c>
      <c r="R30" s="10">
        <v>60000</v>
      </c>
      <c r="S30" s="10">
        <v>20000000</v>
      </c>
      <c r="T30" s="10">
        <v>0</v>
      </c>
      <c r="U30" s="10">
        <v>5329174335</v>
      </c>
      <c r="V30" s="10">
        <v>0</v>
      </c>
      <c r="W30" s="10">
        <v>0</v>
      </c>
      <c r="X30" s="10">
        <v>51850424594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175855</v>
      </c>
      <c r="AI30" s="10">
        <v>154136000</v>
      </c>
      <c r="AJ30" s="10">
        <v>0</v>
      </c>
      <c r="AK30" s="10">
        <v>1000089857</v>
      </c>
      <c r="AL30" s="197">
        <v>203678406580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2226878681</v>
      </c>
      <c r="G31" s="10">
        <v>11240471898</v>
      </c>
      <c r="H31" s="10">
        <v>22367838428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1339629108</v>
      </c>
      <c r="O31" s="10">
        <v>5180198873</v>
      </c>
      <c r="P31" s="10">
        <v>5226392457</v>
      </c>
      <c r="Q31" s="10">
        <v>5797196977</v>
      </c>
      <c r="R31" s="10">
        <v>3462537865</v>
      </c>
      <c r="S31" s="10">
        <v>1926346806</v>
      </c>
      <c r="T31" s="10">
        <v>14990079785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2977948289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473323728372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-23114003100</v>
      </c>
      <c r="O32" s="10">
        <v>3408670803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0</v>
      </c>
      <c r="AJ32" s="10">
        <v>290172</v>
      </c>
      <c r="AK32" s="10">
        <v>0</v>
      </c>
      <c r="AL32" s="197">
        <v>-27421531583</v>
      </c>
    </row>
    <row r="33" spans="1:38" s="6" customFormat="1" ht="14.4" x14ac:dyDescent="0.3">
      <c r="A33" s="100"/>
      <c r="B33" s="6" t="s">
        <v>114</v>
      </c>
      <c r="C33" s="50">
        <v>-1650259179</v>
      </c>
      <c r="D33" s="50">
        <v>294036848</v>
      </c>
      <c r="E33" s="50">
        <v>2291509783</v>
      </c>
      <c r="F33" s="50">
        <v>2154955014</v>
      </c>
      <c r="G33" s="50">
        <v>9314703192</v>
      </c>
      <c r="H33" s="50">
        <v>2932026989</v>
      </c>
      <c r="I33" s="50">
        <v>3451577884</v>
      </c>
      <c r="J33" s="50">
        <v>1831537679</v>
      </c>
      <c r="K33" s="50">
        <v>1226310089</v>
      </c>
      <c r="L33" s="50">
        <v>60028226456</v>
      </c>
      <c r="M33" s="50">
        <v>5927738306</v>
      </c>
      <c r="N33" s="50">
        <v>-8899820744</v>
      </c>
      <c r="O33" s="50">
        <v>-19294647776</v>
      </c>
      <c r="P33" s="50">
        <v>589970031</v>
      </c>
      <c r="Q33" s="50">
        <v>5022039842</v>
      </c>
      <c r="R33" s="50">
        <v>161328583</v>
      </c>
      <c r="S33" s="50">
        <v>923338457</v>
      </c>
      <c r="T33" s="50">
        <v>2855991759</v>
      </c>
      <c r="U33" s="50">
        <v>-116110557</v>
      </c>
      <c r="V33" s="50">
        <v>6889424618</v>
      </c>
      <c r="W33" s="50">
        <v>536750226</v>
      </c>
      <c r="X33" s="50">
        <v>805622921</v>
      </c>
      <c r="Y33" s="50">
        <v>7622970076</v>
      </c>
      <c r="Z33" s="50">
        <v>3600445249</v>
      </c>
      <c r="AA33" s="50">
        <v>21290775009</v>
      </c>
      <c r="AB33" s="50">
        <v>11061185170</v>
      </c>
      <c r="AC33" s="50">
        <v>16790609722</v>
      </c>
      <c r="AD33" s="50">
        <v>6123771181</v>
      </c>
      <c r="AE33" s="50">
        <v>5838179863</v>
      </c>
      <c r="AF33" s="50">
        <v>11259062201</v>
      </c>
      <c r="AG33" s="50">
        <v>4739546135</v>
      </c>
      <c r="AH33" s="50">
        <v>10349474719</v>
      </c>
      <c r="AI33" s="50">
        <v>39401454998</v>
      </c>
      <c r="AJ33" s="50">
        <v>26720206186</v>
      </c>
      <c r="AK33" s="50">
        <v>11888635313</v>
      </c>
      <c r="AL33" s="200">
        <v>253962566243</v>
      </c>
    </row>
    <row r="34" spans="1:38" s="6" customFormat="1" ht="18.75" customHeight="1" x14ac:dyDescent="0.3">
      <c r="A34" s="83"/>
      <c r="B34" s="17" t="s">
        <v>82</v>
      </c>
      <c r="C34" s="19">
        <v>17318588035</v>
      </c>
      <c r="D34" s="19">
        <v>38434245335</v>
      </c>
      <c r="E34" s="19">
        <v>23203288114</v>
      </c>
      <c r="F34" s="19">
        <v>12163965213</v>
      </c>
      <c r="G34" s="19">
        <v>71385175090</v>
      </c>
      <c r="H34" s="19">
        <v>94317618096</v>
      </c>
      <c r="I34" s="19">
        <v>42287956971</v>
      </c>
      <c r="J34" s="19">
        <v>23400847872</v>
      </c>
      <c r="K34" s="19">
        <v>27654179899</v>
      </c>
      <c r="L34" s="19">
        <v>380386292909</v>
      </c>
      <c r="M34" s="19">
        <v>66894434377</v>
      </c>
      <c r="N34" s="19">
        <v>20225532153</v>
      </c>
      <c r="O34" s="19">
        <v>18923293269</v>
      </c>
      <c r="P34" s="19">
        <v>17789410296</v>
      </c>
      <c r="Q34" s="19">
        <v>20819236819</v>
      </c>
      <c r="R34" s="19">
        <v>28562140386</v>
      </c>
      <c r="S34" s="19">
        <v>7659685263</v>
      </c>
      <c r="T34" s="19">
        <v>54875908360</v>
      </c>
      <c r="U34" s="19">
        <v>3265690245</v>
      </c>
      <c r="V34" s="19">
        <v>81703495708</v>
      </c>
      <c r="W34" s="19">
        <v>22538402388</v>
      </c>
      <c r="X34" s="19">
        <v>58615392719</v>
      </c>
      <c r="Y34" s="19">
        <v>44486070817</v>
      </c>
      <c r="Z34" s="19">
        <v>16578664747</v>
      </c>
      <c r="AA34" s="19">
        <v>144944613539</v>
      </c>
      <c r="AB34" s="19">
        <v>60649219433</v>
      </c>
      <c r="AC34" s="19">
        <v>304019871561</v>
      </c>
      <c r="AD34" s="19">
        <v>92056086236</v>
      </c>
      <c r="AE34" s="19">
        <v>53626264051</v>
      </c>
      <c r="AF34" s="19">
        <v>97858545112</v>
      </c>
      <c r="AG34" s="19">
        <v>27192335928</v>
      </c>
      <c r="AH34" s="19">
        <v>75828276897</v>
      </c>
      <c r="AI34" s="19">
        <v>99157301447</v>
      </c>
      <c r="AJ34" s="19">
        <v>67769772199</v>
      </c>
      <c r="AK34" s="19">
        <v>19941361478</v>
      </c>
      <c r="AL34" s="199">
        <v>2236533162962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N1048576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1.44140625" style="1" collapsed="1"/>
    <col min="40" max="41" width="11.44140625" style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Abril 2023</v>
      </c>
      <c r="D3" s="247"/>
      <c r="E3" s="247"/>
      <c r="F3" s="247"/>
      <c r="G3" s="247"/>
      <c r="H3" s="247"/>
      <c r="I3" s="247" t="str">
        <f>$C$3</f>
        <v>Periodo Julio 2022 - Abril 2023</v>
      </c>
      <c r="J3" s="247"/>
      <c r="K3" s="247"/>
      <c r="L3" s="247"/>
      <c r="M3" s="247"/>
      <c r="N3" s="247"/>
      <c r="O3" s="247" t="str">
        <f>$C$3</f>
        <v>Periodo Julio 2022 - Abril 2023</v>
      </c>
      <c r="P3" s="247"/>
      <c r="Q3" s="247"/>
      <c r="R3" s="247"/>
      <c r="S3" s="247"/>
      <c r="T3" s="247"/>
      <c r="U3" s="247" t="str">
        <f>$C$3</f>
        <v>Periodo Julio 2022 - Abril 2023</v>
      </c>
      <c r="V3" s="247"/>
      <c r="W3" s="247"/>
      <c r="X3" s="247"/>
      <c r="Y3" s="247"/>
      <c r="Z3" s="247"/>
      <c r="AA3" s="247" t="str">
        <f>$C$3</f>
        <v>Periodo Julio 2022 - Abril 2023</v>
      </c>
      <c r="AB3" s="247"/>
      <c r="AC3" s="247"/>
      <c r="AD3" s="247"/>
      <c r="AE3" s="247"/>
      <c r="AF3" s="247"/>
      <c r="AG3" s="247" t="str">
        <f>$C$3</f>
        <v>Periodo Julio 2022 - Abril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2" t="s">
        <v>31</v>
      </c>
      <c r="B7" s="5" t="s">
        <v>83</v>
      </c>
      <c r="C7" s="10">
        <v>45626225342</v>
      </c>
      <c r="D7" s="10">
        <v>58084703758</v>
      </c>
      <c r="E7" s="10">
        <v>23731459690</v>
      </c>
      <c r="F7" s="10">
        <v>8827430707</v>
      </c>
      <c r="G7" s="10">
        <v>62006181974</v>
      </c>
      <c r="H7" s="10">
        <v>211464510579</v>
      </c>
      <c r="I7" s="10">
        <v>30515196301</v>
      </c>
      <c r="J7" s="10">
        <v>8861827146</v>
      </c>
      <c r="K7" s="10">
        <v>39186536851</v>
      </c>
      <c r="L7" s="10">
        <v>158971813168</v>
      </c>
      <c r="M7" s="10">
        <v>103143312576</v>
      </c>
      <c r="N7" s="10">
        <v>79199900278</v>
      </c>
      <c r="O7" s="10">
        <v>91830340697</v>
      </c>
      <c r="P7" s="10">
        <v>32488321284</v>
      </c>
      <c r="Q7" s="10">
        <v>14126501344</v>
      </c>
      <c r="R7" s="10">
        <v>38710290313</v>
      </c>
      <c r="S7" s="10">
        <v>4964587855</v>
      </c>
      <c r="T7" s="10">
        <v>120351897094</v>
      </c>
      <c r="U7" s="10">
        <v>0</v>
      </c>
      <c r="V7" s="10">
        <v>165117522542</v>
      </c>
      <c r="W7" s="10">
        <v>26641614280</v>
      </c>
      <c r="X7" s="10">
        <v>10384636255</v>
      </c>
      <c r="Y7" s="10">
        <v>51833591151</v>
      </c>
      <c r="Z7" s="10">
        <v>27288375145</v>
      </c>
      <c r="AA7" s="10">
        <v>326775968501</v>
      </c>
      <c r="AB7" s="10">
        <v>65321210387</v>
      </c>
      <c r="AC7" s="10">
        <v>441780121729</v>
      </c>
      <c r="AD7" s="10">
        <v>163775815075</v>
      </c>
      <c r="AE7" s="10">
        <v>58632435542</v>
      </c>
      <c r="AF7" s="10">
        <v>124683731012</v>
      </c>
      <c r="AG7" s="10">
        <v>64473574450</v>
      </c>
      <c r="AH7" s="10">
        <v>42168684725</v>
      </c>
      <c r="AI7" s="10">
        <v>94933040591</v>
      </c>
      <c r="AJ7" s="10">
        <v>55787399698</v>
      </c>
      <c r="AK7" s="10">
        <v>20063593772</v>
      </c>
      <c r="AL7" s="197">
        <v>2871752351812</v>
      </c>
    </row>
    <row r="8" spans="1:38" s="6" customFormat="1" ht="14.4" x14ac:dyDescent="0.3">
      <c r="A8" s="52" t="s">
        <v>32</v>
      </c>
      <c r="B8" s="5" t="s">
        <v>84</v>
      </c>
      <c r="C8" s="10">
        <v>638853524</v>
      </c>
      <c r="D8" s="10">
        <v>180133837</v>
      </c>
      <c r="E8" s="10">
        <v>242397890</v>
      </c>
      <c r="F8" s="10">
        <v>11165709</v>
      </c>
      <c r="G8" s="10">
        <v>233488682</v>
      </c>
      <c r="H8" s="10">
        <v>3870650996</v>
      </c>
      <c r="I8" s="10">
        <v>1167808951</v>
      </c>
      <c r="J8" s="10">
        <v>91098545</v>
      </c>
      <c r="K8" s="10">
        <v>44956958</v>
      </c>
      <c r="L8" s="10">
        <v>452541087</v>
      </c>
      <c r="M8" s="10">
        <v>952911453</v>
      </c>
      <c r="N8" s="10">
        <v>473349940</v>
      </c>
      <c r="O8" s="10">
        <v>130312379</v>
      </c>
      <c r="P8" s="10">
        <v>432584088</v>
      </c>
      <c r="Q8" s="10">
        <v>374849475</v>
      </c>
      <c r="R8" s="10">
        <v>33077880</v>
      </c>
      <c r="S8" s="10">
        <v>54838343</v>
      </c>
      <c r="T8" s="10">
        <v>0</v>
      </c>
      <c r="U8" s="10">
        <v>0</v>
      </c>
      <c r="V8" s="10">
        <v>56533798</v>
      </c>
      <c r="W8" s="10">
        <v>136567725</v>
      </c>
      <c r="X8" s="10">
        <v>229795336</v>
      </c>
      <c r="Y8" s="10">
        <v>574167859</v>
      </c>
      <c r="Z8" s="10">
        <v>85407299</v>
      </c>
      <c r="AA8" s="10">
        <v>7913129705</v>
      </c>
      <c r="AB8" s="10">
        <v>603155717</v>
      </c>
      <c r="AC8" s="10">
        <v>0</v>
      </c>
      <c r="AD8" s="10">
        <v>1096410942</v>
      </c>
      <c r="AE8" s="10">
        <v>817163034</v>
      </c>
      <c r="AF8" s="10">
        <v>274542909</v>
      </c>
      <c r="AG8" s="10">
        <v>230863109</v>
      </c>
      <c r="AH8" s="10">
        <v>665558301</v>
      </c>
      <c r="AI8" s="10">
        <v>0</v>
      </c>
      <c r="AJ8" s="10">
        <v>0</v>
      </c>
      <c r="AK8" s="10">
        <v>0</v>
      </c>
      <c r="AL8" s="197">
        <v>22068315471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5664677142</v>
      </c>
      <c r="I10" s="10">
        <v>0</v>
      </c>
      <c r="J10" s="10">
        <v>0</v>
      </c>
      <c r="K10" s="10">
        <v>0</v>
      </c>
      <c r="L10" s="10">
        <v>31316159213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890611123</v>
      </c>
      <c r="S10" s="10">
        <v>0</v>
      </c>
      <c r="T10" s="10">
        <v>1308052492</v>
      </c>
      <c r="U10" s="10">
        <v>0</v>
      </c>
      <c r="V10" s="10">
        <v>0</v>
      </c>
      <c r="W10" s="10">
        <v>0</v>
      </c>
      <c r="X10" s="10">
        <v>0</v>
      </c>
      <c r="Y10" s="10">
        <v>3079020061</v>
      </c>
      <c r="Z10" s="10">
        <v>0</v>
      </c>
      <c r="AA10" s="10">
        <v>7426769702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24443116529</v>
      </c>
      <c r="AI10" s="10">
        <v>456900213</v>
      </c>
      <c r="AJ10" s="10">
        <v>0</v>
      </c>
      <c r="AK10" s="10">
        <v>0</v>
      </c>
      <c r="AL10" s="197">
        <v>75097799192</v>
      </c>
    </row>
    <row r="11" spans="1:38" s="6" customFormat="1" ht="14.4" x14ac:dyDescent="0.3">
      <c r="A11" s="89"/>
      <c r="B11" s="90" t="s">
        <v>128</v>
      </c>
      <c r="C11" s="91">
        <v>46265078866</v>
      </c>
      <c r="D11" s="91">
        <v>58264837595</v>
      </c>
      <c r="E11" s="91">
        <v>23973857580</v>
      </c>
      <c r="F11" s="91">
        <v>8838596416</v>
      </c>
      <c r="G11" s="91">
        <v>62239670656</v>
      </c>
      <c r="H11" s="91">
        <v>220999838717</v>
      </c>
      <c r="I11" s="91">
        <v>31683005252</v>
      </c>
      <c r="J11" s="91">
        <v>8952925691</v>
      </c>
      <c r="K11" s="91">
        <v>39231493809</v>
      </c>
      <c r="L11" s="91">
        <v>190740513468</v>
      </c>
      <c r="M11" s="91">
        <v>104096224029</v>
      </c>
      <c r="N11" s="91">
        <v>79673250218</v>
      </c>
      <c r="O11" s="91">
        <v>91960653076</v>
      </c>
      <c r="P11" s="91">
        <v>32920905372</v>
      </c>
      <c r="Q11" s="91">
        <v>14501350819</v>
      </c>
      <c r="R11" s="91">
        <v>39633979316</v>
      </c>
      <c r="S11" s="91">
        <v>5019426198</v>
      </c>
      <c r="T11" s="91">
        <v>121659949586</v>
      </c>
      <c r="U11" s="91">
        <v>0</v>
      </c>
      <c r="V11" s="91">
        <v>165174056340</v>
      </c>
      <c r="W11" s="91">
        <v>26778182005</v>
      </c>
      <c r="X11" s="91">
        <v>10614431591</v>
      </c>
      <c r="Y11" s="91">
        <v>55486779071</v>
      </c>
      <c r="Z11" s="91">
        <v>27373782444</v>
      </c>
      <c r="AA11" s="91">
        <v>342115867908</v>
      </c>
      <c r="AB11" s="91">
        <v>65924366104</v>
      </c>
      <c r="AC11" s="91">
        <v>442292614446</v>
      </c>
      <c r="AD11" s="91">
        <v>164872226017</v>
      </c>
      <c r="AE11" s="91">
        <v>59449598576</v>
      </c>
      <c r="AF11" s="91">
        <v>124958273921</v>
      </c>
      <c r="AG11" s="91">
        <v>64704437559</v>
      </c>
      <c r="AH11" s="91">
        <v>67277359555</v>
      </c>
      <c r="AI11" s="91">
        <v>95389940804</v>
      </c>
      <c r="AJ11" s="91">
        <v>55787399698</v>
      </c>
      <c r="AK11" s="91">
        <v>20063593772</v>
      </c>
      <c r="AL11" s="210">
        <v>2968918466475</v>
      </c>
    </row>
    <row r="12" spans="1:38" s="6" customFormat="1" ht="14.4" x14ac:dyDescent="0.3">
      <c r="A12" s="54" t="s">
        <v>49</v>
      </c>
      <c r="B12" s="6" t="s">
        <v>87</v>
      </c>
      <c r="C12" s="10">
        <v>165332724</v>
      </c>
      <c r="D12" s="10">
        <v>86095318</v>
      </c>
      <c r="E12" s="10">
        <v>309290391</v>
      </c>
      <c r="F12" s="10">
        <v>48676806</v>
      </c>
      <c r="G12" s="10">
        <v>1008940360</v>
      </c>
      <c r="H12" s="10">
        <v>1077936499</v>
      </c>
      <c r="I12" s="10">
        <v>516242254</v>
      </c>
      <c r="J12" s="10">
        <v>70509657</v>
      </c>
      <c r="K12" s="10">
        <v>7149905</v>
      </c>
      <c r="L12" s="10">
        <v>4139365352</v>
      </c>
      <c r="M12" s="10">
        <v>573473879</v>
      </c>
      <c r="N12" s="10">
        <v>1012245064</v>
      </c>
      <c r="O12" s="10">
        <v>184752617</v>
      </c>
      <c r="P12" s="10">
        <v>262195490</v>
      </c>
      <c r="Q12" s="10">
        <v>659809630</v>
      </c>
      <c r="R12" s="10">
        <v>48209333</v>
      </c>
      <c r="S12" s="10">
        <v>29305415</v>
      </c>
      <c r="T12" s="10">
        <v>0</v>
      </c>
      <c r="U12" s="10">
        <v>0</v>
      </c>
      <c r="V12" s="10">
        <v>0</v>
      </c>
      <c r="W12" s="10">
        <v>266845740</v>
      </c>
      <c r="X12" s="10">
        <v>33580747</v>
      </c>
      <c r="Y12" s="10">
        <v>170551799</v>
      </c>
      <c r="Z12" s="10">
        <v>12919759807</v>
      </c>
      <c r="AA12" s="10">
        <v>812282323</v>
      </c>
      <c r="AB12" s="10">
        <v>783918550</v>
      </c>
      <c r="AC12" s="10">
        <v>0</v>
      </c>
      <c r="AD12" s="10">
        <v>2129274053</v>
      </c>
      <c r="AE12" s="10">
        <v>84652663</v>
      </c>
      <c r="AF12" s="10">
        <v>70241799</v>
      </c>
      <c r="AG12" s="10">
        <v>47583011</v>
      </c>
      <c r="AH12" s="10">
        <v>40812258</v>
      </c>
      <c r="AI12" s="10">
        <v>51712154</v>
      </c>
      <c r="AJ12" s="10">
        <v>0</v>
      </c>
      <c r="AK12" s="10">
        <v>905801</v>
      </c>
      <c r="AL12" s="197">
        <v>27611651399</v>
      </c>
    </row>
    <row r="13" spans="1:38" s="6" customFormat="1" ht="14.4" x14ac:dyDescent="0.3">
      <c r="A13" s="54" t="s">
        <v>50</v>
      </c>
      <c r="B13" s="6" t="s">
        <v>88</v>
      </c>
      <c r="C13" s="10">
        <v>12137112624</v>
      </c>
      <c r="D13" s="10">
        <v>2467920206</v>
      </c>
      <c r="E13" s="10">
        <v>3167710083</v>
      </c>
      <c r="F13" s="10">
        <v>1285964968</v>
      </c>
      <c r="G13" s="10">
        <v>10787226311</v>
      </c>
      <c r="H13" s="10">
        <v>45329924362</v>
      </c>
      <c r="I13" s="10">
        <v>8340224553</v>
      </c>
      <c r="J13" s="10">
        <v>124110473</v>
      </c>
      <c r="K13" s="10">
        <v>11312976104</v>
      </c>
      <c r="L13" s="10">
        <v>74549032647</v>
      </c>
      <c r="M13" s="10">
        <v>74186689590</v>
      </c>
      <c r="N13" s="10">
        <v>26281282221</v>
      </c>
      <c r="O13" s="10">
        <v>30464741450</v>
      </c>
      <c r="P13" s="10">
        <v>1282050369</v>
      </c>
      <c r="Q13" s="10">
        <v>146609694</v>
      </c>
      <c r="R13" s="10">
        <v>4990718927</v>
      </c>
      <c r="S13" s="10">
        <v>88454643</v>
      </c>
      <c r="T13" s="10">
        <v>48063641540</v>
      </c>
      <c r="U13" s="10">
        <v>0</v>
      </c>
      <c r="V13" s="10">
        <v>51134117983</v>
      </c>
      <c r="W13" s="10">
        <v>310021639</v>
      </c>
      <c r="X13" s="10">
        <v>632985586</v>
      </c>
      <c r="Y13" s="10">
        <v>2326118645</v>
      </c>
      <c r="Z13" s="10">
        <v>1636034610</v>
      </c>
      <c r="AA13" s="10">
        <v>14856576190</v>
      </c>
      <c r="AB13" s="10">
        <v>27792318824</v>
      </c>
      <c r="AC13" s="10">
        <v>136778299720</v>
      </c>
      <c r="AD13" s="10">
        <v>17593353689</v>
      </c>
      <c r="AE13" s="10">
        <v>6868408597</v>
      </c>
      <c r="AF13" s="10">
        <v>37682296346</v>
      </c>
      <c r="AG13" s="10">
        <v>16211872432</v>
      </c>
      <c r="AH13" s="10">
        <v>18268962128</v>
      </c>
      <c r="AI13" s="10">
        <v>13557656873</v>
      </c>
      <c r="AJ13" s="10">
        <v>11668432668</v>
      </c>
      <c r="AK13" s="10">
        <v>3487339043</v>
      </c>
      <c r="AL13" s="197">
        <v>715811185738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8159171677</v>
      </c>
      <c r="I14" s="10">
        <v>0</v>
      </c>
      <c r="J14" s="10">
        <v>0</v>
      </c>
      <c r="K14" s="10">
        <v>0</v>
      </c>
      <c r="L14" s="10">
        <v>30795343825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623437463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4777845118</v>
      </c>
      <c r="Z14" s="10">
        <v>0</v>
      </c>
      <c r="AA14" s="10">
        <v>55214369559</v>
      </c>
      <c r="AB14" s="10">
        <v>0</v>
      </c>
      <c r="AC14" s="10">
        <v>726080236</v>
      </c>
      <c r="AD14" s="10">
        <v>0</v>
      </c>
      <c r="AE14" s="10">
        <v>0</v>
      </c>
      <c r="AF14" s="10">
        <v>0</v>
      </c>
      <c r="AG14" s="10">
        <v>0</v>
      </c>
      <c r="AH14" s="10">
        <v>24166369391</v>
      </c>
      <c r="AI14" s="10">
        <v>26096726457</v>
      </c>
      <c r="AJ14" s="10">
        <v>0</v>
      </c>
      <c r="AK14" s="10">
        <v>0</v>
      </c>
      <c r="AL14" s="197">
        <v>150559343726</v>
      </c>
    </row>
    <row r="15" spans="1:38" s="6" customFormat="1" ht="14.4" x14ac:dyDescent="0.3">
      <c r="A15" s="92"/>
      <c r="B15" s="90" t="s">
        <v>129</v>
      </c>
      <c r="C15" s="91">
        <v>12302445348</v>
      </c>
      <c r="D15" s="91">
        <v>2554015524</v>
      </c>
      <c r="E15" s="91">
        <v>3477000474</v>
      </c>
      <c r="F15" s="91">
        <v>1334641774</v>
      </c>
      <c r="G15" s="91">
        <v>11796166671</v>
      </c>
      <c r="H15" s="91">
        <v>54567032538</v>
      </c>
      <c r="I15" s="91">
        <v>8856466807</v>
      </c>
      <c r="J15" s="91">
        <v>194620130</v>
      </c>
      <c r="K15" s="91">
        <v>11320126009</v>
      </c>
      <c r="L15" s="91">
        <v>109483741824</v>
      </c>
      <c r="M15" s="91">
        <v>74760163469</v>
      </c>
      <c r="N15" s="91">
        <v>27293527285</v>
      </c>
      <c r="O15" s="91">
        <v>30649494067</v>
      </c>
      <c r="P15" s="91">
        <v>1544245859</v>
      </c>
      <c r="Q15" s="91">
        <v>806419324</v>
      </c>
      <c r="R15" s="91">
        <v>5662365723</v>
      </c>
      <c r="S15" s="91">
        <v>117760058</v>
      </c>
      <c r="T15" s="91">
        <v>48063641540</v>
      </c>
      <c r="U15" s="91">
        <v>0</v>
      </c>
      <c r="V15" s="91">
        <v>51134117983</v>
      </c>
      <c r="W15" s="91">
        <v>576867379</v>
      </c>
      <c r="X15" s="91">
        <v>666566333</v>
      </c>
      <c r="Y15" s="91">
        <v>7274515562</v>
      </c>
      <c r="Z15" s="91">
        <v>14555794417</v>
      </c>
      <c r="AA15" s="91">
        <v>70883228072</v>
      </c>
      <c r="AB15" s="91">
        <v>28576237374</v>
      </c>
      <c r="AC15" s="91">
        <v>137504379956</v>
      </c>
      <c r="AD15" s="91">
        <v>19722627742</v>
      </c>
      <c r="AE15" s="91">
        <v>6953061260</v>
      </c>
      <c r="AF15" s="91">
        <v>37752538145</v>
      </c>
      <c r="AG15" s="91">
        <v>16259455443</v>
      </c>
      <c r="AH15" s="91">
        <v>42476143777</v>
      </c>
      <c r="AI15" s="91">
        <v>39706095484</v>
      </c>
      <c r="AJ15" s="91">
        <v>11668432668</v>
      </c>
      <c r="AK15" s="91">
        <v>3488244844</v>
      </c>
      <c r="AL15" s="210">
        <v>893982180863</v>
      </c>
    </row>
    <row r="16" spans="1:38" s="6" customFormat="1" ht="14.4" x14ac:dyDescent="0.3">
      <c r="A16" s="56"/>
      <c r="B16" s="15" t="s">
        <v>130</v>
      </c>
      <c r="C16" s="12">
        <v>33962633518</v>
      </c>
      <c r="D16" s="12">
        <v>55710822071</v>
      </c>
      <c r="E16" s="12">
        <v>20496857106</v>
      </c>
      <c r="F16" s="12">
        <v>7503954642</v>
      </c>
      <c r="G16" s="12">
        <v>50443503985</v>
      </c>
      <c r="H16" s="12">
        <v>166432806179</v>
      </c>
      <c r="I16" s="12">
        <v>22826538445</v>
      </c>
      <c r="J16" s="12">
        <v>8758305561</v>
      </c>
      <c r="K16" s="12">
        <v>27911367800</v>
      </c>
      <c r="L16" s="12">
        <v>81256771644</v>
      </c>
      <c r="M16" s="12">
        <v>29336060560</v>
      </c>
      <c r="N16" s="12">
        <v>52379722933</v>
      </c>
      <c r="O16" s="12">
        <v>61311159009</v>
      </c>
      <c r="P16" s="12">
        <v>31376659513</v>
      </c>
      <c r="Q16" s="12">
        <v>13694931495</v>
      </c>
      <c r="R16" s="12">
        <v>33971613593</v>
      </c>
      <c r="S16" s="12">
        <v>4901666140</v>
      </c>
      <c r="T16" s="12">
        <v>73596308046</v>
      </c>
      <c r="U16" s="12">
        <v>0</v>
      </c>
      <c r="V16" s="12">
        <v>114039938357</v>
      </c>
      <c r="W16" s="12">
        <v>26201314626</v>
      </c>
      <c r="X16" s="12">
        <v>9947865258</v>
      </c>
      <c r="Y16" s="12">
        <v>48212263509</v>
      </c>
      <c r="Z16" s="12">
        <v>12817988027</v>
      </c>
      <c r="AA16" s="12">
        <v>271232639836</v>
      </c>
      <c r="AB16" s="12">
        <v>37348128730</v>
      </c>
      <c r="AC16" s="12">
        <v>304788234490</v>
      </c>
      <c r="AD16" s="12">
        <v>145149598275</v>
      </c>
      <c r="AE16" s="12">
        <v>52496537316</v>
      </c>
      <c r="AF16" s="12">
        <v>87205735776</v>
      </c>
      <c r="AG16" s="12">
        <v>48444982116</v>
      </c>
      <c r="AH16" s="12">
        <v>24801215778</v>
      </c>
      <c r="AI16" s="12">
        <v>55683845320</v>
      </c>
      <c r="AJ16" s="12">
        <v>44118967030</v>
      </c>
      <c r="AK16" s="12">
        <v>16575348928</v>
      </c>
      <c r="AL16" s="211">
        <v>2074936285612</v>
      </c>
    </row>
    <row r="17" spans="1:38" s="6" customFormat="1" ht="14.4" x14ac:dyDescent="0.3">
      <c r="A17" s="54" t="s">
        <v>53</v>
      </c>
      <c r="B17" s="5" t="s">
        <v>90</v>
      </c>
      <c r="C17" s="10">
        <v>765840684</v>
      </c>
      <c r="D17" s="10">
        <v>703072036</v>
      </c>
      <c r="E17" s="10">
        <v>4026535482</v>
      </c>
      <c r="F17" s="10">
        <v>448284083</v>
      </c>
      <c r="G17" s="10">
        <v>3998961575</v>
      </c>
      <c r="H17" s="10">
        <v>9312939341</v>
      </c>
      <c r="I17" s="10">
        <v>852233371</v>
      </c>
      <c r="J17" s="10">
        <v>1474626970</v>
      </c>
      <c r="K17" s="10">
        <v>1154697729</v>
      </c>
      <c r="L17" s="10">
        <v>7443927445</v>
      </c>
      <c r="M17" s="10">
        <v>3339825411</v>
      </c>
      <c r="N17" s="10">
        <v>6812345125</v>
      </c>
      <c r="O17" s="10">
        <v>2857829269</v>
      </c>
      <c r="P17" s="10">
        <v>2595160261</v>
      </c>
      <c r="Q17" s="10">
        <v>1167853346</v>
      </c>
      <c r="R17" s="10">
        <v>4707335873</v>
      </c>
      <c r="S17" s="10">
        <v>340908229</v>
      </c>
      <c r="T17" s="10">
        <v>16919646794</v>
      </c>
      <c r="U17" s="10">
        <v>0</v>
      </c>
      <c r="V17" s="10">
        <v>6996149950</v>
      </c>
      <c r="W17" s="10">
        <v>3026321726</v>
      </c>
      <c r="X17" s="10">
        <v>1884374805</v>
      </c>
      <c r="Y17" s="10">
        <v>6180864831</v>
      </c>
      <c r="Z17" s="10">
        <v>735343336</v>
      </c>
      <c r="AA17" s="10">
        <v>13722284631</v>
      </c>
      <c r="AB17" s="10">
        <v>6672523348</v>
      </c>
      <c r="AC17" s="10">
        <v>77119485227</v>
      </c>
      <c r="AD17" s="10">
        <v>8733337844</v>
      </c>
      <c r="AE17" s="10">
        <v>4942098727</v>
      </c>
      <c r="AF17" s="10">
        <v>6053726951</v>
      </c>
      <c r="AG17" s="10">
        <v>4890365012</v>
      </c>
      <c r="AH17" s="10">
        <v>3006509581</v>
      </c>
      <c r="AI17" s="10">
        <v>2953166826</v>
      </c>
      <c r="AJ17" s="10">
        <v>2908918941</v>
      </c>
      <c r="AK17" s="10">
        <v>668320073</v>
      </c>
      <c r="AL17" s="197">
        <v>219415814833</v>
      </c>
    </row>
    <row r="18" spans="1:38" s="6" customFormat="1" ht="14.4" x14ac:dyDescent="0.3">
      <c r="A18" s="54" t="s">
        <v>54</v>
      </c>
      <c r="B18" s="5" t="s">
        <v>206</v>
      </c>
      <c r="C18" s="10">
        <v>23820223580</v>
      </c>
      <c r="D18" s="10">
        <v>32570271674</v>
      </c>
      <c r="E18" s="10">
        <v>10662582088</v>
      </c>
      <c r="F18" s="10">
        <v>8848147344</v>
      </c>
      <c r="G18" s="10">
        <v>21673195021</v>
      </c>
      <c r="H18" s="10">
        <v>88257187285</v>
      </c>
      <c r="I18" s="10">
        <v>12418255274</v>
      </c>
      <c r="J18" s="10">
        <v>2608130627</v>
      </c>
      <c r="K18" s="10">
        <v>21202363749</v>
      </c>
      <c r="L18" s="10">
        <v>35333642070</v>
      </c>
      <c r="M18" s="10">
        <v>40210288122</v>
      </c>
      <c r="N18" s="10">
        <v>38802112118</v>
      </c>
      <c r="O18" s="10">
        <v>35707956336</v>
      </c>
      <c r="P18" s="10">
        <v>13151444740</v>
      </c>
      <c r="Q18" s="10">
        <v>2880281991</v>
      </c>
      <c r="R18" s="10">
        <v>18270199542</v>
      </c>
      <c r="S18" s="10">
        <v>878371586</v>
      </c>
      <c r="T18" s="10">
        <v>75397217334</v>
      </c>
      <c r="U18" s="10">
        <v>0</v>
      </c>
      <c r="V18" s="10">
        <v>105415959813</v>
      </c>
      <c r="W18" s="10">
        <v>12349647414</v>
      </c>
      <c r="X18" s="10">
        <v>6782385470</v>
      </c>
      <c r="Y18" s="10">
        <v>21137419034</v>
      </c>
      <c r="Z18" s="10">
        <v>2293066096</v>
      </c>
      <c r="AA18" s="10">
        <v>98522216829</v>
      </c>
      <c r="AB18" s="10">
        <v>30878224931</v>
      </c>
      <c r="AC18" s="10">
        <v>304430641419</v>
      </c>
      <c r="AD18" s="10">
        <v>107034363870</v>
      </c>
      <c r="AE18" s="10">
        <v>24444949080</v>
      </c>
      <c r="AF18" s="10">
        <v>64894232001</v>
      </c>
      <c r="AG18" s="10">
        <v>17667584564</v>
      </c>
      <c r="AH18" s="10">
        <v>11907634371</v>
      </c>
      <c r="AI18" s="10">
        <v>4495327609</v>
      </c>
      <c r="AJ18" s="10">
        <v>8862060203</v>
      </c>
      <c r="AK18" s="10">
        <v>918836468</v>
      </c>
      <c r="AL18" s="197">
        <v>1304726419653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737011171</v>
      </c>
      <c r="Z19" s="10">
        <v>0</v>
      </c>
      <c r="AA19" s="10">
        <v>5042356650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686963505</v>
      </c>
      <c r="AJ19" s="10">
        <v>0</v>
      </c>
      <c r="AK19" s="10">
        <v>0</v>
      </c>
      <c r="AL19" s="197">
        <v>6466331326</v>
      </c>
    </row>
    <row r="20" spans="1:38" s="6" customFormat="1" ht="14.4" x14ac:dyDescent="0.3">
      <c r="A20" s="54" t="s">
        <v>56</v>
      </c>
      <c r="B20" s="5" t="s">
        <v>93</v>
      </c>
      <c r="C20" s="10">
        <v>340055363</v>
      </c>
      <c r="D20" s="10">
        <v>165961227</v>
      </c>
      <c r="E20" s="10">
        <v>273648772</v>
      </c>
      <c r="F20" s="10">
        <v>93295542</v>
      </c>
      <c r="G20" s="10">
        <v>32204863</v>
      </c>
      <c r="H20" s="10">
        <v>503035410</v>
      </c>
      <c r="I20" s="10">
        <v>148964015</v>
      </c>
      <c r="J20" s="10">
        <v>44542326</v>
      </c>
      <c r="K20" s="10">
        <v>400302805</v>
      </c>
      <c r="L20" s="10">
        <v>392414004</v>
      </c>
      <c r="M20" s="10">
        <v>816177470</v>
      </c>
      <c r="N20" s="10">
        <v>3152655307</v>
      </c>
      <c r="O20" s="10">
        <v>488499636</v>
      </c>
      <c r="P20" s="10">
        <v>145382157</v>
      </c>
      <c r="Q20" s="10">
        <v>89601176</v>
      </c>
      <c r="R20" s="10">
        <v>297667271</v>
      </c>
      <c r="S20" s="10">
        <v>34803193</v>
      </c>
      <c r="T20" s="10">
        <v>4702179538</v>
      </c>
      <c r="U20" s="10">
        <v>0</v>
      </c>
      <c r="V20" s="10">
        <v>2195003341</v>
      </c>
      <c r="W20" s="10">
        <v>135725705</v>
      </c>
      <c r="X20" s="10">
        <v>171014949</v>
      </c>
      <c r="Y20" s="10">
        <v>198272283</v>
      </c>
      <c r="Z20" s="10">
        <v>37497738</v>
      </c>
      <c r="AA20" s="10">
        <v>1045949129</v>
      </c>
      <c r="AB20" s="10">
        <v>793698062</v>
      </c>
      <c r="AC20" s="10">
        <v>7706645508</v>
      </c>
      <c r="AD20" s="10">
        <v>851852110</v>
      </c>
      <c r="AE20" s="10">
        <v>153646465</v>
      </c>
      <c r="AF20" s="10">
        <v>1942113717</v>
      </c>
      <c r="AG20" s="10">
        <v>672657709</v>
      </c>
      <c r="AH20" s="10">
        <v>212811630</v>
      </c>
      <c r="AI20" s="10">
        <v>40512388</v>
      </c>
      <c r="AJ20" s="10">
        <v>139268481</v>
      </c>
      <c r="AK20" s="10">
        <v>5650000</v>
      </c>
      <c r="AL20" s="197">
        <v>28423709290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14000000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14000000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2938763</v>
      </c>
      <c r="F23" s="10">
        <v>0</v>
      </c>
      <c r="G23" s="10">
        <v>125648309</v>
      </c>
      <c r="H23" s="10">
        <v>19447159</v>
      </c>
      <c r="I23" s="10">
        <v>55202643</v>
      </c>
      <c r="J23" s="10">
        <v>1853605</v>
      </c>
      <c r="K23" s="10">
        <v>0</v>
      </c>
      <c r="L23" s="10">
        <v>0</v>
      </c>
      <c r="M23" s="10">
        <v>527557534</v>
      </c>
      <c r="N23" s="10">
        <v>15693447</v>
      </c>
      <c r="O23" s="10">
        <v>11680708</v>
      </c>
      <c r="P23" s="10">
        <v>269209658</v>
      </c>
      <c r="Q23" s="10">
        <v>112425780</v>
      </c>
      <c r="R23" s="10">
        <v>0</v>
      </c>
      <c r="S23" s="10">
        <v>157490337</v>
      </c>
      <c r="T23" s="10">
        <v>0</v>
      </c>
      <c r="U23" s="10">
        <v>0</v>
      </c>
      <c r="V23" s="10">
        <v>0</v>
      </c>
      <c r="W23" s="10">
        <v>3526009</v>
      </c>
      <c r="X23" s="10">
        <v>37441</v>
      </c>
      <c r="Y23" s="10">
        <v>949453965</v>
      </c>
      <c r="Z23" s="10">
        <v>7988259</v>
      </c>
      <c r="AA23" s="10">
        <v>182646843</v>
      </c>
      <c r="AB23" s="10">
        <v>136954737</v>
      </c>
      <c r="AC23" s="10">
        <v>0</v>
      </c>
      <c r="AD23" s="10">
        <v>1509427853</v>
      </c>
      <c r="AE23" s="10">
        <v>114852539</v>
      </c>
      <c r="AF23" s="10">
        <v>8605078</v>
      </c>
      <c r="AG23" s="10">
        <v>172175134</v>
      </c>
      <c r="AH23" s="10">
        <v>168741</v>
      </c>
      <c r="AI23" s="10">
        <v>0</v>
      </c>
      <c r="AJ23" s="10">
        <v>0</v>
      </c>
      <c r="AK23" s="10">
        <v>0</v>
      </c>
      <c r="AL23" s="197">
        <v>4384984542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24926119627</v>
      </c>
      <c r="D25" s="91">
        <v>33439304937</v>
      </c>
      <c r="E25" s="91">
        <v>14965705105</v>
      </c>
      <c r="F25" s="91">
        <v>9389726969</v>
      </c>
      <c r="G25" s="91">
        <v>25830009768</v>
      </c>
      <c r="H25" s="91">
        <v>98092609195</v>
      </c>
      <c r="I25" s="91">
        <v>13474655303</v>
      </c>
      <c r="J25" s="91">
        <v>4129153528</v>
      </c>
      <c r="K25" s="91">
        <v>22757364283</v>
      </c>
      <c r="L25" s="91">
        <v>43169983519</v>
      </c>
      <c r="M25" s="91">
        <v>44893848537</v>
      </c>
      <c r="N25" s="91">
        <v>48782805997</v>
      </c>
      <c r="O25" s="91">
        <v>39065965949</v>
      </c>
      <c r="P25" s="91">
        <v>16161196816</v>
      </c>
      <c r="Q25" s="91">
        <v>4250162293</v>
      </c>
      <c r="R25" s="91">
        <v>23275202686</v>
      </c>
      <c r="S25" s="91">
        <v>1411573345</v>
      </c>
      <c r="T25" s="91">
        <v>97019043666</v>
      </c>
      <c r="U25" s="91">
        <v>0</v>
      </c>
      <c r="V25" s="91">
        <v>114607113104</v>
      </c>
      <c r="W25" s="91">
        <v>15515220854</v>
      </c>
      <c r="X25" s="91">
        <v>8837812665</v>
      </c>
      <c r="Y25" s="91">
        <v>29217021284</v>
      </c>
      <c r="Z25" s="91">
        <v>3073895429</v>
      </c>
      <c r="AA25" s="91">
        <v>118515454082</v>
      </c>
      <c r="AB25" s="91">
        <v>38481401078</v>
      </c>
      <c r="AC25" s="91">
        <v>389256772154</v>
      </c>
      <c r="AD25" s="91">
        <v>118128981677</v>
      </c>
      <c r="AE25" s="91">
        <v>29655546811</v>
      </c>
      <c r="AF25" s="91">
        <v>72898677747</v>
      </c>
      <c r="AG25" s="91">
        <v>23402782419</v>
      </c>
      <c r="AH25" s="91">
        <v>15127124323</v>
      </c>
      <c r="AI25" s="91">
        <v>8175970328</v>
      </c>
      <c r="AJ25" s="91">
        <v>11910247625</v>
      </c>
      <c r="AK25" s="91">
        <v>1592806541</v>
      </c>
      <c r="AL25" s="210">
        <v>1563431259644</v>
      </c>
    </row>
    <row r="26" spans="1:38" s="6" customFormat="1" ht="14.4" x14ac:dyDescent="0.3">
      <c r="A26" s="54" t="s">
        <v>36</v>
      </c>
      <c r="B26" s="5" t="s">
        <v>98</v>
      </c>
      <c r="C26" s="10">
        <v>1272129511</v>
      </c>
      <c r="D26" s="10">
        <v>679361402</v>
      </c>
      <c r="E26" s="10">
        <v>3144330428</v>
      </c>
      <c r="F26" s="10">
        <v>893884386</v>
      </c>
      <c r="G26" s="10">
        <v>2899944773</v>
      </c>
      <c r="H26" s="10">
        <v>7447931994</v>
      </c>
      <c r="I26" s="10">
        <v>877943487</v>
      </c>
      <c r="J26" s="10">
        <v>960719099</v>
      </c>
      <c r="K26" s="10">
        <v>2752588775</v>
      </c>
      <c r="L26" s="10">
        <v>7954363780</v>
      </c>
      <c r="M26" s="10">
        <v>1479413931</v>
      </c>
      <c r="N26" s="10">
        <v>4113490118</v>
      </c>
      <c r="O26" s="10">
        <v>2136979900</v>
      </c>
      <c r="P26" s="10">
        <v>1606881952</v>
      </c>
      <c r="Q26" s="10">
        <v>1063127707</v>
      </c>
      <c r="R26" s="10">
        <v>2749352325</v>
      </c>
      <c r="S26" s="10">
        <v>307307663</v>
      </c>
      <c r="T26" s="10">
        <v>18855334512</v>
      </c>
      <c r="U26" s="10">
        <v>0</v>
      </c>
      <c r="V26" s="10">
        <v>8978842935</v>
      </c>
      <c r="W26" s="10">
        <v>2601352861</v>
      </c>
      <c r="X26" s="10">
        <v>3287380016</v>
      </c>
      <c r="Y26" s="10">
        <v>10046596102</v>
      </c>
      <c r="Z26" s="10">
        <v>641815773</v>
      </c>
      <c r="AA26" s="10">
        <v>7659709754</v>
      </c>
      <c r="AB26" s="10">
        <v>7209170692</v>
      </c>
      <c r="AC26" s="10">
        <v>67063184542</v>
      </c>
      <c r="AD26" s="10">
        <v>9793690899</v>
      </c>
      <c r="AE26" s="10">
        <v>3037700428</v>
      </c>
      <c r="AF26" s="10">
        <v>7332054415</v>
      </c>
      <c r="AG26" s="10">
        <v>3687470023</v>
      </c>
      <c r="AH26" s="10">
        <v>1657030647</v>
      </c>
      <c r="AI26" s="10">
        <v>744364245</v>
      </c>
      <c r="AJ26" s="10">
        <v>1355956797</v>
      </c>
      <c r="AK26" s="10">
        <v>226118014</v>
      </c>
      <c r="AL26" s="197">
        <v>196517523886</v>
      </c>
    </row>
    <row r="27" spans="1:38" s="6" customFormat="1" ht="14.4" x14ac:dyDescent="0.3">
      <c r="A27" s="54" t="s">
        <v>37</v>
      </c>
      <c r="B27" s="5" t="s">
        <v>1360</v>
      </c>
      <c r="C27" s="10">
        <v>209547791</v>
      </c>
      <c r="D27" s="10">
        <v>1938500812</v>
      </c>
      <c r="E27" s="10">
        <v>554502548</v>
      </c>
      <c r="F27" s="10">
        <v>23842738</v>
      </c>
      <c r="G27" s="10">
        <v>234618945</v>
      </c>
      <c r="H27" s="10">
        <v>1989085781</v>
      </c>
      <c r="I27" s="10">
        <v>530715643</v>
      </c>
      <c r="J27" s="10">
        <v>10000000</v>
      </c>
      <c r="K27" s="10">
        <v>77953846</v>
      </c>
      <c r="L27" s="10">
        <v>239403937</v>
      </c>
      <c r="M27" s="10">
        <v>599347875</v>
      </c>
      <c r="N27" s="10">
        <v>932242761</v>
      </c>
      <c r="O27" s="10">
        <v>393953219</v>
      </c>
      <c r="P27" s="10">
        <v>99817018</v>
      </c>
      <c r="Q27" s="10">
        <v>198757367</v>
      </c>
      <c r="R27" s="10">
        <v>564255139</v>
      </c>
      <c r="S27" s="10">
        <v>27050000</v>
      </c>
      <c r="T27" s="10">
        <v>923910920</v>
      </c>
      <c r="U27" s="10">
        <v>0</v>
      </c>
      <c r="V27" s="10">
        <v>540539897</v>
      </c>
      <c r="W27" s="10">
        <v>504154315</v>
      </c>
      <c r="X27" s="10">
        <v>32191678</v>
      </c>
      <c r="Y27" s="10">
        <v>357270727</v>
      </c>
      <c r="Z27" s="10">
        <v>113050518</v>
      </c>
      <c r="AA27" s="10">
        <v>1533267044</v>
      </c>
      <c r="AB27" s="10">
        <v>309695767</v>
      </c>
      <c r="AC27" s="10">
        <v>4577378750</v>
      </c>
      <c r="AD27" s="10">
        <v>1898055527</v>
      </c>
      <c r="AE27" s="10">
        <v>350290811</v>
      </c>
      <c r="AF27" s="10">
        <v>853911585</v>
      </c>
      <c r="AG27" s="10">
        <v>737597965</v>
      </c>
      <c r="AH27" s="10">
        <v>113351149</v>
      </c>
      <c r="AI27" s="10">
        <v>0</v>
      </c>
      <c r="AJ27" s="10">
        <v>112881818</v>
      </c>
      <c r="AK27" s="10">
        <v>0</v>
      </c>
      <c r="AL27" s="197">
        <v>21581143891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686227662</v>
      </c>
      <c r="F28" s="10">
        <v>0</v>
      </c>
      <c r="G28" s="10">
        <v>8254546</v>
      </c>
      <c r="H28" s="10">
        <v>6118960</v>
      </c>
      <c r="I28" s="10">
        <v>72430084</v>
      </c>
      <c r="J28" s="10">
        <v>0</v>
      </c>
      <c r="K28" s="10">
        <v>0</v>
      </c>
      <c r="L28" s="10">
        <v>253748125</v>
      </c>
      <c r="M28" s="10">
        <v>0</v>
      </c>
      <c r="N28" s="10">
        <v>39439592</v>
      </c>
      <c r="O28" s="10">
        <v>4833675</v>
      </c>
      <c r="P28" s="10">
        <v>0</v>
      </c>
      <c r="Q28" s="10">
        <v>25646651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24086760</v>
      </c>
      <c r="X28" s="10">
        <v>0</v>
      </c>
      <c r="Y28" s="10">
        <v>82218774</v>
      </c>
      <c r="Z28" s="10">
        <v>125420381</v>
      </c>
      <c r="AA28" s="10">
        <v>72354874</v>
      </c>
      <c r="AB28" s="10">
        <v>2887983718</v>
      </c>
      <c r="AC28" s="10">
        <v>0</v>
      </c>
      <c r="AD28" s="10">
        <v>218600413</v>
      </c>
      <c r="AE28" s="10">
        <v>9422184</v>
      </c>
      <c r="AF28" s="10">
        <v>0</v>
      </c>
      <c r="AG28" s="10">
        <v>15218479</v>
      </c>
      <c r="AH28" s="10">
        <v>113734</v>
      </c>
      <c r="AI28" s="10">
        <v>0</v>
      </c>
      <c r="AJ28" s="10">
        <v>0</v>
      </c>
      <c r="AK28" s="10">
        <v>0</v>
      </c>
      <c r="AL28" s="197">
        <v>4532118612</v>
      </c>
    </row>
    <row r="29" spans="1:38" s="6" customFormat="1" ht="14.4" x14ac:dyDescent="0.3">
      <c r="A29" s="54" t="s">
        <v>39</v>
      </c>
      <c r="B29" s="5" t="s">
        <v>100</v>
      </c>
      <c r="C29" s="10">
        <v>3172390572</v>
      </c>
      <c r="D29" s="10">
        <v>1561782613</v>
      </c>
      <c r="E29" s="10">
        <v>2392311093</v>
      </c>
      <c r="F29" s="10">
        <v>6892319228</v>
      </c>
      <c r="G29" s="10">
        <v>4091148116</v>
      </c>
      <c r="H29" s="10">
        <v>12610477971</v>
      </c>
      <c r="I29" s="10">
        <v>4179878779</v>
      </c>
      <c r="J29" s="10">
        <v>0</v>
      </c>
      <c r="K29" s="10">
        <v>10014256091</v>
      </c>
      <c r="L29" s="10">
        <v>24170377057</v>
      </c>
      <c r="M29" s="10">
        <v>32285416640</v>
      </c>
      <c r="N29" s="10">
        <v>6453779426</v>
      </c>
      <c r="O29" s="10">
        <v>16436515950</v>
      </c>
      <c r="P29" s="10">
        <v>526918677</v>
      </c>
      <c r="Q29" s="10">
        <v>0</v>
      </c>
      <c r="R29" s="10">
        <v>1750918507</v>
      </c>
      <c r="S29" s="10">
        <v>0</v>
      </c>
      <c r="T29" s="10">
        <v>35156883936</v>
      </c>
      <c r="U29" s="10">
        <v>0</v>
      </c>
      <c r="V29" s="10">
        <v>47432379845</v>
      </c>
      <c r="W29" s="10">
        <v>46200032</v>
      </c>
      <c r="X29" s="10">
        <v>1891951270</v>
      </c>
      <c r="Y29" s="10">
        <v>789770532</v>
      </c>
      <c r="Z29" s="10">
        <v>134561810</v>
      </c>
      <c r="AA29" s="10">
        <v>5690314773</v>
      </c>
      <c r="AB29" s="10">
        <v>13017208094</v>
      </c>
      <c r="AC29" s="10">
        <v>134466102543</v>
      </c>
      <c r="AD29" s="10">
        <v>42769975419</v>
      </c>
      <c r="AE29" s="10">
        <v>4520334872</v>
      </c>
      <c r="AF29" s="10">
        <v>30847675544</v>
      </c>
      <c r="AG29" s="10">
        <v>1642424179</v>
      </c>
      <c r="AH29" s="10">
        <v>7148440302</v>
      </c>
      <c r="AI29" s="10">
        <v>2579329298</v>
      </c>
      <c r="AJ29" s="10">
        <v>4512824151</v>
      </c>
      <c r="AK29" s="10">
        <v>517098295</v>
      </c>
      <c r="AL29" s="197">
        <v>459701965615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4654067874</v>
      </c>
      <c r="D32" s="91">
        <v>4179644827</v>
      </c>
      <c r="E32" s="91">
        <v>6777371731</v>
      </c>
      <c r="F32" s="91">
        <v>7810046352</v>
      </c>
      <c r="G32" s="91">
        <v>7233966380</v>
      </c>
      <c r="H32" s="91">
        <v>22053614706</v>
      </c>
      <c r="I32" s="91">
        <v>5660967993</v>
      </c>
      <c r="J32" s="91">
        <v>970719099</v>
      </c>
      <c r="K32" s="91">
        <v>12844798712</v>
      </c>
      <c r="L32" s="91">
        <v>32617892899</v>
      </c>
      <c r="M32" s="91">
        <v>34364178446</v>
      </c>
      <c r="N32" s="91">
        <v>11538951897</v>
      </c>
      <c r="O32" s="91">
        <v>18972282744</v>
      </c>
      <c r="P32" s="91">
        <v>2233617647</v>
      </c>
      <c r="Q32" s="91">
        <v>1287531725</v>
      </c>
      <c r="R32" s="91">
        <v>5064525971</v>
      </c>
      <c r="S32" s="91">
        <v>334357663</v>
      </c>
      <c r="T32" s="91">
        <v>54936129368</v>
      </c>
      <c r="U32" s="91">
        <v>0</v>
      </c>
      <c r="V32" s="91">
        <v>56951762677</v>
      </c>
      <c r="W32" s="91">
        <v>3175793968</v>
      </c>
      <c r="X32" s="91">
        <v>5211522964</v>
      </c>
      <c r="Y32" s="91">
        <v>11275856135</v>
      </c>
      <c r="Z32" s="91">
        <v>1014848482</v>
      </c>
      <c r="AA32" s="91">
        <v>14955646445</v>
      </c>
      <c r="AB32" s="91">
        <v>23424058271</v>
      </c>
      <c r="AC32" s="91">
        <v>206106665835</v>
      </c>
      <c r="AD32" s="91">
        <v>54680322258</v>
      </c>
      <c r="AE32" s="91">
        <v>7917748295</v>
      </c>
      <c r="AF32" s="91">
        <v>39033641544</v>
      </c>
      <c r="AG32" s="91">
        <v>6082710646</v>
      </c>
      <c r="AH32" s="91">
        <v>8918935832</v>
      </c>
      <c r="AI32" s="91">
        <v>3323693543</v>
      </c>
      <c r="AJ32" s="91">
        <v>5981662766</v>
      </c>
      <c r="AK32" s="91">
        <v>743216309</v>
      </c>
      <c r="AL32" s="210">
        <v>682332752004</v>
      </c>
    </row>
    <row r="33" spans="1:38" s="6" customFormat="1" ht="14.4" x14ac:dyDescent="0.3">
      <c r="A33" s="56"/>
      <c r="B33" s="15" t="s">
        <v>1371</v>
      </c>
      <c r="C33" s="12">
        <v>20272051753</v>
      </c>
      <c r="D33" s="12">
        <v>29259660110</v>
      </c>
      <c r="E33" s="12">
        <v>8188333374</v>
      </c>
      <c r="F33" s="12">
        <v>1579680617</v>
      </c>
      <c r="G33" s="12">
        <v>18596043388</v>
      </c>
      <c r="H33" s="12">
        <v>76038994489</v>
      </c>
      <c r="I33" s="12">
        <v>7813687310</v>
      </c>
      <c r="J33" s="12">
        <v>3158434429</v>
      </c>
      <c r="K33" s="12">
        <v>9912565571</v>
      </c>
      <c r="L33" s="12">
        <v>10552090620</v>
      </c>
      <c r="M33" s="12">
        <v>10529670091</v>
      </c>
      <c r="N33" s="12">
        <v>37243854100</v>
      </c>
      <c r="O33" s="12">
        <v>20093683205</v>
      </c>
      <c r="P33" s="12">
        <v>13927579169</v>
      </c>
      <c r="Q33" s="12">
        <v>2962630568</v>
      </c>
      <c r="R33" s="12">
        <v>18210676715</v>
      </c>
      <c r="S33" s="12">
        <v>1077215682</v>
      </c>
      <c r="T33" s="12">
        <v>42082914298</v>
      </c>
      <c r="U33" s="12">
        <v>0</v>
      </c>
      <c r="V33" s="12">
        <v>57655350427</v>
      </c>
      <c r="W33" s="12">
        <v>12339426886</v>
      </c>
      <c r="X33" s="12">
        <v>3626289701</v>
      </c>
      <c r="Y33" s="12">
        <v>17941165149</v>
      </c>
      <c r="Z33" s="12">
        <v>2059046947</v>
      </c>
      <c r="AA33" s="12">
        <v>103559807637</v>
      </c>
      <c r="AB33" s="12">
        <v>15057342807</v>
      </c>
      <c r="AC33" s="12">
        <v>183150106319</v>
      </c>
      <c r="AD33" s="12">
        <v>63448659419</v>
      </c>
      <c r="AE33" s="12">
        <v>21737798516</v>
      </c>
      <c r="AF33" s="12">
        <v>33865036203</v>
      </c>
      <c r="AG33" s="12">
        <v>17320071773</v>
      </c>
      <c r="AH33" s="12">
        <v>6208188491</v>
      </c>
      <c r="AI33" s="12">
        <v>4852276785</v>
      </c>
      <c r="AJ33" s="12">
        <v>5928584859</v>
      </c>
      <c r="AK33" s="12">
        <v>849590232</v>
      </c>
      <c r="AL33" s="211">
        <v>881098507640</v>
      </c>
    </row>
    <row r="34" spans="1:38" s="6" customFormat="1" ht="14.4" x14ac:dyDescent="0.3">
      <c r="A34" s="84"/>
      <c r="B34" s="16" t="s">
        <v>131</v>
      </c>
      <c r="C34" s="13">
        <v>13690581765</v>
      </c>
      <c r="D34" s="13">
        <v>26451161961</v>
      </c>
      <c r="E34" s="13">
        <v>12308523732</v>
      </c>
      <c r="F34" s="13">
        <v>5924274025</v>
      </c>
      <c r="G34" s="13">
        <v>31847460597</v>
      </c>
      <c r="H34" s="13">
        <v>90393811690</v>
      </c>
      <c r="I34" s="13">
        <v>15012851135</v>
      </c>
      <c r="J34" s="13">
        <v>5599871132</v>
      </c>
      <c r="K34" s="13">
        <v>17998802229</v>
      </c>
      <c r="L34" s="13">
        <v>70704681024</v>
      </c>
      <c r="M34" s="13">
        <v>18806390469</v>
      </c>
      <c r="N34" s="13">
        <v>15135868833</v>
      </c>
      <c r="O34" s="13">
        <v>41217475804</v>
      </c>
      <c r="P34" s="13">
        <v>17449080344</v>
      </c>
      <c r="Q34" s="13">
        <v>10732300927</v>
      </c>
      <c r="R34" s="13">
        <v>15760936878</v>
      </c>
      <c r="S34" s="13">
        <v>3824450458</v>
      </c>
      <c r="T34" s="13">
        <v>31513393748</v>
      </c>
      <c r="U34" s="13">
        <v>0</v>
      </c>
      <c r="V34" s="13">
        <v>56384587930</v>
      </c>
      <c r="W34" s="13">
        <v>13861887740</v>
      </c>
      <c r="X34" s="13">
        <v>6321575557</v>
      </c>
      <c r="Y34" s="13">
        <v>30271098360</v>
      </c>
      <c r="Z34" s="13">
        <v>10758941080</v>
      </c>
      <c r="AA34" s="13">
        <v>167672832199</v>
      </c>
      <c r="AB34" s="13">
        <v>22290785923</v>
      </c>
      <c r="AC34" s="13">
        <v>121638128171</v>
      </c>
      <c r="AD34" s="13">
        <v>81700938856</v>
      </c>
      <c r="AE34" s="13">
        <v>30758738800</v>
      </c>
      <c r="AF34" s="13">
        <v>53340699573</v>
      </c>
      <c r="AG34" s="13">
        <v>31124910343</v>
      </c>
      <c r="AH34" s="13">
        <v>18593027287</v>
      </c>
      <c r="AI34" s="13">
        <v>50831568535</v>
      </c>
      <c r="AJ34" s="13">
        <v>38190382171</v>
      </c>
      <c r="AK34" s="13">
        <v>15725758696</v>
      </c>
      <c r="AL34" s="212">
        <v>1193837777972</v>
      </c>
    </row>
    <row r="35" spans="1:38" s="6" customFormat="1" ht="14.4" x14ac:dyDescent="0.3">
      <c r="A35" s="54" t="s">
        <v>35</v>
      </c>
      <c r="B35" s="6" t="s">
        <v>115</v>
      </c>
      <c r="C35" s="10">
        <v>3970629906</v>
      </c>
      <c r="D35" s="10">
        <v>6107055</v>
      </c>
      <c r="E35" s="10">
        <v>7300018</v>
      </c>
      <c r="F35" s="10">
        <v>268671048</v>
      </c>
      <c r="G35" s="10">
        <v>2026880407</v>
      </c>
      <c r="H35" s="10">
        <v>5143918417</v>
      </c>
      <c r="I35" s="10">
        <v>51938138</v>
      </c>
      <c r="J35" s="10">
        <v>375235848</v>
      </c>
      <c r="K35" s="10">
        <v>817774115</v>
      </c>
      <c r="L35" s="10">
        <v>3574745535</v>
      </c>
      <c r="M35" s="10">
        <v>2771053372</v>
      </c>
      <c r="N35" s="10">
        <v>4293347013</v>
      </c>
      <c r="O35" s="10">
        <v>3060258618</v>
      </c>
      <c r="P35" s="10">
        <v>21630992</v>
      </c>
      <c r="Q35" s="10">
        <v>146724559</v>
      </c>
      <c r="R35" s="10">
        <v>2470010048</v>
      </c>
      <c r="S35" s="10">
        <v>113368274</v>
      </c>
      <c r="T35" s="10">
        <v>2886082327</v>
      </c>
      <c r="U35" s="10">
        <v>0</v>
      </c>
      <c r="V35" s="10">
        <v>3543501820</v>
      </c>
      <c r="W35" s="10">
        <v>1104220947</v>
      </c>
      <c r="X35" s="10">
        <v>347611195</v>
      </c>
      <c r="Y35" s="10">
        <v>1539849958</v>
      </c>
      <c r="Z35" s="10">
        <v>1045288</v>
      </c>
      <c r="AA35" s="10">
        <v>12532081762</v>
      </c>
      <c r="AB35" s="10">
        <v>2029710238</v>
      </c>
      <c r="AC35" s="10">
        <v>9008674172</v>
      </c>
      <c r="AD35" s="10">
        <v>3693008935</v>
      </c>
      <c r="AE35" s="10">
        <v>980712432</v>
      </c>
      <c r="AF35" s="10">
        <v>5184666528</v>
      </c>
      <c r="AG35" s="10">
        <v>1457070015</v>
      </c>
      <c r="AH35" s="10">
        <v>1777994753</v>
      </c>
      <c r="AI35" s="10">
        <v>21137280</v>
      </c>
      <c r="AJ35" s="10">
        <v>416196718</v>
      </c>
      <c r="AK35" s="10">
        <v>220285753</v>
      </c>
      <c r="AL35" s="197">
        <v>75863443484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9571337826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9571337826</v>
      </c>
    </row>
    <row r="37" spans="1:38" s="6" customFormat="1" ht="14.4" x14ac:dyDescent="0.3">
      <c r="A37" s="54" t="s">
        <v>41</v>
      </c>
      <c r="B37" s="6" t="s">
        <v>137</v>
      </c>
      <c r="C37" s="10">
        <v>3294730982</v>
      </c>
      <c r="D37" s="10">
        <v>566117204</v>
      </c>
      <c r="E37" s="10">
        <v>0</v>
      </c>
      <c r="F37" s="10">
        <v>369921297</v>
      </c>
      <c r="G37" s="10">
        <v>1233655275</v>
      </c>
      <c r="H37" s="10">
        <v>9394439010</v>
      </c>
      <c r="I37" s="10">
        <v>2880809173</v>
      </c>
      <c r="J37" s="10">
        <v>0</v>
      </c>
      <c r="K37" s="10">
        <v>1713189715</v>
      </c>
      <c r="L37" s="10">
        <v>10356093897</v>
      </c>
      <c r="M37" s="10">
        <v>16963073637</v>
      </c>
      <c r="N37" s="10">
        <v>3022325119</v>
      </c>
      <c r="O37" s="10">
        <v>11919708293</v>
      </c>
      <c r="P37" s="10">
        <v>138902978</v>
      </c>
      <c r="Q37" s="10">
        <v>0</v>
      </c>
      <c r="R37" s="10">
        <v>1444601869</v>
      </c>
      <c r="S37" s="10">
        <v>0</v>
      </c>
      <c r="T37" s="10">
        <v>10521858866</v>
      </c>
      <c r="U37" s="10">
        <v>0</v>
      </c>
      <c r="V37" s="10">
        <v>8203355540</v>
      </c>
      <c r="W37" s="10">
        <v>27559871</v>
      </c>
      <c r="X37" s="10">
        <v>154401234</v>
      </c>
      <c r="Y37" s="10">
        <v>327916215</v>
      </c>
      <c r="Z37" s="10">
        <v>351599236</v>
      </c>
      <c r="AA37" s="10">
        <v>4013285108</v>
      </c>
      <c r="AB37" s="10">
        <v>10105498670</v>
      </c>
      <c r="AC37" s="10">
        <v>21930557661</v>
      </c>
      <c r="AD37" s="10">
        <v>4028817109</v>
      </c>
      <c r="AE37" s="10">
        <v>0</v>
      </c>
      <c r="AF37" s="10">
        <v>6418002401</v>
      </c>
      <c r="AG37" s="10">
        <v>3076823589</v>
      </c>
      <c r="AH37" s="10">
        <v>4904252933</v>
      </c>
      <c r="AI37" s="10">
        <v>382703238</v>
      </c>
      <c r="AJ37" s="10">
        <v>2572061559</v>
      </c>
      <c r="AK37" s="10">
        <v>907702040</v>
      </c>
      <c r="AL37" s="197">
        <v>141223963719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903814209</v>
      </c>
      <c r="D40" s="10">
        <v>2702649711</v>
      </c>
      <c r="E40" s="10">
        <v>93115258</v>
      </c>
      <c r="F40" s="10">
        <v>62254391</v>
      </c>
      <c r="G40" s="10">
        <v>643483045</v>
      </c>
      <c r="H40" s="10">
        <v>1976098538</v>
      </c>
      <c r="I40" s="10">
        <v>156944364</v>
      </c>
      <c r="J40" s="10">
        <v>105516890</v>
      </c>
      <c r="K40" s="10">
        <v>427499443</v>
      </c>
      <c r="L40" s="10">
        <v>11770120828</v>
      </c>
      <c r="M40" s="10">
        <v>2322498621</v>
      </c>
      <c r="N40" s="10">
        <v>1254264535</v>
      </c>
      <c r="O40" s="10">
        <v>437083238</v>
      </c>
      <c r="P40" s="10">
        <v>83678582</v>
      </c>
      <c r="Q40" s="10">
        <v>170822083</v>
      </c>
      <c r="R40" s="10">
        <v>898986430</v>
      </c>
      <c r="S40" s="10">
        <v>66896371</v>
      </c>
      <c r="T40" s="10">
        <v>6840979466</v>
      </c>
      <c r="U40" s="10">
        <v>0</v>
      </c>
      <c r="V40" s="10">
        <v>2868914088</v>
      </c>
      <c r="W40" s="10">
        <v>531987744</v>
      </c>
      <c r="X40" s="10">
        <v>73806707</v>
      </c>
      <c r="Y40" s="10">
        <v>299545229</v>
      </c>
      <c r="Z40" s="10">
        <v>83876959</v>
      </c>
      <c r="AA40" s="10">
        <v>2799750789</v>
      </c>
      <c r="AB40" s="10">
        <v>547773209</v>
      </c>
      <c r="AC40" s="10">
        <v>1287995124</v>
      </c>
      <c r="AD40" s="10">
        <v>1449549127</v>
      </c>
      <c r="AE40" s="10">
        <v>561331094</v>
      </c>
      <c r="AF40" s="10">
        <v>3300174044</v>
      </c>
      <c r="AG40" s="10">
        <v>367818920</v>
      </c>
      <c r="AH40" s="10">
        <v>533450571</v>
      </c>
      <c r="AI40" s="10">
        <v>73132598</v>
      </c>
      <c r="AJ40" s="10">
        <v>22919590</v>
      </c>
      <c r="AK40" s="10">
        <v>227655</v>
      </c>
      <c r="AL40" s="197">
        <v>45718959451</v>
      </c>
    </row>
    <row r="41" spans="1:38" s="6" customFormat="1" ht="18.75" customHeight="1" x14ac:dyDescent="0.3">
      <c r="A41" s="89"/>
      <c r="B41" s="90" t="s">
        <v>132</v>
      </c>
      <c r="C41" s="93">
        <v>8169175097</v>
      </c>
      <c r="D41" s="93">
        <v>3274873970</v>
      </c>
      <c r="E41" s="93">
        <v>100415276</v>
      </c>
      <c r="F41" s="93">
        <v>700846736</v>
      </c>
      <c r="G41" s="93">
        <v>3904018727</v>
      </c>
      <c r="H41" s="93">
        <v>16514455965</v>
      </c>
      <c r="I41" s="93">
        <v>3089691675</v>
      </c>
      <c r="J41" s="93">
        <v>480752738</v>
      </c>
      <c r="K41" s="93">
        <v>2958463273</v>
      </c>
      <c r="L41" s="93">
        <v>25700960260</v>
      </c>
      <c r="M41" s="93">
        <v>22056625630</v>
      </c>
      <c r="N41" s="93">
        <v>8569936667</v>
      </c>
      <c r="O41" s="93">
        <v>15417050149</v>
      </c>
      <c r="P41" s="93">
        <v>244212552</v>
      </c>
      <c r="Q41" s="93">
        <v>317546642</v>
      </c>
      <c r="R41" s="93">
        <v>4813598347</v>
      </c>
      <c r="S41" s="93">
        <v>180264645</v>
      </c>
      <c r="T41" s="93">
        <v>20248920659</v>
      </c>
      <c r="U41" s="93">
        <v>0</v>
      </c>
      <c r="V41" s="93">
        <v>14615771448</v>
      </c>
      <c r="W41" s="93">
        <v>1663768562</v>
      </c>
      <c r="X41" s="93">
        <v>575819136</v>
      </c>
      <c r="Y41" s="93">
        <v>2167311402</v>
      </c>
      <c r="Z41" s="93">
        <v>10007859309</v>
      </c>
      <c r="AA41" s="93">
        <v>19345117659</v>
      </c>
      <c r="AB41" s="93">
        <v>12682982117</v>
      </c>
      <c r="AC41" s="93">
        <v>32227226957</v>
      </c>
      <c r="AD41" s="93">
        <v>9171375171</v>
      </c>
      <c r="AE41" s="93">
        <v>1542043526</v>
      </c>
      <c r="AF41" s="93">
        <v>14902842973</v>
      </c>
      <c r="AG41" s="93">
        <v>4901712524</v>
      </c>
      <c r="AH41" s="93">
        <v>7215698257</v>
      </c>
      <c r="AI41" s="93">
        <v>476973116</v>
      </c>
      <c r="AJ41" s="93">
        <v>3011177867</v>
      </c>
      <c r="AK41" s="93">
        <v>1128215448</v>
      </c>
      <c r="AL41" s="213">
        <v>272377704480</v>
      </c>
    </row>
    <row r="42" spans="1:38" s="6" customFormat="1" ht="14.4" x14ac:dyDescent="0.3">
      <c r="A42" s="54" t="s">
        <v>52</v>
      </c>
      <c r="B42" s="6" t="s">
        <v>119</v>
      </c>
      <c r="C42" s="10">
        <v>8605544378</v>
      </c>
      <c r="D42" s="10">
        <v>4942458821</v>
      </c>
      <c r="E42" s="10">
        <v>4685612549</v>
      </c>
      <c r="F42" s="10">
        <v>1450969027</v>
      </c>
      <c r="G42" s="10">
        <v>11967099213</v>
      </c>
      <c r="H42" s="10">
        <v>52192370338</v>
      </c>
      <c r="I42" s="10">
        <v>7025160849</v>
      </c>
      <c r="J42" s="10">
        <v>1883304640</v>
      </c>
      <c r="K42" s="10">
        <v>5232149776</v>
      </c>
      <c r="L42" s="10">
        <v>9219452769</v>
      </c>
      <c r="M42" s="10">
        <v>18045228504</v>
      </c>
      <c r="N42" s="10">
        <v>14012203929</v>
      </c>
      <c r="O42" s="10">
        <v>24391931920</v>
      </c>
      <c r="P42" s="10">
        <v>8100981390</v>
      </c>
      <c r="Q42" s="10">
        <v>1863319082</v>
      </c>
      <c r="R42" s="10">
        <v>8845511156</v>
      </c>
      <c r="S42" s="10">
        <v>760921116</v>
      </c>
      <c r="T42" s="10">
        <v>23826555762</v>
      </c>
      <c r="U42" s="10">
        <v>0</v>
      </c>
      <c r="V42" s="10">
        <v>25694397276</v>
      </c>
      <c r="W42" s="10">
        <v>5643168405</v>
      </c>
      <c r="X42" s="10">
        <v>1597998380</v>
      </c>
      <c r="Y42" s="10">
        <v>13049803892</v>
      </c>
      <c r="Z42" s="10">
        <v>15312455581</v>
      </c>
      <c r="AA42" s="10">
        <v>122958505879</v>
      </c>
      <c r="AB42" s="10">
        <v>5934603607</v>
      </c>
      <c r="AC42" s="10">
        <v>66009188377</v>
      </c>
      <c r="AD42" s="10">
        <v>36468269023</v>
      </c>
      <c r="AE42" s="10">
        <v>9210490237</v>
      </c>
      <c r="AF42" s="10">
        <v>20626478108</v>
      </c>
      <c r="AG42" s="10">
        <v>11152437409</v>
      </c>
      <c r="AH42" s="10">
        <v>6626498402</v>
      </c>
      <c r="AI42" s="10">
        <v>2573730474</v>
      </c>
      <c r="AJ42" s="10">
        <v>6124485973</v>
      </c>
      <c r="AK42" s="10">
        <v>1259617584</v>
      </c>
      <c r="AL42" s="197">
        <v>557292903826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20468743</v>
      </c>
      <c r="K43" s="10">
        <v>62431320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53795772</v>
      </c>
      <c r="X43" s="10">
        <v>21542820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158238655</v>
      </c>
    </row>
    <row r="44" spans="1:38" s="6" customFormat="1" ht="14.4" x14ac:dyDescent="0.3">
      <c r="A44" s="54" t="s">
        <v>60</v>
      </c>
      <c r="B44" s="6" t="s">
        <v>139</v>
      </c>
      <c r="C44" s="10">
        <v>332019780</v>
      </c>
      <c r="D44" s="10">
        <v>2136200388</v>
      </c>
      <c r="E44" s="10">
        <v>3701176238</v>
      </c>
      <c r="F44" s="10">
        <v>69355731</v>
      </c>
      <c r="G44" s="10">
        <v>631025808</v>
      </c>
      <c r="H44" s="10">
        <v>4178356406</v>
      </c>
      <c r="I44" s="10">
        <v>601306853</v>
      </c>
      <c r="J44" s="10">
        <v>112376033</v>
      </c>
      <c r="K44" s="10">
        <v>2103923072</v>
      </c>
      <c r="L44" s="10">
        <v>1515457389</v>
      </c>
      <c r="M44" s="10">
        <v>334361188</v>
      </c>
      <c r="N44" s="10">
        <v>2164635966</v>
      </c>
      <c r="O44" s="10">
        <v>2807406915</v>
      </c>
      <c r="P44" s="10">
        <v>1577487099</v>
      </c>
      <c r="Q44" s="10">
        <v>1333859481</v>
      </c>
      <c r="R44" s="10">
        <v>2271753810</v>
      </c>
      <c r="S44" s="10">
        <v>319273113</v>
      </c>
      <c r="T44" s="10">
        <v>0</v>
      </c>
      <c r="U44" s="10">
        <v>0</v>
      </c>
      <c r="V44" s="10">
        <v>2390093536</v>
      </c>
      <c r="W44" s="10">
        <v>947494949</v>
      </c>
      <c r="X44" s="10">
        <v>2495106891</v>
      </c>
      <c r="Y44" s="10">
        <v>2233749282</v>
      </c>
      <c r="Z44" s="10">
        <v>55218984</v>
      </c>
      <c r="AA44" s="10">
        <v>4082988754</v>
      </c>
      <c r="AB44" s="10">
        <v>1420408470</v>
      </c>
      <c r="AC44" s="10">
        <v>5314888016</v>
      </c>
      <c r="AD44" s="10">
        <v>11035576240</v>
      </c>
      <c r="AE44" s="10">
        <v>1871513765</v>
      </c>
      <c r="AF44" s="10">
        <v>5716109025</v>
      </c>
      <c r="AG44" s="10">
        <v>3694553797</v>
      </c>
      <c r="AH44" s="10">
        <v>624363884</v>
      </c>
      <c r="AI44" s="10">
        <v>0</v>
      </c>
      <c r="AJ44" s="10">
        <v>0</v>
      </c>
      <c r="AK44" s="10">
        <v>10812280</v>
      </c>
      <c r="AL44" s="197">
        <v>68082853143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4910059259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4910059259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12957016472</v>
      </c>
      <c r="D47" s="10">
        <v>22124554202</v>
      </c>
      <c r="E47" s="10">
        <v>3679667878</v>
      </c>
      <c r="F47" s="10">
        <v>3719327587</v>
      </c>
      <c r="G47" s="10">
        <v>17561057956</v>
      </c>
      <c r="H47" s="10">
        <v>52771612385</v>
      </c>
      <c r="I47" s="10">
        <v>7877435979</v>
      </c>
      <c r="J47" s="10">
        <v>3736130082</v>
      </c>
      <c r="K47" s="10">
        <v>13269905930</v>
      </c>
      <c r="L47" s="10">
        <v>28748340545</v>
      </c>
      <c r="M47" s="10">
        <v>15795229063</v>
      </c>
      <c r="N47" s="10">
        <v>16403140960</v>
      </c>
      <c r="O47" s="10">
        <v>47450572977</v>
      </c>
      <c r="P47" s="10">
        <v>8664526083</v>
      </c>
      <c r="Q47" s="10">
        <v>4146830502</v>
      </c>
      <c r="R47" s="10">
        <v>10975890224</v>
      </c>
      <c r="S47" s="10">
        <v>2142504449</v>
      </c>
      <c r="T47" s="10">
        <v>18953363970</v>
      </c>
      <c r="U47" s="10">
        <v>233395668</v>
      </c>
      <c r="V47" s="10">
        <v>39184894347</v>
      </c>
      <c r="W47" s="10">
        <v>9218762749</v>
      </c>
      <c r="X47" s="10">
        <v>6942338489</v>
      </c>
      <c r="Y47" s="10">
        <v>12682090700</v>
      </c>
      <c r="Z47" s="10">
        <v>2716693977</v>
      </c>
      <c r="AA47" s="10">
        <v>41381353704</v>
      </c>
      <c r="AB47" s="10">
        <v>18485810329</v>
      </c>
      <c r="AC47" s="10">
        <v>84360392750</v>
      </c>
      <c r="AD47" s="10">
        <v>40712553341</v>
      </c>
      <c r="AE47" s="10">
        <v>17023322242</v>
      </c>
      <c r="AF47" s="10">
        <v>27643635825</v>
      </c>
      <c r="AG47" s="10">
        <v>17616202815</v>
      </c>
      <c r="AH47" s="10">
        <v>10706203794</v>
      </c>
      <c r="AI47" s="10">
        <v>10804332360</v>
      </c>
      <c r="AJ47" s="10">
        <v>9238728257</v>
      </c>
      <c r="AK47" s="10">
        <v>3322544030</v>
      </c>
      <c r="AL47" s="197">
        <v>643250362621</v>
      </c>
    </row>
    <row r="48" spans="1:38" s="6" customFormat="1" ht="14.4" x14ac:dyDescent="0.3">
      <c r="A48" s="54" t="s">
        <v>67</v>
      </c>
      <c r="B48" s="6" t="s">
        <v>123</v>
      </c>
      <c r="C48" s="10">
        <v>4148102327</v>
      </c>
      <c r="D48" s="10">
        <v>1737659181</v>
      </c>
      <c r="E48" s="10">
        <v>176557183</v>
      </c>
      <c r="F48" s="10">
        <v>86684772</v>
      </c>
      <c r="G48" s="10">
        <v>1258015126</v>
      </c>
      <c r="H48" s="10">
        <v>4248804801</v>
      </c>
      <c r="I48" s="10">
        <v>555021909</v>
      </c>
      <c r="J48" s="10">
        <v>184403882</v>
      </c>
      <c r="K48" s="10">
        <v>1069517442</v>
      </c>
      <c r="L48" s="10">
        <v>6157453555</v>
      </c>
      <c r="M48" s="10">
        <v>4944418259</v>
      </c>
      <c r="N48" s="10">
        <v>2975739720</v>
      </c>
      <c r="O48" s="10">
        <v>3828619560</v>
      </c>
      <c r="P48" s="10">
        <v>383571897</v>
      </c>
      <c r="Q48" s="10">
        <v>346721941</v>
      </c>
      <c r="R48" s="10">
        <v>1196465489</v>
      </c>
      <c r="S48" s="10">
        <v>240462279</v>
      </c>
      <c r="T48" s="10">
        <v>9412558675</v>
      </c>
      <c r="U48" s="10">
        <v>117473366</v>
      </c>
      <c r="V48" s="10">
        <v>3273793484</v>
      </c>
      <c r="W48" s="10">
        <v>535103159</v>
      </c>
      <c r="X48" s="10">
        <v>494255330</v>
      </c>
      <c r="Y48" s="10">
        <v>800870998</v>
      </c>
      <c r="Z48" s="10">
        <v>112762246</v>
      </c>
      <c r="AA48" s="10">
        <v>4050302310</v>
      </c>
      <c r="AB48" s="10">
        <v>1552932996</v>
      </c>
      <c r="AC48" s="10">
        <v>1832775291</v>
      </c>
      <c r="AD48" s="10">
        <v>3921719906</v>
      </c>
      <c r="AE48" s="10">
        <v>869126021</v>
      </c>
      <c r="AF48" s="10">
        <v>9938140266</v>
      </c>
      <c r="AG48" s="10">
        <v>802620044</v>
      </c>
      <c r="AH48" s="10">
        <v>1011648273</v>
      </c>
      <c r="AI48" s="10">
        <v>487423995</v>
      </c>
      <c r="AJ48" s="10">
        <v>531920194</v>
      </c>
      <c r="AK48" s="10">
        <v>93507269</v>
      </c>
      <c r="AL48" s="197">
        <v>73377153146</v>
      </c>
    </row>
    <row r="49" spans="1:38" s="6" customFormat="1" ht="14.4" x14ac:dyDescent="0.3">
      <c r="A49" s="89"/>
      <c r="B49" s="90" t="s">
        <v>133</v>
      </c>
      <c r="C49" s="93">
        <v>26042682957</v>
      </c>
      <c r="D49" s="93">
        <v>30940872592</v>
      </c>
      <c r="E49" s="93">
        <v>12243013848</v>
      </c>
      <c r="F49" s="93">
        <v>5326337117</v>
      </c>
      <c r="G49" s="93">
        <v>31417198103</v>
      </c>
      <c r="H49" s="93">
        <v>113391143930</v>
      </c>
      <c r="I49" s="93">
        <v>16058925590</v>
      </c>
      <c r="J49" s="93">
        <v>5936683380</v>
      </c>
      <c r="K49" s="93">
        <v>21737927540</v>
      </c>
      <c r="L49" s="93">
        <v>45640704258</v>
      </c>
      <c r="M49" s="93">
        <v>39119237014</v>
      </c>
      <c r="N49" s="93">
        <v>35555720575</v>
      </c>
      <c r="O49" s="93">
        <v>78478531372</v>
      </c>
      <c r="P49" s="93">
        <v>18726566469</v>
      </c>
      <c r="Q49" s="93">
        <v>7690731006</v>
      </c>
      <c r="R49" s="93">
        <v>23289620679</v>
      </c>
      <c r="S49" s="93">
        <v>3463160957</v>
      </c>
      <c r="T49" s="93">
        <v>52192478407</v>
      </c>
      <c r="U49" s="93">
        <v>350869034</v>
      </c>
      <c r="V49" s="93">
        <v>70543178643</v>
      </c>
      <c r="W49" s="93">
        <v>16398325034</v>
      </c>
      <c r="X49" s="93">
        <v>11551241910</v>
      </c>
      <c r="Y49" s="93">
        <v>28766514872</v>
      </c>
      <c r="Z49" s="93">
        <v>18197130788</v>
      </c>
      <c r="AA49" s="93">
        <v>177383209906</v>
      </c>
      <c r="AB49" s="93">
        <v>27393755402</v>
      </c>
      <c r="AC49" s="93">
        <v>157517244434</v>
      </c>
      <c r="AD49" s="93">
        <v>92138118510</v>
      </c>
      <c r="AE49" s="93">
        <v>28974452265</v>
      </c>
      <c r="AF49" s="93">
        <v>63924363224</v>
      </c>
      <c r="AG49" s="93">
        <v>33265814065</v>
      </c>
      <c r="AH49" s="93">
        <v>18968714353</v>
      </c>
      <c r="AI49" s="93">
        <v>13865486829</v>
      </c>
      <c r="AJ49" s="93">
        <v>15895134424</v>
      </c>
      <c r="AK49" s="93">
        <v>4686481163</v>
      </c>
      <c r="AL49" s="213">
        <v>1347071570650</v>
      </c>
    </row>
    <row r="50" spans="1:38" s="6" customFormat="1" ht="14.4" x14ac:dyDescent="0.3">
      <c r="A50" s="56"/>
      <c r="B50" s="15" t="s">
        <v>134</v>
      </c>
      <c r="C50" s="11">
        <v>-17873507860</v>
      </c>
      <c r="D50" s="11">
        <v>-27665998622</v>
      </c>
      <c r="E50" s="11">
        <v>-12142598572</v>
      </c>
      <c r="F50" s="11">
        <v>-4625490381</v>
      </c>
      <c r="G50" s="11">
        <v>-27513179376</v>
      </c>
      <c r="H50" s="11">
        <v>-96876687965</v>
      </c>
      <c r="I50" s="11">
        <v>-12969233915</v>
      </c>
      <c r="J50" s="11">
        <v>-5455930642</v>
      </c>
      <c r="K50" s="11">
        <v>-18779464267</v>
      </c>
      <c r="L50" s="11">
        <v>-19939743998</v>
      </c>
      <c r="M50" s="11">
        <v>-17062611384</v>
      </c>
      <c r="N50" s="11">
        <v>-26985783908</v>
      </c>
      <c r="O50" s="11">
        <v>-63061481223</v>
      </c>
      <c r="P50" s="11">
        <v>-18482353917</v>
      </c>
      <c r="Q50" s="11">
        <v>-7373184364</v>
      </c>
      <c r="R50" s="11">
        <v>-18476022332</v>
      </c>
      <c r="S50" s="11">
        <v>-3282896312</v>
      </c>
      <c r="T50" s="11">
        <v>-31943557748</v>
      </c>
      <c r="U50" s="11">
        <v>-350869034</v>
      </c>
      <c r="V50" s="11">
        <v>-55927407195</v>
      </c>
      <c r="W50" s="11">
        <v>-14734556472</v>
      </c>
      <c r="X50" s="11">
        <v>-10975422774</v>
      </c>
      <c r="Y50" s="11">
        <v>-26599203470</v>
      </c>
      <c r="Z50" s="11">
        <v>-8189271479</v>
      </c>
      <c r="AA50" s="11">
        <v>-158038092247</v>
      </c>
      <c r="AB50" s="11">
        <v>-14710773285</v>
      </c>
      <c r="AC50" s="11">
        <v>-125290017477</v>
      </c>
      <c r="AD50" s="11">
        <v>-82966743339</v>
      </c>
      <c r="AE50" s="11">
        <v>-27432408739</v>
      </c>
      <c r="AF50" s="11">
        <v>-49021520251</v>
      </c>
      <c r="AG50" s="11">
        <v>-28364101541</v>
      </c>
      <c r="AH50" s="11">
        <v>-11753016096</v>
      </c>
      <c r="AI50" s="11">
        <v>-13388513713</v>
      </c>
      <c r="AJ50" s="11">
        <v>-12883956557</v>
      </c>
      <c r="AK50" s="11">
        <v>-3558265715</v>
      </c>
      <c r="AL50" s="209">
        <v>-1074693866170</v>
      </c>
    </row>
    <row r="51" spans="1:38" s="6" customFormat="1" ht="14.4" x14ac:dyDescent="0.3">
      <c r="A51" s="84"/>
      <c r="B51" s="16" t="s">
        <v>135</v>
      </c>
      <c r="C51" s="14">
        <v>-4182926095</v>
      </c>
      <c r="D51" s="14">
        <v>-1214836661</v>
      </c>
      <c r="E51" s="14">
        <v>165925160</v>
      </c>
      <c r="F51" s="14">
        <v>1298783644</v>
      </c>
      <c r="G51" s="14">
        <v>4334281221</v>
      </c>
      <c r="H51" s="14">
        <v>-6482876275</v>
      </c>
      <c r="I51" s="14">
        <v>2043617220</v>
      </c>
      <c r="J51" s="14">
        <v>143940490</v>
      </c>
      <c r="K51" s="14">
        <v>-780662038</v>
      </c>
      <c r="L51" s="14">
        <v>50764937026</v>
      </c>
      <c r="M51" s="14">
        <v>1743779085</v>
      </c>
      <c r="N51" s="14">
        <v>-11849915075</v>
      </c>
      <c r="O51" s="14">
        <v>-21844005419</v>
      </c>
      <c r="P51" s="14">
        <v>-1033273573</v>
      </c>
      <c r="Q51" s="14">
        <v>3359116563</v>
      </c>
      <c r="R51" s="14">
        <v>-2715085454</v>
      </c>
      <c r="S51" s="14">
        <v>541554146</v>
      </c>
      <c r="T51" s="14">
        <v>-430164000</v>
      </c>
      <c r="U51" s="14">
        <v>-350869034</v>
      </c>
      <c r="V51" s="14">
        <v>457180735</v>
      </c>
      <c r="W51" s="14">
        <v>-872668732</v>
      </c>
      <c r="X51" s="14">
        <v>-4653847217</v>
      </c>
      <c r="Y51" s="14">
        <v>3671894890</v>
      </c>
      <c r="Z51" s="14">
        <v>2569669601</v>
      </c>
      <c r="AA51" s="14">
        <v>9634739952</v>
      </c>
      <c r="AB51" s="14">
        <v>7580012638</v>
      </c>
      <c r="AC51" s="14">
        <v>-3651889306</v>
      </c>
      <c r="AD51" s="14">
        <v>-1265804483</v>
      </c>
      <c r="AE51" s="14">
        <v>3326330061</v>
      </c>
      <c r="AF51" s="14">
        <v>4319179322</v>
      </c>
      <c r="AG51" s="14">
        <v>2760808802</v>
      </c>
      <c r="AH51" s="14">
        <v>6840011191</v>
      </c>
      <c r="AI51" s="14">
        <v>37443054822</v>
      </c>
      <c r="AJ51" s="14">
        <v>25306425614</v>
      </c>
      <c r="AK51" s="14">
        <v>12167492981</v>
      </c>
      <c r="AL51" s="214">
        <v>119143911802</v>
      </c>
    </row>
    <row r="52" spans="1:38" s="6" customFormat="1" ht="14.4" x14ac:dyDescent="0.3">
      <c r="A52" s="54" t="s">
        <v>46</v>
      </c>
      <c r="B52" s="6" t="s">
        <v>124</v>
      </c>
      <c r="C52" s="10">
        <v>4598810449</v>
      </c>
      <c r="D52" s="10">
        <v>1640383998</v>
      </c>
      <c r="E52" s="10">
        <v>3276867017</v>
      </c>
      <c r="F52" s="10">
        <v>1946654265</v>
      </c>
      <c r="G52" s="10">
        <v>5944925834</v>
      </c>
      <c r="H52" s="10">
        <v>19879815793</v>
      </c>
      <c r="I52" s="10">
        <v>2244168441</v>
      </c>
      <c r="J52" s="10">
        <v>3105084448</v>
      </c>
      <c r="K52" s="10">
        <v>2191846736</v>
      </c>
      <c r="L52" s="10">
        <v>31690846838</v>
      </c>
      <c r="M52" s="10">
        <v>18588325724</v>
      </c>
      <c r="N52" s="10">
        <v>9442960297</v>
      </c>
      <c r="O52" s="10">
        <v>4552967571</v>
      </c>
      <c r="P52" s="10">
        <v>2077527193</v>
      </c>
      <c r="Q52" s="10">
        <v>2627503112</v>
      </c>
      <c r="R52" s="10">
        <v>4300684340</v>
      </c>
      <c r="S52" s="10">
        <v>1139209436</v>
      </c>
      <c r="T52" s="10">
        <v>21439729692</v>
      </c>
      <c r="U52" s="10">
        <v>351424874</v>
      </c>
      <c r="V52" s="10">
        <v>14969443763</v>
      </c>
      <c r="W52" s="10">
        <v>3033249473</v>
      </c>
      <c r="X52" s="10">
        <v>6531959994</v>
      </c>
      <c r="Y52" s="10">
        <v>4685041887</v>
      </c>
      <c r="Z52" s="10">
        <v>1846874917</v>
      </c>
      <c r="AA52" s="10">
        <v>16156648297</v>
      </c>
      <c r="AB52" s="10">
        <v>12685109880</v>
      </c>
      <c r="AC52" s="10">
        <v>19884344097</v>
      </c>
      <c r="AD52" s="10">
        <v>12750669934</v>
      </c>
      <c r="AE52" s="10">
        <v>3787177717</v>
      </c>
      <c r="AF52" s="10">
        <v>18823761712</v>
      </c>
      <c r="AG52" s="10">
        <v>5007333614</v>
      </c>
      <c r="AH52" s="10">
        <v>5664605136</v>
      </c>
      <c r="AI52" s="10">
        <v>7447112424</v>
      </c>
      <c r="AJ52" s="10">
        <v>5214320986</v>
      </c>
      <c r="AK52" s="10">
        <v>1458570986</v>
      </c>
      <c r="AL52" s="197">
        <v>280985960875</v>
      </c>
    </row>
    <row r="53" spans="1:38" s="6" customFormat="1" ht="14.4" x14ac:dyDescent="0.3">
      <c r="A53" s="54" t="s">
        <v>66</v>
      </c>
      <c r="B53" s="6" t="s">
        <v>125</v>
      </c>
      <c r="C53" s="10">
        <v>2093730095</v>
      </c>
      <c r="D53" s="10">
        <v>337481351</v>
      </c>
      <c r="E53" s="10">
        <v>1152958452</v>
      </c>
      <c r="F53" s="10">
        <v>943078054</v>
      </c>
      <c r="G53" s="10">
        <v>1079400573</v>
      </c>
      <c r="H53" s="10">
        <v>10589081821</v>
      </c>
      <c r="I53" s="10">
        <v>738140859</v>
      </c>
      <c r="J53" s="10">
        <v>1246498065</v>
      </c>
      <c r="K53" s="10">
        <v>453146104</v>
      </c>
      <c r="L53" s="10">
        <v>22752007383</v>
      </c>
      <c r="M53" s="10">
        <v>14488426227</v>
      </c>
      <c r="N53" s="10">
        <v>6858027048</v>
      </c>
      <c r="O53" s="10">
        <v>2376771777</v>
      </c>
      <c r="P53" s="10">
        <v>534855580</v>
      </c>
      <c r="Q53" s="10">
        <v>986404847</v>
      </c>
      <c r="R53" s="10">
        <v>1584883462</v>
      </c>
      <c r="S53" s="10">
        <v>701005810</v>
      </c>
      <c r="T53" s="10">
        <v>18526533248</v>
      </c>
      <c r="U53" s="10">
        <v>116675775</v>
      </c>
      <c r="V53" s="10">
        <v>8046080865</v>
      </c>
      <c r="W53" s="10">
        <v>1725768050</v>
      </c>
      <c r="X53" s="10">
        <v>1732525289</v>
      </c>
      <c r="Y53" s="10">
        <v>1265773642</v>
      </c>
      <c r="Z53" s="10">
        <v>454346220</v>
      </c>
      <c r="AA53" s="10">
        <v>4840246845</v>
      </c>
      <c r="AB53" s="10">
        <v>8309457420</v>
      </c>
      <c r="AC53" s="10">
        <v>2225215032</v>
      </c>
      <c r="AD53" s="10">
        <v>5497739242</v>
      </c>
      <c r="AE53" s="10">
        <v>812086347</v>
      </c>
      <c r="AF53" s="10">
        <v>11763373516</v>
      </c>
      <c r="AG53" s="10">
        <v>2629988127</v>
      </c>
      <c r="AH53" s="10">
        <v>1052351976</v>
      </c>
      <c r="AI53" s="10">
        <v>1242961101</v>
      </c>
      <c r="AJ53" s="10">
        <v>450339090</v>
      </c>
      <c r="AK53" s="10">
        <v>424123290</v>
      </c>
      <c r="AL53" s="197">
        <v>140031482583</v>
      </c>
    </row>
    <row r="54" spans="1:38" s="6" customFormat="1" ht="14.4" x14ac:dyDescent="0.3">
      <c r="A54" s="56"/>
      <c r="B54" s="15" t="s">
        <v>136</v>
      </c>
      <c r="C54" s="11">
        <v>2505080354</v>
      </c>
      <c r="D54" s="11">
        <v>1302902647</v>
      </c>
      <c r="E54" s="11">
        <v>2123908565</v>
      </c>
      <c r="F54" s="11">
        <v>1003576211</v>
      </c>
      <c r="G54" s="11">
        <v>4865525261</v>
      </c>
      <c r="H54" s="11">
        <v>9290733972</v>
      </c>
      <c r="I54" s="11">
        <v>1506027582</v>
      </c>
      <c r="J54" s="11">
        <v>1858586383</v>
      </c>
      <c r="K54" s="11">
        <v>1738700632</v>
      </c>
      <c r="L54" s="11">
        <v>8938839455</v>
      </c>
      <c r="M54" s="11">
        <v>4099899497</v>
      </c>
      <c r="N54" s="11">
        <v>2584933249</v>
      </c>
      <c r="O54" s="11">
        <v>2176195794</v>
      </c>
      <c r="P54" s="11">
        <v>1542671613</v>
      </c>
      <c r="Q54" s="11">
        <v>1641098265</v>
      </c>
      <c r="R54" s="11">
        <v>2715800878</v>
      </c>
      <c r="S54" s="11">
        <v>438203626</v>
      </c>
      <c r="T54" s="11">
        <v>2913196444</v>
      </c>
      <c r="U54" s="11">
        <v>234749099</v>
      </c>
      <c r="V54" s="11">
        <v>6923362898</v>
      </c>
      <c r="W54" s="11">
        <v>1307481423</v>
      </c>
      <c r="X54" s="11">
        <v>4799434705</v>
      </c>
      <c r="Y54" s="11">
        <v>3419268245</v>
      </c>
      <c r="Z54" s="11">
        <v>1392528697</v>
      </c>
      <c r="AA54" s="11">
        <v>11316401452</v>
      </c>
      <c r="AB54" s="11">
        <v>4375652460</v>
      </c>
      <c r="AC54" s="11">
        <v>17659129065</v>
      </c>
      <c r="AD54" s="11">
        <v>7252930692</v>
      </c>
      <c r="AE54" s="11">
        <v>2975091370</v>
      </c>
      <c r="AF54" s="11">
        <v>7060388196</v>
      </c>
      <c r="AG54" s="11">
        <v>2377345487</v>
      </c>
      <c r="AH54" s="11">
        <v>4612253160</v>
      </c>
      <c r="AI54" s="11">
        <v>6204151323</v>
      </c>
      <c r="AJ54" s="11">
        <v>4763981896</v>
      </c>
      <c r="AK54" s="11">
        <v>1034447696</v>
      </c>
      <c r="AL54" s="209">
        <v>140954478292</v>
      </c>
    </row>
    <row r="55" spans="1:38" s="6" customFormat="1" ht="14.4" x14ac:dyDescent="0.3">
      <c r="A55" s="54" t="s">
        <v>48</v>
      </c>
      <c r="B55" s="6" t="s">
        <v>126</v>
      </c>
      <c r="C55" s="10">
        <v>29474373</v>
      </c>
      <c r="D55" s="10">
        <v>295368336</v>
      </c>
      <c r="E55" s="10">
        <v>1676058</v>
      </c>
      <c r="F55" s="10">
        <v>110507616</v>
      </c>
      <c r="G55" s="10">
        <v>1311635010</v>
      </c>
      <c r="H55" s="10">
        <v>878718386</v>
      </c>
      <c r="I55" s="10">
        <v>377234327</v>
      </c>
      <c r="J55" s="10">
        <v>32514993</v>
      </c>
      <c r="K55" s="10">
        <v>239199954</v>
      </c>
      <c r="L55" s="10">
        <v>6935236532</v>
      </c>
      <c r="M55" s="10">
        <v>746289948</v>
      </c>
      <c r="N55" s="10">
        <v>365161082</v>
      </c>
      <c r="O55" s="10">
        <v>373161849</v>
      </c>
      <c r="P55" s="10">
        <v>171807382</v>
      </c>
      <c r="Q55" s="10">
        <v>21825014</v>
      </c>
      <c r="R55" s="10">
        <v>160613159</v>
      </c>
      <c r="S55" s="10">
        <v>34865970</v>
      </c>
      <c r="T55" s="10">
        <v>372959315</v>
      </c>
      <c r="U55" s="10">
        <v>9378</v>
      </c>
      <c r="V55" s="10">
        <v>380704469</v>
      </c>
      <c r="W55" s="10">
        <v>109826543</v>
      </c>
      <c r="X55" s="10">
        <v>1140271181</v>
      </c>
      <c r="Y55" s="10">
        <v>531806941</v>
      </c>
      <c r="Z55" s="10">
        <v>11243764</v>
      </c>
      <c r="AA55" s="10">
        <v>347350133</v>
      </c>
      <c r="AB55" s="10">
        <v>512040661</v>
      </c>
      <c r="AC55" s="10">
        <v>5277570306</v>
      </c>
      <c r="AD55" s="10">
        <v>817063992</v>
      </c>
      <c r="AE55" s="10">
        <v>185445083</v>
      </c>
      <c r="AF55" s="10">
        <v>1130501594</v>
      </c>
      <c r="AG55" s="10">
        <v>290510364</v>
      </c>
      <c r="AH55" s="10">
        <v>216905745</v>
      </c>
      <c r="AI55" s="10">
        <v>30031525</v>
      </c>
      <c r="AJ55" s="10">
        <v>41692796</v>
      </c>
      <c r="AK55" s="10">
        <v>292252</v>
      </c>
      <c r="AL55" s="197">
        <v>23481516031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79680000</v>
      </c>
      <c r="H56" s="10">
        <v>2445248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106331860</v>
      </c>
      <c r="W56" s="10">
        <v>0</v>
      </c>
      <c r="X56" s="10">
        <v>390838274</v>
      </c>
      <c r="Y56" s="10">
        <v>0</v>
      </c>
      <c r="Z56" s="10">
        <v>0</v>
      </c>
      <c r="AA56" s="10">
        <v>7716528</v>
      </c>
      <c r="AB56" s="10">
        <v>39408867</v>
      </c>
      <c r="AC56" s="10">
        <v>8836579</v>
      </c>
      <c r="AD56" s="10">
        <v>0</v>
      </c>
      <c r="AE56" s="10">
        <v>0</v>
      </c>
      <c r="AF56" s="10">
        <v>0</v>
      </c>
      <c r="AG56" s="10">
        <v>162558324</v>
      </c>
      <c r="AH56" s="10">
        <v>0</v>
      </c>
      <c r="AI56" s="10">
        <v>8839894</v>
      </c>
      <c r="AJ56" s="10">
        <v>0</v>
      </c>
      <c r="AK56" s="10">
        <v>0</v>
      </c>
      <c r="AL56" s="197">
        <v>806655574</v>
      </c>
    </row>
    <row r="57" spans="1:38" s="6" customFormat="1" ht="14.4" x14ac:dyDescent="0.3">
      <c r="A57" s="56"/>
      <c r="B57" s="15" t="s">
        <v>1372</v>
      </c>
      <c r="C57" s="11">
        <v>29474373</v>
      </c>
      <c r="D57" s="11">
        <v>295368336</v>
      </c>
      <c r="E57" s="11">
        <v>1676058</v>
      </c>
      <c r="F57" s="11">
        <v>110507616</v>
      </c>
      <c r="G57" s="11">
        <v>1231955010</v>
      </c>
      <c r="H57" s="11">
        <v>876273138</v>
      </c>
      <c r="I57" s="11">
        <v>377234327</v>
      </c>
      <c r="J57" s="11">
        <v>32514993</v>
      </c>
      <c r="K57" s="11">
        <v>239199954</v>
      </c>
      <c r="L57" s="11">
        <v>6935236532</v>
      </c>
      <c r="M57" s="11">
        <v>746289948</v>
      </c>
      <c r="N57" s="11">
        <v>365161082</v>
      </c>
      <c r="O57" s="11">
        <v>373161849</v>
      </c>
      <c r="P57" s="11">
        <v>171807382</v>
      </c>
      <c r="Q57" s="11">
        <v>21825014</v>
      </c>
      <c r="R57" s="11">
        <v>160613159</v>
      </c>
      <c r="S57" s="11">
        <v>34865970</v>
      </c>
      <c r="T57" s="11">
        <v>372959315</v>
      </c>
      <c r="U57" s="11">
        <v>9378</v>
      </c>
      <c r="V57" s="11">
        <v>274372609</v>
      </c>
      <c r="W57" s="11">
        <v>109826543</v>
      </c>
      <c r="X57" s="11">
        <v>749432907</v>
      </c>
      <c r="Y57" s="11">
        <v>531806941</v>
      </c>
      <c r="Z57" s="11">
        <v>11243764</v>
      </c>
      <c r="AA57" s="11">
        <v>339633605</v>
      </c>
      <c r="AB57" s="11">
        <v>472631794</v>
      </c>
      <c r="AC57" s="11">
        <v>5268733727</v>
      </c>
      <c r="AD57" s="11">
        <v>817063992</v>
      </c>
      <c r="AE57" s="11">
        <v>185445083</v>
      </c>
      <c r="AF57" s="11">
        <v>1130501594</v>
      </c>
      <c r="AG57" s="11">
        <v>127952040</v>
      </c>
      <c r="AH57" s="11">
        <v>216905745</v>
      </c>
      <c r="AI57" s="11">
        <v>21191631</v>
      </c>
      <c r="AJ57" s="11">
        <v>41692796</v>
      </c>
      <c r="AK57" s="11">
        <v>292252</v>
      </c>
      <c r="AL57" s="209">
        <v>22674860457</v>
      </c>
    </row>
    <row r="58" spans="1:38" s="6" customFormat="1" ht="14.4" x14ac:dyDescent="0.3">
      <c r="A58" s="84"/>
      <c r="B58" s="16" t="s">
        <v>1373</v>
      </c>
      <c r="C58" s="14">
        <v>-1648371368</v>
      </c>
      <c r="D58" s="14">
        <v>383434322</v>
      </c>
      <c r="E58" s="14">
        <v>2291509783</v>
      </c>
      <c r="F58" s="14">
        <v>2412867471</v>
      </c>
      <c r="G58" s="14">
        <v>10431761492</v>
      </c>
      <c r="H58" s="14">
        <v>3684130835</v>
      </c>
      <c r="I58" s="14">
        <v>3926879129</v>
      </c>
      <c r="J58" s="14">
        <v>2035041866</v>
      </c>
      <c r="K58" s="14">
        <v>1197238548</v>
      </c>
      <c r="L58" s="14">
        <v>66639013013</v>
      </c>
      <c r="M58" s="14">
        <v>6589968530</v>
      </c>
      <c r="N58" s="14">
        <v>-8899820744</v>
      </c>
      <c r="O58" s="14">
        <v>-19294647776</v>
      </c>
      <c r="P58" s="14">
        <v>681205422</v>
      </c>
      <c r="Q58" s="14">
        <v>5022039842</v>
      </c>
      <c r="R58" s="14">
        <v>161328583</v>
      </c>
      <c r="S58" s="14">
        <v>1014623742</v>
      </c>
      <c r="T58" s="14">
        <v>2855991759</v>
      </c>
      <c r="U58" s="14">
        <v>-116110557</v>
      </c>
      <c r="V58" s="14">
        <v>7654916242</v>
      </c>
      <c r="W58" s="14">
        <v>544639234</v>
      </c>
      <c r="X58" s="14">
        <v>895020395</v>
      </c>
      <c r="Y58" s="14">
        <v>7622970076</v>
      </c>
      <c r="Z58" s="14">
        <v>3973442062</v>
      </c>
      <c r="AA58" s="14">
        <v>21290775009</v>
      </c>
      <c r="AB58" s="14">
        <v>12428296892</v>
      </c>
      <c r="AC58" s="14">
        <v>19275973486</v>
      </c>
      <c r="AD58" s="14">
        <v>6804190201</v>
      </c>
      <c r="AE58" s="14">
        <v>6486866514</v>
      </c>
      <c r="AF58" s="14">
        <v>12510069112</v>
      </c>
      <c r="AG58" s="14">
        <v>5266106329</v>
      </c>
      <c r="AH58" s="14">
        <v>11669170096</v>
      </c>
      <c r="AI58" s="14">
        <v>43668397776</v>
      </c>
      <c r="AJ58" s="14">
        <v>30112100306</v>
      </c>
      <c r="AK58" s="14">
        <v>13202232929</v>
      </c>
      <c r="AL58" s="214">
        <v>282773250551</v>
      </c>
    </row>
    <row r="59" spans="1:38" s="6" customFormat="1" ht="14.4" x14ac:dyDescent="0.3">
      <c r="A59" s="54" t="s">
        <v>69</v>
      </c>
      <c r="B59" s="6" t="s">
        <v>1</v>
      </c>
      <c r="C59" s="10">
        <v>1887811</v>
      </c>
      <c r="D59" s="10">
        <v>89397474</v>
      </c>
      <c r="E59" s="10">
        <v>0</v>
      </c>
      <c r="F59" s="10">
        <v>257912457</v>
      </c>
      <c r="G59" s="10">
        <v>1117058300</v>
      </c>
      <c r="H59" s="10">
        <v>752103846</v>
      </c>
      <c r="I59" s="10">
        <v>475301245</v>
      </c>
      <c r="J59" s="10">
        <v>203504187</v>
      </c>
      <c r="K59" s="10">
        <v>-29071541</v>
      </c>
      <c r="L59" s="10">
        <v>6610786557</v>
      </c>
      <c r="M59" s="10">
        <v>662230224</v>
      </c>
      <c r="N59" s="10">
        <v>0</v>
      </c>
      <c r="O59" s="10">
        <v>0</v>
      </c>
      <c r="P59" s="10">
        <v>91235391</v>
      </c>
      <c r="Q59" s="10">
        <v>0</v>
      </c>
      <c r="R59" s="10">
        <v>0</v>
      </c>
      <c r="S59" s="10">
        <v>91285285</v>
      </c>
      <c r="T59" s="10">
        <v>0</v>
      </c>
      <c r="U59" s="10">
        <v>0</v>
      </c>
      <c r="V59" s="10">
        <v>765491624</v>
      </c>
      <c r="W59" s="10">
        <v>7889008</v>
      </c>
      <c r="X59" s="10">
        <v>89397474</v>
      </c>
      <c r="Y59" s="10">
        <v>0</v>
      </c>
      <c r="Z59" s="10">
        <v>372996813</v>
      </c>
      <c r="AA59" s="10">
        <v>0</v>
      </c>
      <c r="AB59" s="10">
        <v>1367111722</v>
      </c>
      <c r="AC59" s="10">
        <v>2485363764</v>
      </c>
      <c r="AD59" s="10">
        <v>680419020</v>
      </c>
      <c r="AE59" s="10">
        <v>648686651</v>
      </c>
      <c r="AF59" s="10">
        <v>1251006911</v>
      </c>
      <c r="AG59" s="10">
        <v>526560194</v>
      </c>
      <c r="AH59" s="10">
        <v>1319695377</v>
      </c>
      <c r="AI59" s="10">
        <v>4266942778</v>
      </c>
      <c r="AJ59" s="10">
        <v>3391894120</v>
      </c>
      <c r="AK59" s="10">
        <v>1313597616</v>
      </c>
      <c r="AL59" s="197">
        <v>28810684308</v>
      </c>
    </row>
    <row r="60" spans="1:38" s="6" customFormat="1" ht="14.4" x14ac:dyDescent="0.3">
      <c r="A60" s="85"/>
      <c r="B60" s="34" t="s">
        <v>1374</v>
      </c>
      <c r="C60" s="35">
        <v>-1650259179</v>
      </c>
      <c r="D60" s="35">
        <v>294036848</v>
      </c>
      <c r="E60" s="35">
        <v>2291509783</v>
      </c>
      <c r="F60" s="35">
        <v>2154955014</v>
      </c>
      <c r="G60" s="35">
        <v>9314703192</v>
      </c>
      <c r="H60" s="35">
        <v>2932026989</v>
      </c>
      <c r="I60" s="35">
        <v>3451577884</v>
      </c>
      <c r="J60" s="35">
        <v>1831537679</v>
      </c>
      <c r="K60" s="35">
        <v>1226310089</v>
      </c>
      <c r="L60" s="35">
        <v>60028226456</v>
      </c>
      <c r="M60" s="35">
        <v>5927738306</v>
      </c>
      <c r="N60" s="35">
        <v>-8899820744</v>
      </c>
      <c r="O60" s="35">
        <v>-19294647776</v>
      </c>
      <c r="P60" s="35">
        <v>589970031</v>
      </c>
      <c r="Q60" s="35">
        <v>5022039842</v>
      </c>
      <c r="R60" s="35">
        <v>161328583</v>
      </c>
      <c r="S60" s="35">
        <v>923338457</v>
      </c>
      <c r="T60" s="35">
        <v>2855991759</v>
      </c>
      <c r="U60" s="35">
        <v>-116110557</v>
      </c>
      <c r="V60" s="35">
        <v>6889424618</v>
      </c>
      <c r="W60" s="35">
        <v>536750226</v>
      </c>
      <c r="X60" s="35">
        <v>805622921</v>
      </c>
      <c r="Y60" s="35">
        <v>7622970076</v>
      </c>
      <c r="Z60" s="35">
        <v>3600445249</v>
      </c>
      <c r="AA60" s="35">
        <v>21290775009</v>
      </c>
      <c r="AB60" s="35">
        <v>11061185170</v>
      </c>
      <c r="AC60" s="35">
        <v>16790609722</v>
      </c>
      <c r="AD60" s="35">
        <v>6123771181</v>
      </c>
      <c r="AE60" s="35">
        <v>5838179863</v>
      </c>
      <c r="AF60" s="35">
        <v>11259062201</v>
      </c>
      <c r="AG60" s="35">
        <v>4739546135</v>
      </c>
      <c r="AH60" s="35">
        <v>10349474719</v>
      </c>
      <c r="AI60" s="35">
        <v>39401454998</v>
      </c>
      <c r="AJ60" s="35">
        <v>26720206186</v>
      </c>
      <c r="AK60" s="35">
        <v>11888635313</v>
      </c>
      <c r="AL60" s="215">
        <v>253962566243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N104857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39" width="11.44140625" style="1" collapsed="1"/>
    <col min="40" max="41" width="11.44140625" style="1"/>
    <col min="42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Abril 2023</v>
      </c>
      <c r="D3" s="247"/>
      <c r="E3" s="247"/>
      <c r="F3" s="247"/>
      <c r="G3" s="247"/>
      <c r="H3" s="247"/>
      <c r="I3" s="247" t="str">
        <f>$C$3</f>
        <v>Periodo Julio 2022 - Abril 2023</v>
      </c>
      <c r="J3" s="247"/>
      <c r="K3" s="247"/>
      <c r="L3" s="247"/>
      <c r="M3" s="247"/>
      <c r="N3" s="247"/>
      <c r="O3" s="247" t="str">
        <f>$C$3</f>
        <v>Periodo Julio 2022 - Abril 2023</v>
      </c>
      <c r="P3" s="247"/>
      <c r="Q3" s="247"/>
      <c r="R3" s="247"/>
      <c r="S3" s="247"/>
      <c r="T3" s="247"/>
      <c r="U3" s="247" t="str">
        <f>$C$3</f>
        <v>Periodo Julio 2022 - Abril 2023</v>
      </c>
      <c r="V3" s="247"/>
      <c r="W3" s="247"/>
      <c r="X3" s="247"/>
      <c r="Y3" s="247"/>
      <c r="Z3" s="247"/>
      <c r="AA3" s="247" t="str">
        <f>$C$3</f>
        <v>Periodo Julio 2022 - Abril 2023</v>
      </c>
      <c r="AB3" s="247"/>
      <c r="AC3" s="247"/>
      <c r="AD3" s="247"/>
      <c r="AE3" s="247"/>
      <c r="AF3" s="247"/>
      <c r="AG3" s="247" t="str">
        <f>$C$3</f>
        <v>Periodo Julio 2022 - Abril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8" t="s">
        <v>31</v>
      </c>
      <c r="B7" s="6" t="s">
        <v>83</v>
      </c>
      <c r="C7" s="10">
        <v>45626225342</v>
      </c>
      <c r="D7" s="10">
        <v>58084703758</v>
      </c>
      <c r="E7" s="10">
        <v>23731459690</v>
      </c>
      <c r="F7" s="10">
        <v>8827430707</v>
      </c>
      <c r="G7" s="10">
        <v>62006181974</v>
      </c>
      <c r="H7" s="10">
        <v>211464510579</v>
      </c>
      <c r="I7" s="10">
        <v>30515196301</v>
      </c>
      <c r="J7" s="10">
        <v>8861827146</v>
      </c>
      <c r="K7" s="10">
        <v>39186536851</v>
      </c>
      <c r="L7" s="10">
        <v>158971813168</v>
      </c>
      <c r="M7" s="10">
        <v>103143312576</v>
      </c>
      <c r="N7" s="10">
        <v>79199900278</v>
      </c>
      <c r="O7" s="10">
        <v>91830340697</v>
      </c>
      <c r="P7" s="10">
        <v>32488321284</v>
      </c>
      <c r="Q7" s="10">
        <v>14126501344</v>
      </c>
      <c r="R7" s="10">
        <v>38710290313</v>
      </c>
      <c r="S7" s="10">
        <v>4964587855</v>
      </c>
      <c r="T7" s="10">
        <v>120351897094</v>
      </c>
      <c r="U7" s="10">
        <v>0</v>
      </c>
      <c r="V7" s="10">
        <v>165117522542</v>
      </c>
      <c r="W7" s="10">
        <v>26641614280</v>
      </c>
      <c r="X7" s="10">
        <v>10384636255</v>
      </c>
      <c r="Y7" s="10">
        <v>51833591151</v>
      </c>
      <c r="Z7" s="10">
        <v>27288375145</v>
      </c>
      <c r="AA7" s="10">
        <v>326775968501</v>
      </c>
      <c r="AB7" s="10">
        <v>65321210387</v>
      </c>
      <c r="AC7" s="10">
        <v>441780121729</v>
      </c>
      <c r="AD7" s="10">
        <v>163775815075</v>
      </c>
      <c r="AE7" s="10">
        <v>58632435542</v>
      </c>
      <c r="AF7" s="10">
        <v>124683731012</v>
      </c>
      <c r="AG7" s="10">
        <v>64473574450</v>
      </c>
      <c r="AH7" s="10">
        <v>42168684725</v>
      </c>
      <c r="AI7" s="10">
        <v>94933040591</v>
      </c>
      <c r="AJ7" s="10">
        <v>55787399698</v>
      </c>
      <c r="AK7" s="10">
        <v>20063593772</v>
      </c>
      <c r="AL7" s="197">
        <v>2871752351812</v>
      </c>
    </row>
    <row r="8" spans="1:38" s="6" customFormat="1" ht="14.4" x14ac:dyDescent="0.3">
      <c r="A8" s="58" t="s">
        <v>32</v>
      </c>
      <c r="B8" s="6" t="s">
        <v>84</v>
      </c>
      <c r="C8" s="10">
        <v>638853524</v>
      </c>
      <c r="D8" s="10">
        <v>180133837</v>
      </c>
      <c r="E8" s="10">
        <v>242397890</v>
      </c>
      <c r="F8" s="10">
        <v>11165709</v>
      </c>
      <c r="G8" s="10">
        <v>233488682</v>
      </c>
      <c r="H8" s="10">
        <v>3870650996</v>
      </c>
      <c r="I8" s="10">
        <v>1167808951</v>
      </c>
      <c r="J8" s="10">
        <v>91098545</v>
      </c>
      <c r="K8" s="10">
        <v>44956958</v>
      </c>
      <c r="L8" s="10">
        <v>452541087</v>
      </c>
      <c r="M8" s="10">
        <v>952911453</v>
      </c>
      <c r="N8" s="10">
        <v>473349940</v>
      </c>
      <c r="O8" s="10">
        <v>130312379</v>
      </c>
      <c r="P8" s="10">
        <v>432584088</v>
      </c>
      <c r="Q8" s="10">
        <v>374849475</v>
      </c>
      <c r="R8" s="10">
        <v>33077880</v>
      </c>
      <c r="S8" s="10">
        <v>54838343</v>
      </c>
      <c r="T8" s="10">
        <v>0</v>
      </c>
      <c r="U8" s="10">
        <v>0</v>
      </c>
      <c r="V8" s="10">
        <v>56533798</v>
      </c>
      <c r="W8" s="10">
        <v>136567725</v>
      </c>
      <c r="X8" s="10">
        <v>229795336</v>
      </c>
      <c r="Y8" s="10">
        <v>574167859</v>
      </c>
      <c r="Z8" s="10">
        <v>85407299</v>
      </c>
      <c r="AA8" s="10">
        <v>7913129705</v>
      </c>
      <c r="AB8" s="10">
        <v>603155717</v>
      </c>
      <c r="AC8" s="10">
        <v>0</v>
      </c>
      <c r="AD8" s="10">
        <v>1096410942</v>
      </c>
      <c r="AE8" s="10">
        <v>817163034</v>
      </c>
      <c r="AF8" s="10">
        <v>274542909</v>
      </c>
      <c r="AG8" s="10">
        <v>230863109</v>
      </c>
      <c r="AH8" s="10">
        <v>665558301</v>
      </c>
      <c r="AI8" s="10">
        <v>0</v>
      </c>
      <c r="AJ8" s="10">
        <v>0</v>
      </c>
      <c r="AK8" s="10">
        <v>0</v>
      </c>
      <c r="AL8" s="197">
        <v>22068315471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5664677142</v>
      </c>
      <c r="I10" s="10">
        <v>0</v>
      </c>
      <c r="J10" s="10">
        <v>0</v>
      </c>
      <c r="K10" s="10">
        <v>0</v>
      </c>
      <c r="L10" s="10">
        <v>31316159213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890611123</v>
      </c>
      <c r="S10" s="10">
        <v>0</v>
      </c>
      <c r="T10" s="10">
        <v>1308052492</v>
      </c>
      <c r="U10" s="10">
        <v>0</v>
      </c>
      <c r="V10" s="10">
        <v>0</v>
      </c>
      <c r="W10" s="10">
        <v>0</v>
      </c>
      <c r="X10" s="10">
        <v>0</v>
      </c>
      <c r="Y10" s="10">
        <v>3079020061</v>
      </c>
      <c r="Z10" s="10">
        <v>0</v>
      </c>
      <c r="AA10" s="10">
        <v>7426769702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24443116529</v>
      </c>
      <c r="AI10" s="10">
        <v>456900213</v>
      </c>
      <c r="AJ10" s="10">
        <v>0</v>
      </c>
      <c r="AK10" s="10">
        <v>0</v>
      </c>
      <c r="AL10" s="197">
        <v>75097799192</v>
      </c>
    </row>
    <row r="11" spans="1:38" s="6" customFormat="1" ht="14.4" x14ac:dyDescent="0.3">
      <c r="A11" s="58" t="s">
        <v>35</v>
      </c>
      <c r="B11" s="6" t="s">
        <v>115</v>
      </c>
      <c r="C11" s="10">
        <v>3970629906</v>
      </c>
      <c r="D11" s="10">
        <v>6107055</v>
      </c>
      <c r="E11" s="10">
        <v>7300018</v>
      </c>
      <c r="F11" s="10">
        <v>268671048</v>
      </c>
      <c r="G11" s="10">
        <v>2026880407</v>
      </c>
      <c r="H11" s="10">
        <v>5143918417</v>
      </c>
      <c r="I11" s="10">
        <v>51938138</v>
      </c>
      <c r="J11" s="10">
        <v>375235848</v>
      </c>
      <c r="K11" s="10">
        <v>817774115</v>
      </c>
      <c r="L11" s="10">
        <v>3574745535</v>
      </c>
      <c r="M11" s="10">
        <v>2771053372</v>
      </c>
      <c r="N11" s="10">
        <v>4293347013</v>
      </c>
      <c r="O11" s="10">
        <v>3060258618</v>
      </c>
      <c r="P11" s="10">
        <v>21630992</v>
      </c>
      <c r="Q11" s="10">
        <v>146724559</v>
      </c>
      <c r="R11" s="10">
        <v>2470010048</v>
      </c>
      <c r="S11" s="10">
        <v>113368274</v>
      </c>
      <c r="T11" s="10">
        <v>2886082327</v>
      </c>
      <c r="U11" s="10">
        <v>0</v>
      </c>
      <c r="V11" s="10">
        <v>3543501820</v>
      </c>
      <c r="W11" s="10">
        <v>1104220947</v>
      </c>
      <c r="X11" s="10">
        <v>347611195</v>
      </c>
      <c r="Y11" s="10">
        <v>1539849958</v>
      </c>
      <c r="Z11" s="10">
        <v>1045288</v>
      </c>
      <c r="AA11" s="10">
        <v>12532081762</v>
      </c>
      <c r="AB11" s="10">
        <v>2029710238</v>
      </c>
      <c r="AC11" s="10">
        <v>9008674172</v>
      </c>
      <c r="AD11" s="10">
        <v>3693008935</v>
      </c>
      <c r="AE11" s="10">
        <v>980712432</v>
      </c>
      <c r="AF11" s="10">
        <v>5184666528</v>
      </c>
      <c r="AG11" s="10">
        <v>1457070015</v>
      </c>
      <c r="AH11" s="10">
        <v>1777994753</v>
      </c>
      <c r="AI11" s="10">
        <v>21137280</v>
      </c>
      <c r="AJ11" s="10">
        <v>416196718</v>
      </c>
      <c r="AK11" s="10">
        <v>220285753</v>
      </c>
      <c r="AL11" s="197">
        <v>75863443484</v>
      </c>
    </row>
    <row r="12" spans="1:38" s="6" customFormat="1" ht="14.4" x14ac:dyDescent="0.3">
      <c r="A12" s="58" t="s">
        <v>36</v>
      </c>
      <c r="B12" s="6" t="s">
        <v>98</v>
      </c>
      <c r="C12" s="10">
        <v>1272129511</v>
      </c>
      <c r="D12" s="10">
        <v>679361402</v>
      </c>
      <c r="E12" s="10">
        <v>3144330428</v>
      </c>
      <c r="F12" s="10">
        <v>893884386</v>
      </c>
      <c r="G12" s="10">
        <v>2899944773</v>
      </c>
      <c r="H12" s="10">
        <v>7447931994</v>
      </c>
      <c r="I12" s="10">
        <v>877943487</v>
      </c>
      <c r="J12" s="10">
        <v>960719099</v>
      </c>
      <c r="K12" s="10">
        <v>2752588775</v>
      </c>
      <c r="L12" s="10">
        <v>7954363780</v>
      </c>
      <c r="M12" s="10">
        <v>1479413931</v>
      </c>
      <c r="N12" s="10">
        <v>4113490118</v>
      </c>
      <c r="O12" s="10">
        <v>2136979900</v>
      </c>
      <c r="P12" s="10">
        <v>1606881952</v>
      </c>
      <c r="Q12" s="10">
        <v>1063127707</v>
      </c>
      <c r="R12" s="10">
        <v>2749352325</v>
      </c>
      <c r="S12" s="10">
        <v>307307663</v>
      </c>
      <c r="T12" s="10">
        <v>18855334512</v>
      </c>
      <c r="U12" s="10">
        <v>0</v>
      </c>
      <c r="V12" s="10">
        <v>8978842935</v>
      </c>
      <c r="W12" s="10">
        <v>2601352861</v>
      </c>
      <c r="X12" s="10">
        <v>3287380016</v>
      </c>
      <c r="Y12" s="10">
        <v>10046596102</v>
      </c>
      <c r="Z12" s="10">
        <v>641815773</v>
      </c>
      <c r="AA12" s="10">
        <v>7659709754</v>
      </c>
      <c r="AB12" s="10">
        <v>7209170692</v>
      </c>
      <c r="AC12" s="10">
        <v>67063184542</v>
      </c>
      <c r="AD12" s="10">
        <v>9793690899</v>
      </c>
      <c r="AE12" s="10">
        <v>3037700428</v>
      </c>
      <c r="AF12" s="10">
        <v>7332054415</v>
      </c>
      <c r="AG12" s="10">
        <v>3687470023</v>
      </c>
      <c r="AH12" s="10">
        <v>1657030647</v>
      </c>
      <c r="AI12" s="10">
        <v>744364245</v>
      </c>
      <c r="AJ12" s="10">
        <v>1355956797</v>
      </c>
      <c r="AK12" s="10">
        <v>226118014</v>
      </c>
      <c r="AL12" s="197">
        <v>196517523886</v>
      </c>
    </row>
    <row r="13" spans="1:38" s="6" customFormat="1" ht="14.4" x14ac:dyDescent="0.3">
      <c r="A13" s="58" t="s">
        <v>37</v>
      </c>
      <c r="B13" s="6" t="s">
        <v>1360</v>
      </c>
      <c r="C13" s="10">
        <v>209547791</v>
      </c>
      <c r="D13" s="10">
        <v>1938500812</v>
      </c>
      <c r="E13" s="10">
        <v>554502548</v>
      </c>
      <c r="F13" s="10">
        <v>23842738</v>
      </c>
      <c r="G13" s="10">
        <v>234618945</v>
      </c>
      <c r="H13" s="10">
        <v>1989085781</v>
      </c>
      <c r="I13" s="10">
        <v>530715643</v>
      </c>
      <c r="J13" s="10">
        <v>10000000</v>
      </c>
      <c r="K13" s="10">
        <v>77953846</v>
      </c>
      <c r="L13" s="10">
        <v>239403937</v>
      </c>
      <c r="M13" s="10">
        <v>599347875</v>
      </c>
      <c r="N13" s="10">
        <v>932242761</v>
      </c>
      <c r="O13" s="10">
        <v>393953219</v>
      </c>
      <c r="P13" s="10">
        <v>99817018</v>
      </c>
      <c r="Q13" s="10">
        <v>198757367</v>
      </c>
      <c r="R13" s="10">
        <v>564255139</v>
      </c>
      <c r="S13" s="10">
        <v>27050000</v>
      </c>
      <c r="T13" s="10">
        <v>923910920</v>
      </c>
      <c r="U13" s="10">
        <v>0</v>
      </c>
      <c r="V13" s="10">
        <v>540539897</v>
      </c>
      <c r="W13" s="10">
        <v>504154315</v>
      </c>
      <c r="X13" s="10">
        <v>32191678</v>
      </c>
      <c r="Y13" s="10">
        <v>357270727</v>
      </c>
      <c r="Z13" s="10">
        <v>113050518</v>
      </c>
      <c r="AA13" s="10">
        <v>1533267044</v>
      </c>
      <c r="AB13" s="10">
        <v>309695767</v>
      </c>
      <c r="AC13" s="10">
        <v>4577378750</v>
      </c>
      <c r="AD13" s="10">
        <v>1898055527</v>
      </c>
      <c r="AE13" s="10">
        <v>350290811</v>
      </c>
      <c r="AF13" s="10">
        <v>853911585</v>
      </c>
      <c r="AG13" s="10">
        <v>737597965</v>
      </c>
      <c r="AH13" s="10">
        <v>113351149</v>
      </c>
      <c r="AI13" s="10">
        <v>0</v>
      </c>
      <c r="AJ13" s="10">
        <v>112881818</v>
      </c>
      <c r="AK13" s="10">
        <v>0</v>
      </c>
      <c r="AL13" s="197">
        <v>21581143891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686227662</v>
      </c>
      <c r="F14" s="10">
        <v>0</v>
      </c>
      <c r="G14" s="10">
        <v>8254546</v>
      </c>
      <c r="H14" s="10">
        <v>6118960</v>
      </c>
      <c r="I14" s="10">
        <v>72430084</v>
      </c>
      <c r="J14" s="10">
        <v>0</v>
      </c>
      <c r="K14" s="10">
        <v>0</v>
      </c>
      <c r="L14" s="10">
        <v>253748125</v>
      </c>
      <c r="M14" s="10">
        <v>0</v>
      </c>
      <c r="N14" s="10">
        <v>39439592</v>
      </c>
      <c r="O14" s="10">
        <v>4833675</v>
      </c>
      <c r="P14" s="10">
        <v>0</v>
      </c>
      <c r="Q14" s="10">
        <v>25646651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24086760</v>
      </c>
      <c r="X14" s="10">
        <v>0</v>
      </c>
      <c r="Y14" s="10">
        <v>82218774</v>
      </c>
      <c r="Z14" s="10">
        <v>125420381</v>
      </c>
      <c r="AA14" s="10">
        <v>72354874</v>
      </c>
      <c r="AB14" s="10">
        <v>2887983718</v>
      </c>
      <c r="AC14" s="10">
        <v>0</v>
      </c>
      <c r="AD14" s="10">
        <v>218600413</v>
      </c>
      <c r="AE14" s="10">
        <v>9422184</v>
      </c>
      <c r="AF14" s="10">
        <v>0</v>
      </c>
      <c r="AG14" s="10">
        <v>15218479</v>
      </c>
      <c r="AH14" s="10">
        <v>113734</v>
      </c>
      <c r="AI14" s="10">
        <v>0</v>
      </c>
      <c r="AJ14" s="10">
        <v>0</v>
      </c>
      <c r="AK14" s="10">
        <v>0</v>
      </c>
      <c r="AL14" s="197">
        <v>4532118612</v>
      </c>
    </row>
    <row r="15" spans="1:38" s="6" customFormat="1" ht="14.4" x14ac:dyDescent="0.3">
      <c r="A15" s="58" t="s">
        <v>39</v>
      </c>
      <c r="B15" s="6" t="s">
        <v>100</v>
      </c>
      <c r="C15" s="10">
        <v>3172390572</v>
      </c>
      <c r="D15" s="10">
        <v>1561782613</v>
      </c>
      <c r="E15" s="10">
        <v>2392311093</v>
      </c>
      <c r="F15" s="10">
        <v>6892319228</v>
      </c>
      <c r="G15" s="10">
        <v>4091148116</v>
      </c>
      <c r="H15" s="10">
        <v>12610477971</v>
      </c>
      <c r="I15" s="10">
        <v>4179878779</v>
      </c>
      <c r="J15" s="10">
        <v>0</v>
      </c>
      <c r="K15" s="10">
        <v>10014256091</v>
      </c>
      <c r="L15" s="10">
        <v>24170377057</v>
      </c>
      <c r="M15" s="10">
        <v>32285416640</v>
      </c>
      <c r="N15" s="10">
        <v>6453779426</v>
      </c>
      <c r="O15" s="10">
        <v>16436515950</v>
      </c>
      <c r="P15" s="10">
        <v>526918677</v>
      </c>
      <c r="Q15" s="10">
        <v>0</v>
      </c>
      <c r="R15" s="10">
        <v>1750918507</v>
      </c>
      <c r="S15" s="10">
        <v>0</v>
      </c>
      <c r="T15" s="10">
        <v>35156883936</v>
      </c>
      <c r="U15" s="10">
        <v>0</v>
      </c>
      <c r="V15" s="10">
        <v>47432379845</v>
      </c>
      <c r="W15" s="10">
        <v>46200032</v>
      </c>
      <c r="X15" s="10">
        <v>1891951270</v>
      </c>
      <c r="Y15" s="10">
        <v>789770532</v>
      </c>
      <c r="Z15" s="10">
        <v>134561810</v>
      </c>
      <c r="AA15" s="10">
        <v>5690314773</v>
      </c>
      <c r="AB15" s="10">
        <v>13017208094</v>
      </c>
      <c r="AC15" s="10">
        <v>134466102543</v>
      </c>
      <c r="AD15" s="10">
        <v>42769975419</v>
      </c>
      <c r="AE15" s="10">
        <v>4520334872</v>
      </c>
      <c r="AF15" s="10">
        <v>30847675544</v>
      </c>
      <c r="AG15" s="10">
        <v>1642424179</v>
      </c>
      <c r="AH15" s="10">
        <v>7148440302</v>
      </c>
      <c r="AI15" s="10">
        <v>2579329298</v>
      </c>
      <c r="AJ15" s="10">
        <v>4512824151</v>
      </c>
      <c r="AK15" s="10">
        <v>517098295</v>
      </c>
      <c r="AL15" s="197">
        <v>459701965615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9571337826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9571337826</v>
      </c>
    </row>
    <row r="17" spans="1:38" s="6" customFormat="1" ht="14.4" x14ac:dyDescent="0.3">
      <c r="A17" s="58" t="s">
        <v>41</v>
      </c>
      <c r="B17" s="6" t="s">
        <v>137</v>
      </c>
      <c r="C17" s="10">
        <v>3294730982</v>
      </c>
      <c r="D17" s="10">
        <v>566117204</v>
      </c>
      <c r="E17" s="10">
        <v>0</v>
      </c>
      <c r="F17" s="10">
        <v>369921297</v>
      </c>
      <c r="G17" s="10">
        <v>1233655275</v>
      </c>
      <c r="H17" s="10">
        <v>9394439010</v>
      </c>
      <c r="I17" s="10">
        <v>2880809173</v>
      </c>
      <c r="J17" s="10">
        <v>0</v>
      </c>
      <c r="K17" s="10">
        <v>1713189715</v>
      </c>
      <c r="L17" s="10">
        <v>10356093897</v>
      </c>
      <c r="M17" s="10">
        <v>16963073637</v>
      </c>
      <c r="N17" s="10">
        <v>3022325119</v>
      </c>
      <c r="O17" s="10">
        <v>11919708293</v>
      </c>
      <c r="P17" s="10">
        <v>138902978</v>
      </c>
      <c r="Q17" s="10">
        <v>0</v>
      </c>
      <c r="R17" s="10">
        <v>1444601869</v>
      </c>
      <c r="S17" s="10">
        <v>0</v>
      </c>
      <c r="T17" s="10">
        <v>10521858866</v>
      </c>
      <c r="U17" s="10">
        <v>0</v>
      </c>
      <c r="V17" s="10">
        <v>8203355540</v>
      </c>
      <c r="W17" s="10">
        <v>27559871</v>
      </c>
      <c r="X17" s="10">
        <v>154401234</v>
      </c>
      <c r="Y17" s="10">
        <v>327916215</v>
      </c>
      <c r="Z17" s="10">
        <v>351599236</v>
      </c>
      <c r="AA17" s="10">
        <v>4013285108</v>
      </c>
      <c r="AB17" s="10">
        <v>10105498670</v>
      </c>
      <c r="AC17" s="10">
        <v>21930557661</v>
      </c>
      <c r="AD17" s="10">
        <v>4028817109</v>
      </c>
      <c r="AE17" s="10">
        <v>0</v>
      </c>
      <c r="AF17" s="10">
        <v>6418002401</v>
      </c>
      <c r="AG17" s="10">
        <v>3076823589</v>
      </c>
      <c r="AH17" s="10">
        <v>4904252933</v>
      </c>
      <c r="AI17" s="10">
        <v>382703238</v>
      </c>
      <c r="AJ17" s="10">
        <v>2572061559</v>
      </c>
      <c r="AK17" s="10">
        <v>907702040</v>
      </c>
      <c r="AL17" s="197">
        <v>141223963719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4598810449</v>
      </c>
      <c r="D22" s="10">
        <v>1640383998</v>
      </c>
      <c r="E22" s="10">
        <v>3276867017</v>
      </c>
      <c r="F22" s="10">
        <v>1946654265</v>
      </c>
      <c r="G22" s="10">
        <v>5944925834</v>
      </c>
      <c r="H22" s="10">
        <v>19879815793</v>
      </c>
      <c r="I22" s="10">
        <v>2244168441</v>
      </c>
      <c r="J22" s="10">
        <v>3105084448</v>
      </c>
      <c r="K22" s="10">
        <v>2191846736</v>
      </c>
      <c r="L22" s="10">
        <v>31690846838</v>
      </c>
      <c r="M22" s="10">
        <v>18588325724</v>
      </c>
      <c r="N22" s="10">
        <v>9442960297</v>
      </c>
      <c r="O22" s="10">
        <v>4552967571</v>
      </c>
      <c r="P22" s="10">
        <v>2077527193</v>
      </c>
      <c r="Q22" s="10">
        <v>2627503112</v>
      </c>
      <c r="R22" s="10">
        <v>4300684340</v>
      </c>
      <c r="S22" s="10">
        <v>1139209436</v>
      </c>
      <c r="T22" s="10">
        <v>21439729692</v>
      </c>
      <c r="U22" s="10">
        <v>351424874</v>
      </c>
      <c r="V22" s="10">
        <v>14969443763</v>
      </c>
      <c r="W22" s="10">
        <v>3033249473</v>
      </c>
      <c r="X22" s="10">
        <v>6531959994</v>
      </c>
      <c r="Y22" s="10">
        <v>4685041887</v>
      </c>
      <c r="Z22" s="10">
        <v>1846874917</v>
      </c>
      <c r="AA22" s="10">
        <v>16156648297</v>
      </c>
      <c r="AB22" s="10">
        <v>12685109880</v>
      </c>
      <c r="AC22" s="10">
        <v>19884344097</v>
      </c>
      <c r="AD22" s="10">
        <v>12750669934</v>
      </c>
      <c r="AE22" s="10">
        <v>3787177717</v>
      </c>
      <c r="AF22" s="10">
        <v>18823761712</v>
      </c>
      <c r="AG22" s="10">
        <v>5007333614</v>
      </c>
      <c r="AH22" s="10">
        <v>5664605136</v>
      </c>
      <c r="AI22" s="10">
        <v>7447112424</v>
      </c>
      <c r="AJ22" s="10">
        <v>5214320986</v>
      </c>
      <c r="AK22" s="10">
        <v>1458570986</v>
      </c>
      <c r="AL22" s="197">
        <v>280985960875</v>
      </c>
    </row>
    <row r="23" spans="1:38" s="6" customFormat="1" ht="14.4" x14ac:dyDescent="0.3">
      <c r="A23" s="58" t="s">
        <v>47</v>
      </c>
      <c r="B23" s="6" t="s">
        <v>118</v>
      </c>
      <c r="C23" s="10">
        <v>903814209</v>
      </c>
      <c r="D23" s="10">
        <v>2702649711</v>
      </c>
      <c r="E23" s="10">
        <v>93115258</v>
      </c>
      <c r="F23" s="10">
        <v>62254391</v>
      </c>
      <c r="G23" s="10">
        <v>643483045</v>
      </c>
      <c r="H23" s="10">
        <v>1976098538</v>
      </c>
      <c r="I23" s="10">
        <v>156944364</v>
      </c>
      <c r="J23" s="10">
        <v>105516890</v>
      </c>
      <c r="K23" s="10">
        <v>427499443</v>
      </c>
      <c r="L23" s="10">
        <v>11770120828</v>
      </c>
      <c r="M23" s="10">
        <v>2322498621</v>
      </c>
      <c r="N23" s="10">
        <v>1254264535</v>
      </c>
      <c r="O23" s="10">
        <v>437083238</v>
      </c>
      <c r="P23" s="10">
        <v>83678582</v>
      </c>
      <c r="Q23" s="10">
        <v>170822083</v>
      </c>
      <c r="R23" s="10">
        <v>898986430</v>
      </c>
      <c r="S23" s="10">
        <v>66896371</v>
      </c>
      <c r="T23" s="10">
        <v>6840979466</v>
      </c>
      <c r="U23" s="10">
        <v>0</v>
      </c>
      <c r="V23" s="10">
        <v>2868914088</v>
      </c>
      <c r="W23" s="10">
        <v>531987744</v>
      </c>
      <c r="X23" s="10">
        <v>73806707</v>
      </c>
      <c r="Y23" s="10">
        <v>299545229</v>
      </c>
      <c r="Z23" s="10">
        <v>83876959</v>
      </c>
      <c r="AA23" s="10">
        <v>2799750789</v>
      </c>
      <c r="AB23" s="10">
        <v>547773209</v>
      </c>
      <c r="AC23" s="10">
        <v>1287995124</v>
      </c>
      <c r="AD23" s="10">
        <v>1449549127</v>
      </c>
      <c r="AE23" s="10">
        <v>561331094</v>
      </c>
      <c r="AF23" s="10">
        <v>3300174044</v>
      </c>
      <c r="AG23" s="10">
        <v>367818920</v>
      </c>
      <c r="AH23" s="10">
        <v>533450571</v>
      </c>
      <c r="AI23" s="10">
        <v>73132598</v>
      </c>
      <c r="AJ23" s="10">
        <v>22919590</v>
      </c>
      <c r="AK23" s="10">
        <v>227655</v>
      </c>
      <c r="AL23" s="197">
        <v>45718959451</v>
      </c>
    </row>
    <row r="24" spans="1:38" s="6" customFormat="1" ht="14.4" x14ac:dyDescent="0.3">
      <c r="A24" s="58" t="s">
        <v>48</v>
      </c>
      <c r="B24" s="6" t="s">
        <v>126</v>
      </c>
      <c r="C24" s="10">
        <v>29474373</v>
      </c>
      <c r="D24" s="10">
        <v>295368336</v>
      </c>
      <c r="E24" s="10">
        <v>1676058</v>
      </c>
      <c r="F24" s="10">
        <v>110507616</v>
      </c>
      <c r="G24" s="10">
        <v>1311635010</v>
      </c>
      <c r="H24" s="10">
        <v>878718386</v>
      </c>
      <c r="I24" s="10">
        <v>377234327</v>
      </c>
      <c r="J24" s="10">
        <v>32514993</v>
      </c>
      <c r="K24" s="10">
        <v>239199954</v>
      </c>
      <c r="L24" s="10">
        <v>6935236532</v>
      </c>
      <c r="M24" s="10">
        <v>746289948</v>
      </c>
      <c r="N24" s="10">
        <v>365161082</v>
      </c>
      <c r="O24" s="10">
        <v>373161849</v>
      </c>
      <c r="P24" s="10">
        <v>171807382</v>
      </c>
      <c r="Q24" s="10">
        <v>21825014</v>
      </c>
      <c r="R24" s="10">
        <v>160613159</v>
      </c>
      <c r="S24" s="10">
        <v>34865970</v>
      </c>
      <c r="T24" s="10">
        <v>372959315</v>
      </c>
      <c r="U24" s="10">
        <v>9378</v>
      </c>
      <c r="V24" s="10">
        <v>380704469</v>
      </c>
      <c r="W24" s="10">
        <v>109826543</v>
      </c>
      <c r="X24" s="10">
        <v>1140271181</v>
      </c>
      <c r="Y24" s="10">
        <v>531806941</v>
      </c>
      <c r="Z24" s="10">
        <v>11243764</v>
      </c>
      <c r="AA24" s="10">
        <v>347350133</v>
      </c>
      <c r="AB24" s="10">
        <v>512040661</v>
      </c>
      <c r="AC24" s="10">
        <v>5277570306</v>
      </c>
      <c r="AD24" s="10">
        <v>817063992</v>
      </c>
      <c r="AE24" s="10">
        <v>185445083</v>
      </c>
      <c r="AF24" s="10">
        <v>1130501594</v>
      </c>
      <c r="AG24" s="10">
        <v>290510364</v>
      </c>
      <c r="AH24" s="10">
        <v>216905745</v>
      </c>
      <c r="AI24" s="10">
        <v>30031525</v>
      </c>
      <c r="AJ24" s="10">
        <v>41692796</v>
      </c>
      <c r="AK24" s="10">
        <v>292252</v>
      </c>
      <c r="AL24" s="197">
        <v>23481516031</v>
      </c>
    </row>
    <row r="25" spans="1:38" s="6" customFormat="1" ht="18.75" customHeight="1" x14ac:dyDescent="0.3">
      <c r="A25" s="59"/>
      <c r="B25" s="21" t="s">
        <v>111</v>
      </c>
      <c r="C25" s="22">
        <v>63716606659</v>
      </c>
      <c r="D25" s="22">
        <v>67655108726</v>
      </c>
      <c r="E25" s="22">
        <v>34130187662</v>
      </c>
      <c r="F25" s="22">
        <v>19406651385</v>
      </c>
      <c r="G25" s="22">
        <v>80634216607</v>
      </c>
      <c r="H25" s="22">
        <v>280326443567</v>
      </c>
      <c r="I25" s="22">
        <v>43055067688</v>
      </c>
      <c r="J25" s="22">
        <v>13541996969</v>
      </c>
      <c r="K25" s="22">
        <v>57465802484</v>
      </c>
      <c r="L25" s="22">
        <v>287685449997</v>
      </c>
      <c r="M25" s="22">
        <v>179851643777</v>
      </c>
      <c r="N25" s="22">
        <v>109590260161</v>
      </c>
      <c r="O25" s="22">
        <v>131276115389</v>
      </c>
      <c r="P25" s="22">
        <v>37648070146</v>
      </c>
      <c r="Q25" s="22">
        <v>18755757312</v>
      </c>
      <c r="R25" s="22">
        <v>53973401133</v>
      </c>
      <c r="S25" s="22">
        <v>6708123912</v>
      </c>
      <c r="T25" s="22">
        <v>218657688620</v>
      </c>
      <c r="U25" s="22">
        <v>351434252</v>
      </c>
      <c r="V25" s="22">
        <v>252091738697</v>
      </c>
      <c r="W25" s="22">
        <v>34760820551</v>
      </c>
      <c r="X25" s="22">
        <v>24074004866</v>
      </c>
      <c r="Y25" s="22">
        <v>74146795436</v>
      </c>
      <c r="Z25" s="22">
        <v>40254608916</v>
      </c>
      <c r="AA25" s="22">
        <v>392920630442</v>
      </c>
      <c r="AB25" s="22">
        <v>115228557033</v>
      </c>
      <c r="AC25" s="22">
        <v>705788421641</v>
      </c>
      <c r="AD25" s="22">
        <v>242291657372</v>
      </c>
      <c r="AE25" s="22">
        <v>72882013197</v>
      </c>
      <c r="AF25" s="22">
        <v>198849021744</v>
      </c>
      <c r="AG25" s="22">
        <v>80986704707</v>
      </c>
      <c r="AH25" s="22">
        <v>89293504525</v>
      </c>
      <c r="AI25" s="22">
        <v>106667751412</v>
      </c>
      <c r="AJ25" s="22">
        <v>70036254113</v>
      </c>
      <c r="AK25" s="22">
        <v>23393888767</v>
      </c>
      <c r="AL25" s="208">
        <v>4228096399865</v>
      </c>
    </row>
    <row r="26" spans="1:38" s="6" customFormat="1" ht="14.4" x14ac:dyDescent="0.3">
      <c r="A26" s="58" t="s">
        <v>49</v>
      </c>
      <c r="B26" s="6" t="s">
        <v>87</v>
      </c>
      <c r="C26" s="10">
        <v>165332724</v>
      </c>
      <c r="D26" s="10">
        <v>86095318</v>
      </c>
      <c r="E26" s="10">
        <v>309290391</v>
      </c>
      <c r="F26" s="10">
        <v>48676806</v>
      </c>
      <c r="G26" s="10">
        <v>1008940360</v>
      </c>
      <c r="H26" s="10">
        <v>1077936499</v>
      </c>
      <c r="I26" s="10">
        <v>516242254</v>
      </c>
      <c r="J26" s="10">
        <v>70509657</v>
      </c>
      <c r="K26" s="10">
        <v>7149905</v>
      </c>
      <c r="L26" s="10">
        <v>4139365352</v>
      </c>
      <c r="M26" s="10">
        <v>573473879</v>
      </c>
      <c r="N26" s="10">
        <v>1012245064</v>
      </c>
      <c r="O26" s="10">
        <v>184752617</v>
      </c>
      <c r="P26" s="10">
        <v>262195490</v>
      </c>
      <c r="Q26" s="10">
        <v>659809630</v>
      </c>
      <c r="R26" s="10">
        <v>48209333</v>
      </c>
      <c r="S26" s="10">
        <v>29305415</v>
      </c>
      <c r="T26" s="10">
        <v>0</v>
      </c>
      <c r="U26" s="10">
        <v>0</v>
      </c>
      <c r="V26" s="10">
        <v>0</v>
      </c>
      <c r="W26" s="10">
        <v>266845740</v>
      </c>
      <c r="X26" s="10">
        <v>33580747</v>
      </c>
      <c r="Y26" s="10">
        <v>170551799</v>
      </c>
      <c r="Z26" s="10">
        <v>12919759807</v>
      </c>
      <c r="AA26" s="10">
        <v>812282323</v>
      </c>
      <c r="AB26" s="10">
        <v>783918550</v>
      </c>
      <c r="AC26" s="10">
        <v>0</v>
      </c>
      <c r="AD26" s="10">
        <v>2129274053</v>
      </c>
      <c r="AE26" s="10">
        <v>84652663</v>
      </c>
      <c r="AF26" s="10">
        <v>70241799</v>
      </c>
      <c r="AG26" s="10">
        <v>47583011</v>
      </c>
      <c r="AH26" s="10">
        <v>40812258</v>
      </c>
      <c r="AI26" s="10">
        <v>51712154</v>
      </c>
      <c r="AJ26" s="10">
        <v>0</v>
      </c>
      <c r="AK26" s="10">
        <v>905801</v>
      </c>
      <c r="AL26" s="197">
        <v>27611651399</v>
      </c>
    </row>
    <row r="27" spans="1:38" s="6" customFormat="1" ht="14.4" x14ac:dyDescent="0.3">
      <c r="A27" s="58" t="s">
        <v>50</v>
      </c>
      <c r="B27" s="6" t="s">
        <v>88</v>
      </c>
      <c r="C27" s="10">
        <v>12137112624</v>
      </c>
      <c r="D27" s="10">
        <v>2467920206</v>
      </c>
      <c r="E27" s="10">
        <v>3167710083</v>
      </c>
      <c r="F27" s="10">
        <v>1285964968</v>
      </c>
      <c r="G27" s="10">
        <v>10787226311</v>
      </c>
      <c r="H27" s="10">
        <v>45329924362</v>
      </c>
      <c r="I27" s="10">
        <v>8340224553</v>
      </c>
      <c r="J27" s="10">
        <v>124110473</v>
      </c>
      <c r="K27" s="10">
        <v>11312976104</v>
      </c>
      <c r="L27" s="10">
        <v>74549032647</v>
      </c>
      <c r="M27" s="10">
        <v>74186689590</v>
      </c>
      <c r="N27" s="10">
        <v>26281282221</v>
      </c>
      <c r="O27" s="10">
        <v>30464741450</v>
      </c>
      <c r="P27" s="10">
        <v>1282050369</v>
      </c>
      <c r="Q27" s="10">
        <v>146609694</v>
      </c>
      <c r="R27" s="10">
        <v>4990718927</v>
      </c>
      <c r="S27" s="10">
        <v>88454643</v>
      </c>
      <c r="T27" s="10">
        <v>48063641540</v>
      </c>
      <c r="U27" s="10">
        <v>0</v>
      </c>
      <c r="V27" s="10">
        <v>51134117983</v>
      </c>
      <c r="W27" s="10">
        <v>310021639</v>
      </c>
      <c r="X27" s="10">
        <v>632985586</v>
      </c>
      <c r="Y27" s="10">
        <v>2326118645</v>
      </c>
      <c r="Z27" s="10">
        <v>1636034610</v>
      </c>
      <c r="AA27" s="10">
        <v>14856576190</v>
      </c>
      <c r="AB27" s="10">
        <v>27792318824</v>
      </c>
      <c r="AC27" s="10">
        <v>136778299720</v>
      </c>
      <c r="AD27" s="10">
        <v>17593353689</v>
      </c>
      <c r="AE27" s="10">
        <v>6868408597</v>
      </c>
      <c r="AF27" s="10">
        <v>37682296346</v>
      </c>
      <c r="AG27" s="10">
        <v>16211872432</v>
      </c>
      <c r="AH27" s="10">
        <v>18268962128</v>
      </c>
      <c r="AI27" s="10">
        <v>13557656873</v>
      </c>
      <c r="AJ27" s="10">
        <v>11668432668</v>
      </c>
      <c r="AK27" s="10">
        <v>3487339043</v>
      </c>
      <c r="AL27" s="197">
        <v>715811185738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8159171677</v>
      </c>
      <c r="I28" s="10">
        <v>0</v>
      </c>
      <c r="J28" s="10">
        <v>0</v>
      </c>
      <c r="K28" s="10">
        <v>0</v>
      </c>
      <c r="L28" s="10">
        <v>30795343825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623437463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4777845118</v>
      </c>
      <c r="Z28" s="10">
        <v>0</v>
      </c>
      <c r="AA28" s="10">
        <v>55214369559</v>
      </c>
      <c r="AB28" s="10">
        <v>0</v>
      </c>
      <c r="AC28" s="10">
        <v>726080236</v>
      </c>
      <c r="AD28" s="10">
        <v>0</v>
      </c>
      <c r="AE28" s="10">
        <v>0</v>
      </c>
      <c r="AF28" s="10">
        <v>0</v>
      </c>
      <c r="AG28" s="10">
        <v>0</v>
      </c>
      <c r="AH28" s="10">
        <v>24166369391</v>
      </c>
      <c r="AI28" s="10">
        <v>26096726457</v>
      </c>
      <c r="AJ28" s="10">
        <v>0</v>
      </c>
      <c r="AK28" s="10">
        <v>0</v>
      </c>
      <c r="AL28" s="197">
        <v>150559343726</v>
      </c>
    </row>
    <row r="29" spans="1:38" s="6" customFormat="1" ht="14.4" x14ac:dyDescent="0.3">
      <c r="A29" s="58" t="s">
        <v>52</v>
      </c>
      <c r="B29" s="6" t="s">
        <v>119</v>
      </c>
      <c r="C29" s="10">
        <v>8605544378</v>
      </c>
      <c r="D29" s="10">
        <v>4942458821</v>
      </c>
      <c r="E29" s="10">
        <v>4685612549</v>
      </c>
      <c r="F29" s="10">
        <v>1450969027</v>
      </c>
      <c r="G29" s="10">
        <v>11967099213</v>
      </c>
      <c r="H29" s="10">
        <v>52192370338</v>
      </c>
      <c r="I29" s="10">
        <v>7025160849</v>
      </c>
      <c r="J29" s="10">
        <v>1883304640</v>
      </c>
      <c r="K29" s="10">
        <v>5232149776</v>
      </c>
      <c r="L29" s="10">
        <v>9219452769</v>
      </c>
      <c r="M29" s="10">
        <v>18045228504</v>
      </c>
      <c r="N29" s="10">
        <v>14012203929</v>
      </c>
      <c r="O29" s="10">
        <v>24391931920</v>
      </c>
      <c r="P29" s="10">
        <v>8100981390</v>
      </c>
      <c r="Q29" s="10">
        <v>1863319082</v>
      </c>
      <c r="R29" s="10">
        <v>8845511156</v>
      </c>
      <c r="S29" s="10">
        <v>760921116</v>
      </c>
      <c r="T29" s="10">
        <v>23826555762</v>
      </c>
      <c r="U29" s="10">
        <v>0</v>
      </c>
      <c r="V29" s="10">
        <v>25694397276</v>
      </c>
      <c r="W29" s="10">
        <v>5643168405</v>
      </c>
      <c r="X29" s="10">
        <v>1597998380</v>
      </c>
      <c r="Y29" s="10">
        <v>13049803892</v>
      </c>
      <c r="Z29" s="10">
        <v>15312455581</v>
      </c>
      <c r="AA29" s="10">
        <v>122958505879</v>
      </c>
      <c r="AB29" s="10">
        <v>5934603607</v>
      </c>
      <c r="AC29" s="10">
        <v>66009188377</v>
      </c>
      <c r="AD29" s="10">
        <v>36468269023</v>
      </c>
      <c r="AE29" s="10">
        <v>9210490237</v>
      </c>
      <c r="AF29" s="10">
        <v>20626478108</v>
      </c>
      <c r="AG29" s="10">
        <v>11152437409</v>
      </c>
      <c r="AH29" s="10">
        <v>6626498402</v>
      </c>
      <c r="AI29" s="10">
        <v>2573730474</v>
      </c>
      <c r="AJ29" s="10">
        <v>6124485973</v>
      </c>
      <c r="AK29" s="10">
        <v>1259617584</v>
      </c>
      <c r="AL29" s="197">
        <v>557292903826</v>
      </c>
    </row>
    <row r="30" spans="1:38" s="6" customFormat="1" ht="14.4" x14ac:dyDescent="0.3">
      <c r="A30" s="58" t="s">
        <v>53</v>
      </c>
      <c r="B30" s="6" t="s">
        <v>90</v>
      </c>
      <c r="C30" s="10">
        <v>765840684</v>
      </c>
      <c r="D30" s="10">
        <v>703072036</v>
      </c>
      <c r="E30" s="10">
        <v>4026535482</v>
      </c>
      <c r="F30" s="10">
        <v>448284083</v>
      </c>
      <c r="G30" s="10">
        <v>3998961575</v>
      </c>
      <c r="H30" s="10">
        <v>9312939341</v>
      </c>
      <c r="I30" s="10">
        <v>852233371</v>
      </c>
      <c r="J30" s="10">
        <v>1474626970</v>
      </c>
      <c r="K30" s="10">
        <v>1154697729</v>
      </c>
      <c r="L30" s="10">
        <v>7443927445</v>
      </c>
      <c r="M30" s="10">
        <v>3339825411</v>
      </c>
      <c r="N30" s="10">
        <v>6812345125</v>
      </c>
      <c r="O30" s="10">
        <v>2857829269</v>
      </c>
      <c r="P30" s="10">
        <v>2595160261</v>
      </c>
      <c r="Q30" s="10">
        <v>1167853346</v>
      </c>
      <c r="R30" s="10">
        <v>4707335873</v>
      </c>
      <c r="S30" s="10">
        <v>340908229</v>
      </c>
      <c r="T30" s="10">
        <v>16919646794</v>
      </c>
      <c r="U30" s="10">
        <v>0</v>
      </c>
      <c r="V30" s="10">
        <v>6996149950</v>
      </c>
      <c r="W30" s="10">
        <v>3026321726</v>
      </c>
      <c r="X30" s="10">
        <v>1884374805</v>
      </c>
      <c r="Y30" s="10">
        <v>6180864831</v>
      </c>
      <c r="Z30" s="10">
        <v>735343336</v>
      </c>
      <c r="AA30" s="10">
        <v>13722284631</v>
      </c>
      <c r="AB30" s="10">
        <v>6672523348</v>
      </c>
      <c r="AC30" s="10">
        <v>77119485227</v>
      </c>
      <c r="AD30" s="10">
        <v>8733337844</v>
      </c>
      <c r="AE30" s="10">
        <v>4942098727</v>
      </c>
      <c r="AF30" s="10">
        <v>6053726951</v>
      </c>
      <c r="AG30" s="10">
        <v>4890365012</v>
      </c>
      <c r="AH30" s="10">
        <v>3006509581</v>
      </c>
      <c r="AI30" s="10">
        <v>2953166826</v>
      </c>
      <c r="AJ30" s="10">
        <v>2908918941</v>
      </c>
      <c r="AK30" s="10">
        <v>668320073</v>
      </c>
      <c r="AL30" s="197">
        <v>219415814833</v>
      </c>
    </row>
    <row r="31" spans="1:38" s="6" customFormat="1" ht="14.4" x14ac:dyDescent="0.3">
      <c r="A31" s="58" t="s">
        <v>54</v>
      </c>
      <c r="B31" s="6" t="s">
        <v>206</v>
      </c>
      <c r="C31" s="10">
        <v>23820223580</v>
      </c>
      <c r="D31" s="10">
        <v>32570271674</v>
      </c>
      <c r="E31" s="10">
        <v>10662582088</v>
      </c>
      <c r="F31" s="10">
        <v>8848147344</v>
      </c>
      <c r="G31" s="10">
        <v>21673195021</v>
      </c>
      <c r="H31" s="10">
        <v>88257187285</v>
      </c>
      <c r="I31" s="10">
        <v>12418255274</v>
      </c>
      <c r="J31" s="10">
        <v>2608130627</v>
      </c>
      <c r="K31" s="10">
        <v>21202363749</v>
      </c>
      <c r="L31" s="10">
        <v>35333642070</v>
      </c>
      <c r="M31" s="10">
        <v>40210288122</v>
      </c>
      <c r="N31" s="10">
        <v>38802112118</v>
      </c>
      <c r="O31" s="10">
        <v>35707956336</v>
      </c>
      <c r="P31" s="10">
        <v>13151444740</v>
      </c>
      <c r="Q31" s="10">
        <v>2880281991</v>
      </c>
      <c r="R31" s="10">
        <v>18270199542</v>
      </c>
      <c r="S31" s="10">
        <v>878371586</v>
      </c>
      <c r="T31" s="10">
        <v>75397217334</v>
      </c>
      <c r="U31" s="10">
        <v>0</v>
      </c>
      <c r="V31" s="10">
        <v>105415959813</v>
      </c>
      <c r="W31" s="10">
        <v>12349647414</v>
      </c>
      <c r="X31" s="10">
        <v>6782385470</v>
      </c>
      <c r="Y31" s="10">
        <v>21137419034</v>
      </c>
      <c r="Z31" s="10">
        <v>2293066096</v>
      </c>
      <c r="AA31" s="10">
        <v>98522216829</v>
      </c>
      <c r="AB31" s="10">
        <v>30878224931</v>
      </c>
      <c r="AC31" s="10">
        <v>304430641419</v>
      </c>
      <c r="AD31" s="10">
        <v>107034363870</v>
      </c>
      <c r="AE31" s="10">
        <v>24444949080</v>
      </c>
      <c r="AF31" s="10">
        <v>64894232001</v>
      </c>
      <c r="AG31" s="10">
        <v>17667584564</v>
      </c>
      <c r="AH31" s="10">
        <v>11907634371</v>
      </c>
      <c r="AI31" s="10">
        <v>4495327609</v>
      </c>
      <c r="AJ31" s="10">
        <v>8862060203</v>
      </c>
      <c r="AK31" s="10">
        <v>918836468</v>
      </c>
      <c r="AL31" s="197">
        <v>1304726419653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737011171</v>
      </c>
      <c r="Z32" s="10">
        <v>0</v>
      </c>
      <c r="AA32" s="10">
        <v>5042356650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686963505</v>
      </c>
      <c r="AJ32" s="10">
        <v>0</v>
      </c>
      <c r="AK32" s="10">
        <v>0</v>
      </c>
      <c r="AL32" s="197">
        <v>6466331326</v>
      </c>
    </row>
    <row r="33" spans="1:38" s="6" customFormat="1" ht="14.4" x14ac:dyDescent="0.3">
      <c r="A33" s="58" t="s">
        <v>56</v>
      </c>
      <c r="B33" s="6" t="s">
        <v>93</v>
      </c>
      <c r="C33" s="10">
        <v>340055363</v>
      </c>
      <c r="D33" s="10">
        <v>165961227</v>
      </c>
      <c r="E33" s="10">
        <v>273648772</v>
      </c>
      <c r="F33" s="10">
        <v>93295542</v>
      </c>
      <c r="G33" s="10">
        <v>32204863</v>
      </c>
      <c r="H33" s="10">
        <v>503035410</v>
      </c>
      <c r="I33" s="10">
        <v>148964015</v>
      </c>
      <c r="J33" s="10">
        <v>44542326</v>
      </c>
      <c r="K33" s="10">
        <v>400302805</v>
      </c>
      <c r="L33" s="10">
        <v>392414004</v>
      </c>
      <c r="M33" s="10">
        <v>816177470</v>
      </c>
      <c r="N33" s="10">
        <v>3152655307</v>
      </c>
      <c r="O33" s="10">
        <v>488499636</v>
      </c>
      <c r="P33" s="10">
        <v>145382157</v>
      </c>
      <c r="Q33" s="10">
        <v>89601176</v>
      </c>
      <c r="R33" s="10">
        <v>297667271</v>
      </c>
      <c r="S33" s="10">
        <v>34803193</v>
      </c>
      <c r="T33" s="10">
        <v>4702179538</v>
      </c>
      <c r="U33" s="10">
        <v>0</v>
      </c>
      <c r="V33" s="10">
        <v>2195003341</v>
      </c>
      <c r="W33" s="10">
        <v>135725705</v>
      </c>
      <c r="X33" s="10">
        <v>171014949</v>
      </c>
      <c r="Y33" s="10">
        <v>198272283</v>
      </c>
      <c r="Z33" s="10">
        <v>37497738</v>
      </c>
      <c r="AA33" s="10">
        <v>1045949129</v>
      </c>
      <c r="AB33" s="10">
        <v>793698062</v>
      </c>
      <c r="AC33" s="10">
        <v>7706645508</v>
      </c>
      <c r="AD33" s="10">
        <v>851852110</v>
      </c>
      <c r="AE33" s="10">
        <v>153646465</v>
      </c>
      <c r="AF33" s="10">
        <v>1942113717</v>
      </c>
      <c r="AG33" s="10">
        <v>672657709</v>
      </c>
      <c r="AH33" s="10">
        <v>212811630</v>
      </c>
      <c r="AI33" s="10">
        <v>40512388</v>
      </c>
      <c r="AJ33" s="10">
        <v>139268481</v>
      </c>
      <c r="AK33" s="10">
        <v>5650000</v>
      </c>
      <c r="AL33" s="197">
        <v>28423709290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20468743</v>
      </c>
      <c r="K35" s="10">
        <v>62431320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53795772</v>
      </c>
      <c r="X35" s="10">
        <v>21542820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158238655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14000000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14000000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332019780</v>
      </c>
      <c r="D37" s="10">
        <v>2136200388</v>
      </c>
      <c r="E37" s="10">
        <v>3701176238</v>
      </c>
      <c r="F37" s="10">
        <v>69355731</v>
      </c>
      <c r="G37" s="10">
        <v>631025808</v>
      </c>
      <c r="H37" s="10">
        <v>4178356406</v>
      </c>
      <c r="I37" s="10">
        <v>601306853</v>
      </c>
      <c r="J37" s="10">
        <v>112376033</v>
      </c>
      <c r="K37" s="10">
        <v>2103923072</v>
      </c>
      <c r="L37" s="10">
        <v>1515457389</v>
      </c>
      <c r="M37" s="10">
        <v>334361188</v>
      </c>
      <c r="N37" s="10">
        <v>2164635966</v>
      </c>
      <c r="O37" s="10">
        <v>2807406915</v>
      </c>
      <c r="P37" s="10">
        <v>1577487099</v>
      </c>
      <c r="Q37" s="10">
        <v>1333859481</v>
      </c>
      <c r="R37" s="10">
        <v>2271753810</v>
      </c>
      <c r="S37" s="10">
        <v>319273113</v>
      </c>
      <c r="T37" s="10">
        <v>0</v>
      </c>
      <c r="U37" s="10">
        <v>0</v>
      </c>
      <c r="V37" s="10">
        <v>2390093536</v>
      </c>
      <c r="W37" s="10">
        <v>947494949</v>
      </c>
      <c r="X37" s="10">
        <v>2495106891</v>
      </c>
      <c r="Y37" s="10">
        <v>2233749282</v>
      </c>
      <c r="Z37" s="10">
        <v>55218984</v>
      </c>
      <c r="AA37" s="10">
        <v>4082988754</v>
      </c>
      <c r="AB37" s="10">
        <v>1420408470</v>
      </c>
      <c r="AC37" s="10">
        <v>5314888016</v>
      </c>
      <c r="AD37" s="10">
        <v>11035576240</v>
      </c>
      <c r="AE37" s="10">
        <v>1871513765</v>
      </c>
      <c r="AF37" s="10">
        <v>5716109025</v>
      </c>
      <c r="AG37" s="10">
        <v>3694553797</v>
      </c>
      <c r="AH37" s="10">
        <v>624363884</v>
      </c>
      <c r="AI37" s="10">
        <v>0</v>
      </c>
      <c r="AJ37" s="10">
        <v>0</v>
      </c>
      <c r="AK37" s="10">
        <v>10812280</v>
      </c>
      <c r="AL37" s="197">
        <v>68082853143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2938763</v>
      </c>
      <c r="F38" s="10">
        <v>0</v>
      </c>
      <c r="G38" s="10">
        <v>125648309</v>
      </c>
      <c r="H38" s="10">
        <v>19447159</v>
      </c>
      <c r="I38" s="10">
        <v>55202643</v>
      </c>
      <c r="J38" s="10">
        <v>1853605</v>
      </c>
      <c r="K38" s="10">
        <v>0</v>
      </c>
      <c r="L38" s="10">
        <v>0</v>
      </c>
      <c r="M38" s="10">
        <v>527557534</v>
      </c>
      <c r="N38" s="10">
        <v>15693447</v>
      </c>
      <c r="O38" s="10">
        <v>11680708</v>
      </c>
      <c r="P38" s="10">
        <v>269209658</v>
      </c>
      <c r="Q38" s="10">
        <v>112425780</v>
      </c>
      <c r="R38" s="10">
        <v>0</v>
      </c>
      <c r="S38" s="10">
        <v>157490337</v>
      </c>
      <c r="T38" s="10">
        <v>0</v>
      </c>
      <c r="U38" s="10">
        <v>0</v>
      </c>
      <c r="V38" s="10">
        <v>0</v>
      </c>
      <c r="W38" s="10">
        <v>3526009</v>
      </c>
      <c r="X38" s="10">
        <v>37441</v>
      </c>
      <c r="Y38" s="10">
        <v>949453965</v>
      </c>
      <c r="Z38" s="10">
        <v>7988259</v>
      </c>
      <c r="AA38" s="10">
        <v>182646843</v>
      </c>
      <c r="AB38" s="10">
        <v>136954737</v>
      </c>
      <c r="AC38" s="10">
        <v>0</v>
      </c>
      <c r="AD38" s="10">
        <v>1509427853</v>
      </c>
      <c r="AE38" s="10">
        <v>114852539</v>
      </c>
      <c r="AF38" s="10">
        <v>8605078</v>
      </c>
      <c r="AG38" s="10">
        <v>172175134</v>
      </c>
      <c r="AH38" s="10">
        <v>168741</v>
      </c>
      <c r="AI38" s="10">
        <v>0</v>
      </c>
      <c r="AJ38" s="10">
        <v>0</v>
      </c>
      <c r="AK38" s="10">
        <v>0</v>
      </c>
      <c r="AL38" s="197">
        <v>4384984542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4910059259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4910059259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12958904283</v>
      </c>
      <c r="D42" s="10">
        <v>22213951676</v>
      </c>
      <c r="E42" s="10">
        <v>3679667878</v>
      </c>
      <c r="F42" s="10">
        <v>3977240044</v>
      </c>
      <c r="G42" s="10">
        <v>18678116256</v>
      </c>
      <c r="H42" s="10">
        <v>53523716231</v>
      </c>
      <c r="I42" s="10">
        <v>8352737224</v>
      </c>
      <c r="J42" s="10">
        <v>3939634269</v>
      </c>
      <c r="K42" s="10">
        <v>13240834389</v>
      </c>
      <c r="L42" s="10">
        <v>35359127102</v>
      </c>
      <c r="M42" s="10">
        <v>16457459287</v>
      </c>
      <c r="N42" s="10">
        <v>16403140960</v>
      </c>
      <c r="O42" s="10">
        <v>47450572977</v>
      </c>
      <c r="P42" s="10">
        <v>8755761474</v>
      </c>
      <c r="Q42" s="10">
        <v>4146830502</v>
      </c>
      <c r="R42" s="10">
        <v>10975890224</v>
      </c>
      <c r="S42" s="10">
        <v>2233789734</v>
      </c>
      <c r="T42" s="10">
        <v>18953363970</v>
      </c>
      <c r="U42" s="10">
        <v>233395668</v>
      </c>
      <c r="V42" s="10">
        <v>39950385971</v>
      </c>
      <c r="W42" s="10">
        <v>9226651757</v>
      </c>
      <c r="X42" s="10">
        <v>7031735963</v>
      </c>
      <c r="Y42" s="10">
        <v>12682090700</v>
      </c>
      <c r="Z42" s="10">
        <v>3089690790</v>
      </c>
      <c r="AA42" s="10">
        <v>41381353704</v>
      </c>
      <c r="AB42" s="10">
        <v>19852922051</v>
      </c>
      <c r="AC42" s="10">
        <v>86845756514</v>
      </c>
      <c r="AD42" s="10">
        <v>41392972361</v>
      </c>
      <c r="AE42" s="10">
        <v>17672008893</v>
      </c>
      <c r="AF42" s="10">
        <v>28894642736</v>
      </c>
      <c r="AG42" s="10">
        <v>18142763009</v>
      </c>
      <c r="AH42" s="10">
        <v>12025899171</v>
      </c>
      <c r="AI42" s="10">
        <v>15071275138</v>
      </c>
      <c r="AJ42" s="10">
        <v>12630622377</v>
      </c>
      <c r="AK42" s="10">
        <v>4636141646</v>
      </c>
      <c r="AL42" s="197">
        <v>672061046929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2093730095</v>
      </c>
      <c r="D43" s="10">
        <v>337481351</v>
      </c>
      <c r="E43" s="10">
        <v>1152958452</v>
      </c>
      <c r="F43" s="10">
        <v>943078054</v>
      </c>
      <c r="G43" s="10">
        <v>1079400573</v>
      </c>
      <c r="H43" s="10">
        <v>10589081821</v>
      </c>
      <c r="I43" s="10">
        <v>738140859</v>
      </c>
      <c r="J43" s="10">
        <v>1246498065</v>
      </c>
      <c r="K43" s="10">
        <v>453146104</v>
      </c>
      <c r="L43" s="10">
        <v>22752007383</v>
      </c>
      <c r="M43" s="10">
        <v>14488426227</v>
      </c>
      <c r="N43" s="10">
        <v>6858027048</v>
      </c>
      <c r="O43" s="10">
        <v>2376771777</v>
      </c>
      <c r="P43" s="10">
        <v>534855580</v>
      </c>
      <c r="Q43" s="10">
        <v>986404847</v>
      </c>
      <c r="R43" s="10">
        <v>1584883462</v>
      </c>
      <c r="S43" s="10">
        <v>701005810</v>
      </c>
      <c r="T43" s="10">
        <v>18526533248</v>
      </c>
      <c r="U43" s="10">
        <v>116675775</v>
      </c>
      <c r="V43" s="10">
        <v>8046080865</v>
      </c>
      <c r="W43" s="10">
        <v>1725768050</v>
      </c>
      <c r="X43" s="10">
        <v>1732525289</v>
      </c>
      <c r="Y43" s="10">
        <v>1265773642</v>
      </c>
      <c r="Z43" s="10">
        <v>454346220</v>
      </c>
      <c r="AA43" s="10">
        <v>4840246845</v>
      </c>
      <c r="AB43" s="10">
        <v>8309457420</v>
      </c>
      <c r="AC43" s="10">
        <v>2225215032</v>
      </c>
      <c r="AD43" s="10">
        <v>5497739242</v>
      </c>
      <c r="AE43" s="10">
        <v>812086347</v>
      </c>
      <c r="AF43" s="10">
        <v>11763373516</v>
      </c>
      <c r="AG43" s="10">
        <v>2629988127</v>
      </c>
      <c r="AH43" s="10">
        <v>1052351976</v>
      </c>
      <c r="AI43" s="10">
        <v>1242961101</v>
      </c>
      <c r="AJ43" s="10">
        <v>450339090</v>
      </c>
      <c r="AK43" s="10">
        <v>424123290</v>
      </c>
      <c r="AL43" s="197">
        <v>140031482583</v>
      </c>
    </row>
    <row r="44" spans="1:38" s="6" customFormat="1" ht="14.4" x14ac:dyDescent="0.3">
      <c r="A44" s="58" t="s">
        <v>67</v>
      </c>
      <c r="B44" s="6" t="s">
        <v>240</v>
      </c>
      <c r="C44" s="10">
        <v>4148102327</v>
      </c>
      <c r="D44" s="10">
        <v>1737659181</v>
      </c>
      <c r="E44" s="10">
        <v>176557183</v>
      </c>
      <c r="F44" s="10">
        <v>86684772</v>
      </c>
      <c r="G44" s="10">
        <v>1258015126</v>
      </c>
      <c r="H44" s="10">
        <v>4248804801</v>
      </c>
      <c r="I44" s="10">
        <v>555021909</v>
      </c>
      <c r="J44" s="10">
        <v>184403882</v>
      </c>
      <c r="K44" s="10">
        <v>1069517442</v>
      </c>
      <c r="L44" s="10">
        <v>6157453555</v>
      </c>
      <c r="M44" s="10">
        <v>4944418259</v>
      </c>
      <c r="N44" s="10">
        <v>2975739720</v>
      </c>
      <c r="O44" s="10">
        <v>3828619560</v>
      </c>
      <c r="P44" s="10">
        <v>383571897</v>
      </c>
      <c r="Q44" s="10">
        <v>346721941</v>
      </c>
      <c r="R44" s="10">
        <v>1196465489</v>
      </c>
      <c r="S44" s="10">
        <v>240462279</v>
      </c>
      <c r="T44" s="10">
        <v>9412558675</v>
      </c>
      <c r="U44" s="10">
        <v>117473366</v>
      </c>
      <c r="V44" s="10">
        <v>3273793484</v>
      </c>
      <c r="W44" s="10">
        <v>535103159</v>
      </c>
      <c r="X44" s="10">
        <v>494255330</v>
      </c>
      <c r="Y44" s="10">
        <v>800870998</v>
      </c>
      <c r="Z44" s="10">
        <v>112762246</v>
      </c>
      <c r="AA44" s="10">
        <v>4050302310</v>
      </c>
      <c r="AB44" s="10">
        <v>1552932996</v>
      </c>
      <c r="AC44" s="10">
        <v>1832775291</v>
      </c>
      <c r="AD44" s="10">
        <v>3921719906</v>
      </c>
      <c r="AE44" s="10">
        <v>869126021</v>
      </c>
      <c r="AF44" s="10">
        <v>9938140266</v>
      </c>
      <c r="AG44" s="10">
        <v>802620044</v>
      </c>
      <c r="AH44" s="10">
        <v>1011648273</v>
      </c>
      <c r="AI44" s="10">
        <v>487423995</v>
      </c>
      <c r="AJ44" s="10">
        <v>531920194</v>
      </c>
      <c r="AK44" s="10">
        <v>93507269</v>
      </c>
      <c r="AL44" s="197">
        <v>73377153146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79680000</v>
      </c>
      <c r="H45" s="10">
        <v>2445248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106331860</v>
      </c>
      <c r="W45" s="10">
        <v>0</v>
      </c>
      <c r="X45" s="10">
        <v>390838274</v>
      </c>
      <c r="Y45" s="10">
        <v>0</v>
      </c>
      <c r="Z45" s="10">
        <v>0</v>
      </c>
      <c r="AA45" s="10">
        <v>7716528</v>
      </c>
      <c r="AB45" s="10">
        <v>39408867</v>
      </c>
      <c r="AC45" s="10">
        <v>8836579</v>
      </c>
      <c r="AD45" s="10">
        <v>0</v>
      </c>
      <c r="AE45" s="10">
        <v>0</v>
      </c>
      <c r="AF45" s="10">
        <v>0</v>
      </c>
      <c r="AG45" s="10">
        <v>162558324</v>
      </c>
      <c r="AH45" s="10">
        <v>0</v>
      </c>
      <c r="AI45" s="10">
        <v>8839894</v>
      </c>
      <c r="AJ45" s="10">
        <v>0</v>
      </c>
      <c r="AK45" s="10">
        <v>0</v>
      </c>
      <c r="AL45" s="197">
        <v>806655574</v>
      </c>
    </row>
    <row r="46" spans="1:38" s="6" customFormat="1" ht="18.75" customHeight="1" x14ac:dyDescent="0.3">
      <c r="A46" s="59"/>
      <c r="B46" s="21" t="s">
        <v>113</v>
      </c>
      <c r="C46" s="11">
        <v>65366865838</v>
      </c>
      <c r="D46" s="11">
        <v>67361071878</v>
      </c>
      <c r="E46" s="11">
        <v>31838677879</v>
      </c>
      <c r="F46" s="11">
        <v>17251696371</v>
      </c>
      <c r="G46" s="11">
        <v>71319513415</v>
      </c>
      <c r="H46" s="11">
        <v>277394416578</v>
      </c>
      <c r="I46" s="11">
        <v>39603489804</v>
      </c>
      <c r="J46" s="11">
        <v>11710459290</v>
      </c>
      <c r="K46" s="11">
        <v>56239492395</v>
      </c>
      <c r="L46" s="11">
        <v>227657223541</v>
      </c>
      <c r="M46" s="11">
        <v>173923905471</v>
      </c>
      <c r="N46" s="11">
        <v>118490080905</v>
      </c>
      <c r="O46" s="11">
        <v>150570763165</v>
      </c>
      <c r="P46" s="11">
        <v>37058100115</v>
      </c>
      <c r="Q46" s="11">
        <v>13733717470</v>
      </c>
      <c r="R46" s="11">
        <v>53812072550</v>
      </c>
      <c r="S46" s="11">
        <v>5784785455</v>
      </c>
      <c r="T46" s="11">
        <v>215801696861</v>
      </c>
      <c r="U46" s="11">
        <v>467544809</v>
      </c>
      <c r="V46" s="11">
        <v>245202314079</v>
      </c>
      <c r="W46" s="11">
        <v>34224070325</v>
      </c>
      <c r="X46" s="11">
        <v>23268381945</v>
      </c>
      <c r="Y46" s="11">
        <v>66523825360</v>
      </c>
      <c r="Z46" s="11">
        <v>36654163667</v>
      </c>
      <c r="AA46" s="11">
        <v>371629855433</v>
      </c>
      <c r="AB46" s="11">
        <v>104167371863</v>
      </c>
      <c r="AC46" s="11">
        <v>688997811919</v>
      </c>
      <c r="AD46" s="11">
        <v>236167886191</v>
      </c>
      <c r="AE46" s="11">
        <v>67043833334</v>
      </c>
      <c r="AF46" s="11">
        <v>187589959543</v>
      </c>
      <c r="AG46" s="11">
        <v>76247158572</v>
      </c>
      <c r="AH46" s="11">
        <v>78944029806</v>
      </c>
      <c r="AI46" s="11">
        <v>67266296414</v>
      </c>
      <c r="AJ46" s="11">
        <v>43316047927</v>
      </c>
      <c r="AK46" s="11">
        <v>11505253454</v>
      </c>
      <c r="AL46" s="209">
        <v>3974133833622</v>
      </c>
    </row>
    <row r="47" spans="1:38" s="6" customFormat="1" ht="18.75" customHeight="1" x14ac:dyDescent="0.3">
      <c r="A47" s="60"/>
      <c r="B47" s="17" t="s">
        <v>114</v>
      </c>
      <c r="C47" s="20">
        <v>-1650259179</v>
      </c>
      <c r="D47" s="20">
        <v>294036848</v>
      </c>
      <c r="E47" s="20">
        <v>2291509783</v>
      </c>
      <c r="F47" s="20">
        <v>2154955014</v>
      </c>
      <c r="G47" s="20">
        <v>9314703192</v>
      </c>
      <c r="H47" s="20">
        <v>2932026989</v>
      </c>
      <c r="I47" s="20">
        <v>3451577884</v>
      </c>
      <c r="J47" s="20">
        <v>1831537679</v>
      </c>
      <c r="K47" s="20">
        <v>1226310089</v>
      </c>
      <c r="L47" s="20">
        <v>60028226456</v>
      </c>
      <c r="M47" s="20">
        <v>5927738306</v>
      </c>
      <c r="N47" s="20">
        <v>-8899820744</v>
      </c>
      <c r="O47" s="20">
        <v>-19294647776</v>
      </c>
      <c r="P47" s="20">
        <v>589970031</v>
      </c>
      <c r="Q47" s="20">
        <v>5022039842</v>
      </c>
      <c r="R47" s="20">
        <v>161328583</v>
      </c>
      <c r="S47" s="20">
        <v>923338457</v>
      </c>
      <c r="T47" s="20">
        <v>2855991759</v>
      </c>
      <c r="U47" s="20">
        <v>-116110557</v>
      </c>
      <c r="V47" s="20">
        <v>6889424618</v>
      </c>
      <c r="W47" s="20">
        <v>536750226</v>
      </c>
      <c r="X47" s="20">
        <v>805622921</v>
      </c>
      <c r="Y47" s="20">
        <v>7622970076</v>
      </c>
      <c r="Z47" s="20">
        <v>3600445249</v>
      </c>
      <c r="AA47" s="20">
        <v>21290775009</v>
      </c>
      <c r="AB47" s="20">
        <v>11061185170</v>
      </c>
      <c r="AC47" s="20">
        <v>16790609722</v>
      </c>
      <c r="AD47" s="20">
        <v>6123771181</v>
      </c>
      <c r="AE47" s="20">
        <v>5838179863</v>
      </c>
      <c r="AF47" s="20">
        <v>11259062201</v>
      </c>
      <c r="AG47" s="20">
        <v>4739546135</v>
      </c>
      <c r="AH47" s="20">
        <v>10349474719</v>
      </c>
      <c r="AI47" s="20">
        <v>39401454998</v>
      </c>
      <c r="AJ47" s="20">
        <v>26720206186</v>
      </c>
      <c r="AK47" s="20">
        <v>11888635313</v>
      </c>
      <c r="AL47" s="199">
        <v>253962566243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O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P1048576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41" width="11.44140625" style="3"/>
    <col min="42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Abril 2023</v>
      </c>
      <c r="D3" s="250"/>
      <c r="E3" s="250"/>
      <c r="F3" s="250"/>
      <c r="G3" s="250"/>
      <c r="H3" s="250"/>
      <c r="I3" s="250" t="str">
        <f>$C$3</f>
        <v>Periodo Julio 2022 - Abril 2023</v>
      </c>
      <c r="J3" s="250"/>
      <c r="K3" s="250"/>
      <c r="L3" s="250"/>
      <c r="M3" s="250"/>
      <c r="N3" s="250"/>
      <c r="O3" s="250" t="str">
        <f>$C$3</f>
        <v>Periodo Julio 2022 - Abril 2023</v>
      </c>
      <c r="P3" s="250"/>
      <c r="Q3" s="250"/>
      <c r="R3" s="250"/>
      <c r="S3" s="250"/>
      <c r="T3" s="250"/>
      <c r="U3" s="250" t="str">
        <f>$C$3</f>
        <v>Periodo Julio 2022 - Abril 2023</v>
      </c>
      <c r="V3" s="250"/>
      <c r="W3" s="250"/>
      <c r="X3" s="250"/>
      <c r="Y3" s="250"/>
      <c r="Z3" s="250"/>
      <c r="AA3" s="250" t="str">
        <f>$C$3</f>
        <v>Periodo Julio 2022 - Abril 2023</v>
      </c>
      <c r="AB3" s="250"/>
      <c r="AC3" s="250"/>
      <c r="AD3" s="250"/>
      <c r="AE3" s="250"/>
      <c r="AF3" s="250"/>
      <c r="AG3" s="250" t="str">
        <f>$C$3</f>
        <v>Periodo Julio 2022 - Abril 2023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1432</v>
      </c>
      <c r="Y6" s="27" t="s">
        <v>1405</v>
      </c>
      <c r="Z6" s="27" t="s">
        <v>1406</v>
      </c>
      <c r="AA6" s="27" t="s">
        <v>1407</v>
      </c>
      <c r="AB6" s="27" t="s">
        <v>1408</v>
      </c>
      <c r="AC6" s="27" t="s">
        <v>1409</v>
      </c>
      <c r="AD6" s="27" t="s">
        <v>1410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1418</v>
      </c>
      <c r="AJ6" s="27" t="s">
        <v>1415</v>
      </c>
      <c r="AK6" s="9" t="s">
        <v>1419</v>
      </c>
      <c r="AL6" s="224" t="s">
        <v>1416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1567479639</v>
      </c>
      <c r="D7" s="10">
        <v>3254060535</v>
      </c>
      <c r="E7" s="10">
        <v>6452332618</v>
      </c>
      <c r="F7" s="10">
        <v>856451613</v>
      </c>
      <c r="G7" s="10">
        <v>2152865225</v>
      </c>
      <c r="H7" s="10">
        <v>10179855994</v>
      </c>
      <c r="I7" s="10">
        <v>973742557</v>
      </c>
      <c r="J7" s="10">
        <v>386609323</v>
      </c>
      <c r="K7" s="10">
        <v>797331092</v>
      </c>
      <c r="L7" s="10">
        <v>24118702514</v>
      </c>
      <c r="M7" s="10">
        <v>6291898942</v>
      </c>
      <c r="N7" s="10">
        <v>4160873884</v>
      </c>
      <c r="O7" s="10">
        <v>4218084982</v>
      </c>
      <c r="P7" s="10">
        <v>1940940400</v>
      </c>
      <c r="Q7" s="10">
        <v>1505833069</v>
      </c>
      <c r="R7" s="10">
        <v>1099056575</v>
      </c>
      <c r="S7" s="10">
        <v>122877764</v>
      </c>
      <c r="T7" s="10">
        <v>14067749860</v>
      </c>
      <c r="U7" s="10">
        <v>0</v>
      </c>
      <c r="V7" s="10">
        <v>14536048969</v>
      </c>
      <c r="W7" s="10">
        <v>1343327953</v>
      </c>
      <c r="X7" s="10">
        <v>139674984</v>
      </c>
      <c r="Y7" s="10">
        <v>2891008179</v>
      </c>
      <c r="Z7" s="10">
        <v>722113979</v>
      </c>
      <c r="AA7" s="10">
        <v>8922752476</v>
      </c>
      <c r="AB7" s="10">
        <v>4255764803</v>
      </c>
      <c r="AC7" s="10">
        <v>77752302614</v>
      </c>
      <c r="AD7" s="10">
        <v>5497824424</v>
      </c>
      <c r="AE7" s="10">
        <v>1763569854</v>
      </c>
      <c r="AF7" s="10">
        <v>1836559406</v>
      </c>
      <c r="AG7" s="10">
        <v>726787083</v>
      </c>
      <c r="AH7" s="10">
        <v>941771767</v>
      </c>
      <c r="AI7" s="10">
        <v>0</v>
      </c>
      <c r="AJ7" s="10">
        <v>50909291</v>
      </c>
      <c r="AK7" s="10">
        <v>104837407</v>
      </c>
      <c r="AL7" s="197">
        <v>205631999775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2974873461</v>
      </c>
      <c r="D8" s="10">
        <v>1867140940</v>
      </c>
      <c r="E8" s="10">
        <v>1076611619</v>
      </c>
      <c r="F8" s="10">
        <v>472177360</v>
      </c>
      <c r="G8" s="10">
        <v>863133786</v>
      </c>
      <c r="H8" s="10">
        <v>9421345017</v>
      </c>
      <c r="I8" s="10">
        <v>1310515294</v>
      </c>
      <c r="J8" s="10">
        <v>99223909</v>
      </c>
      <c r="K8" s="10">
        <v>304916187</v>
      </c>
      <c r="L8" s="10">
        <v>6990289237</v>
      </c>
      <c r="M8" s="10">
        <v>8572897427</v>
      </c>
      <c r="N8" s="10">
        <v>3355434683</v>
      </c>
      <c r="O8" s="10">
        <v>1466068006</v>
      </c>
      <c r="P8" s="10">
        <v>1266724143</v>
      </c>
      <c r="Q8" s="10">
        <v>353955912</v>
      </c>
      <c r="R8" s="10">
        <v>2495741311</v>
      </c>
      <c r="S8" s="10">
        <v>0</v>
      </c>
      <c r="T8" s="10">
        <v>19306589083</v>
      </c>
      <c r="U8" s="10">
        <v>0</v>
      </c>
      <c r="V8" s="10">
        <v>10152423936</v>
      </c>
      <c r="W8" s="10">
        <v>832432327</v>
      </c>
      <c r="X8" s="10">
        <v>52755049</v>
      </c>
      <c r="Y8" s="10">
        <v>2263332694</v>
      </c>
      <c r="Z8" s="10">
        <v>403812546</v>
      </c>
      <c r="AA8" s="10">
        <v>5651651886</v>
      </c>
      <c r="AB8" s="10">
        <v>1179537837</v>
      </c>
      <c r="AC8" s="10">
        <v>23329623895</v>
      </c>
      <c r="AD8" s="10">
        <v>3186603324</v>
      </c>
      <c r="AE8" s="10">
        <v>372112692</v>
      </c>
      <c r="AF8" s="10">
        <v>9380877877</v>
      </c>
      <c r="AG8" s="10">
        <v>1535030627</v>
      </c>
      <c r="AH8" s="10">
        <v>509978357</v>
      </c>
      <c r="AI8" s="10">
        <v>0</v>
      </c>
      <c r="AJ8" s="10">
        <v>56971068</v>
      </c>
      <c r="AK8" s="10">
        <v>0</v>
      </c>
      <c r="AL8" s="197">
        <v>121104781490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177294115</v>
      </c>
      <c r="D9" s="10">
        <v>23423222805</v>
      </c>
      <c r="E9" s="10">
        <v>397206626</v>
      </c>
      <c r="F9" s="10">
        <v>15530170</v>
      </c>
      <c r="G9" s="10">
        <v>277333057</v>
      </c>
      <c r="H9" s="10">
        <v>1040319501</v>
      </c>
      <c r="I9" s="10">
        <v>300702391</v>
      </c>
      <c r="J9" s="10">
        <v>253824072</v>
      </c>
      <c r="K9" s="10">
        <v>106247224</v>
      </c>
      <c r="L9" s="10">
        <v>2673121536</v>
      </c>
      <c r="M9" s="10">
        <v>1507310556</v>
      </c>
      <c r="N9" s="10">
        <v>827313926</v>
      </c>
      <c r="O9" s="10">
        <v>781491095</v>
      </c>
      <c r="P9" s="10">
        <v>186525012</v>
      </c>
      <c r="Q9" s="10">
        <v>368670043</v>
      </c>
      <c r="R9" s="10">
        <v>366654942</v>
      </c>
      <c r="S9" s="10">
        <v>153828289</v>
      </c>
      <c r="T9" s="10">
        <v>331635470</v>
      </c>
      <c r="U9" s="10">
        <v>0</v>
      </c>
      <c r="V9" s="10">
        <v>4443161582</v>
      </c>
      <c r="W9" s="10">
        <v>117819801</v>
      </c>
      <c r="X9" s="10">
        <v>33383243</v>
      </c>
      <c r="Y9" s="10">
        <v>621406841</v>
      </c>
      <c r="Z9" s="10">
        <v>53463240</v>
      </c>
      <c r="AA9" s="10">
        <v>20812591651</v>
      </c>
      <c r="AB9" s="10">
        <v>259782086</v>
      </c>
      <c r="AC9" s="10">
        <v>5212497895</v>
      </c>
      <c r="AD9" s="10">
        <v>24563843990</v>
      </c>
      <c r="AE9" s="10">
        <v>1013687096</v>
      </c>
      <c r="AF9" s="10">
        <v>1907612261</v>
      </c>
      <c r="AG9" s="10">
        <v>2108682620</v>
      </c>
      <c r="AH9" s="10">
        <v>458904752</v>
      </c>
      <c r="AI9" s="10">
        <v>2801674946</v>
      </c>
      <c r="AJ9" s="10">
        <v>1074373907</v>
      </c>
      <c r="AK9" s="10">
        <v>1570706894</v>
      </c>
      <c r="AL9" s="197">
        <v>100241823635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29861905897</v>
      </c>
      <c r="D10" s="10">
        <v>23433548706</v>
      </c>
      <c r="E10" s="10">
        <v>8681416463</v>
      </c>
      <c r="F10" s="10">
        <v>4843763996</v>
      </c>
      <c r="G10" s="10">
        <v>38701593284</v>
      </c>
      <c r="H10" s="10">
        <v>122493447079</v>
      </c>
      <c r="I10" s="10">
        <v>24219614220</v>
      </c>
      <c r="J10" s="10">
        <v>6381805047</v>
      </c>
      <c r="K10" s="10">
        <v>20227502943</v>
      </c>
      <c r="L10" s="10">
        <v>21418646960</v>
      </c>
      <c r="M10" s="10">
        <v>42048670797</v>
      </c>
      <c r="N10" s="10">
        <v>40246372202</v>
      </c>
      <c r="O10" s="10">
        <v>30519707360</v>
      </c>
      <c r="P10" s="10">
        <v>24823819275</v>
      </c>
      <c r="Q10" s="10">
        <v>6379697601</v>
      </c>
      <c r="R10" s="10">
        <v>19390494885</v>
      </c>
      <c r="S10" s="10">
        <v>2030782836</v>
      </c>
      <c r="T10" s="10">
        <v>51574778306</v>
      </c>
      <c r="U10" s="10">
        <v>0</v>
      </c>
      <c r="V10" s="10">
        <v>66322192840</v>
      </c>
      <c r="W10" s="10">
        <v>19631392346</v>
      </c>
      <c r="X10" s="10">
        <v>5842152337</v>
      </c>
      <c r="Y10" s="10">
        <v>23801089069</v>
      </c>
      <c r="Z10" s="10">
        <v>3210381274</v>
      </c>
      <c r="AA10" s="10">
        <v>116571202939</v>
      </c>
      <c r="AB10" s="10">
        <v>18407885221</v>
      </c>
      <c r="AC10" s="10">
        <v>229872150738</v>
      </c>
      <c r="AD10" s="10">
        <v>79855286704</v>
      </c>
      <c r="AE10" s="10">
        <v>27562993439</v>
      </c>
      <c r="AF10" s="10">
        <v>52332027372</v>
      </c>
      <c r="AG10" s="10">
        <v>24242945376</v>
      </c>
      <c r="AH10" s="10">
        <v>18105813390</v>
      </c>
      <c r="AI10" s="10">
        <v>0</v>
      </c>
      <c r="AJ10" s="10">
        <v>8391070703</v>
      </c>
      <c r="AK10" s="10">
        <v>0</v>
      </c>
      <c r="AL10" s="197">
        <v>1211426151605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175771801</v>
      </c>
      <c r="D11" s="10">
        <v>0</v>
      </c>
      <c r="E11" s="10">
        <v>0</v>
      </c>
      <c r="F11" s="10">
        <v>154937223</v>
      </c>
      <c r="G11" s="10">
        <v>2514400636</v>
      </c>
      <c r="H11" s="10">
        <v>154937223</v>
      </c>
      <c r="I11" s="10">
        <v>154937223</v>
      </c>
      <c r="J11" s="10">
        <v>154937223</v>
      </c>
      <c r="K11" s="10">
        <v>154937223</v>
      </c>
      <c r="L11" s="10">
        <v>139344136</v>
      </c>
      <c r="M11" s="10">
        <v>139344136</v>
      </c>
      <c r="N11" s="10">
        <v>0</v>
      </c>
      <c r="O11" s="10">
        <v>0</v>
      </c>
      <c r="P11" s="10">
        <v>154937223</v>
      </c>
      <c r="Q11" s="10">
        <v>0</v>
      </c>
      <c r="R11" s="10">
        <v>154937301</v>
      </c>
      <c r="S11" s="10">
        <v>154937223</v>
      </c>
      <c r="T11" s="10">
        <v>0</v>
      </c>
      <c r="U11" s="10">
        <v>0</v>
      </c>
      <c r="V11" s="10">
        <v>0</v>
      </c>
      <c r="W11" s="10">
        <v>154937223</v>
      </c>
      <c r="X11" s="10">
        <v>1130004281</v>
      </c>
      <c r="Y11" s="10">
        <v>154937223</v>
      </c>
      <c r="Z11" s="10">
        <v>154937223</v>
      </c>
      <c r="AA11" s="10">
        <v>154937223</v>
      </c>
      <c r="AB11" s="10">
        <v>0</v>
      </c>
      <c r="AC11" s="10">
        <v>0</v>
      </c>
      <c r="AD11" s="10">
        <v>0</v>
      </c>
      <c r="AE11" s="10">
        <v>154937223</v>
      </c>
      <c r="AF11" s="10">
        <v>0</v>
      </c>
      <c r="AG11" s="10">
        <v>0</v>
      </c>
      <c r="AH11" s="10">
        <v>154937223</v>
      </c>
      <c r="AI11" s="10">
        <v>0</v>
      </c>
      <c r="AJ11" s="10">
        <v>0</v>
      </c>
      <c r="AK11" s="10">
        <v>0</v>
      </c>
      <c r="AL11" s="197">
        <v>6267986190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90757958</v>
      </c>
      <c r="D12" s="10">
        <v>949757768</v>
      </c>
      <c r="E12" s="10">
        <v>929366885</v>
      </c>
      <c r="F12" s="10">
        <v>124218580</v>
      </c>
      <c r="G12" s="10">
        <v>1525576844</v>
      </c>
      <c r="H12" s="10">
        <v>1859235917</v>
      </c>
      <c r="I12" s="10">
        <v>670661583</v>
      </c>
      <c r="J12" s="10">
        <v>21790327</v>
      </c>
      <c r="K12" s="10">
        <v>107950440</v>
      </c>
      <c r="L12" s="10">
        <v>4624948885</v>
      </c>
      <c r="M12" s="10">
        <v>746684420</v>
      </c>
      <c r="N12" s="10">
        <v>927200401</v>
      </c>
      <c r="O12" s="10">
        <v>1092781375</v>
      </c>
      <c r="P12" s="10">
        <v>858904838</v>
      </c>
      <c r="Q12" s="10">
        <v>440086764</v>
      </c>
      <c r="R12" s="10">
        <v>367458231</v>
      </c>
      <c r="S12" s="10">
        <v>54197877</v>
      </c>
      <c r="T12" s="10">
        <v>711276549</v>
      </c>
      <c r="U12" s="10">
        <v>0</v>
      </c>
      <c r="V12" s="10">
        <v>3253986138</v>
      </c>
      <c r="W12" s="10">
        <v>546056526</v>
      </c>
      <c r="X12" s="10">
        <v>31817562</v>
      </c>
      <c r="Y12" s="10">
        <v>674332150</v>
      </c>
      <c r="Z12" s="10">
        <v>423537603</v>
      </c>
      <c r="AA12" s="10">
        <v>10063915824</v>
      </c>
      <c r="AB12" s="10">
        <v>846985410</v>
      </c>
      <c r="AC12" s="10">
        <v>11842262468</v>
      </c>
      <c r="AD12" s="10">
        <v>1838598582</v>
      </c>
      <c r="AE12" s="10">
        <v>2368483550</v>
      </c>
      <c r="AF12" s="10">
        <v>1295302483</v>
      </c>
      <c r="AG12" s="10">
        <v>328143064</v>
      </c>
      <c r="AH12" s="10">
        <v>506583532</v>
      </c>
      <c r="AI12" s="10">
        <v>0</v>
      </c>
      <c r="AJ12" s="10">
        <v>3492647</v>
      </c>
      <c r="AK12" s="10">
        <v>0</v>
      </c>
      <c r="AL12" s="197">
        <v>50126353181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8350470</v>
      </c>
      <c r="D13" s="10">
        <v>127600821</v>
      </c>
      <c r="E13" s="10">
        <v>0</v>
      </c>
      <c r="F13" s="10">
        <v>27463984</v>
      </c>
      <c r="G13" s="10">
        <v>20538060</v>
      </c>
      <c r="H13" s="10">
        <v>197666538</v>
      </c>
      <c r="I13" s="10">
        <v>48292231</v>
      </c>
      <c r="J13" s="10">
        <v>353140</v>
      </c>
      <c r="K13" s="10">
        <v>19292800</v>
      </c>
      <c r="L13" s="10">
        <v>570506836</v>
      </c>
      <c r="M13" s="10">
        <v>39970915</v>
      </c>
      <c r="N13" s="10">
        <v>71475713</v>
      </c>
      <c r="O13" s="10">
        <v>47241117</v>
      </c>
      <c r="P13" s="10">
        <v>70717939</v>
      </c>
      <c r="Q13" s="10">
        <v>35802342</v>
      </c>
      <c r="R13" s="10">
        <v>25127517</v>
      </c>
      <c r="S13" s="10">
        <v>715552</v>
      </c>
      <c r="T13" s="10">
        <v>34881313</v>
      </c>
      <c r="U13" s="10">
        <v>0</v>
      </c>
      <c r="V13" s="10">
        <v>484189037</v>
      </c>
      <c r="W13" s="10">
        <v>18091850</v>
      </c>
      <c r="X13" s="10">
        <v>5988447</v>
      </c>
      <c r="Y13" s="10">
        <v>54521053</v>
      </c>
      <c r="Z13" s="10">
        <v>40580063</v>
      </c>
      <c r="AA13" s="10">
        <v>250860876</v>
      </c>
      <c r="AB13" s="10">
        <v>40580406</v>
      </c>
      <c r="AC13" s="10">
        <v>373408617</v>
      </c>
      <c r="AD13" s="10">
        <v>50660584</v>
      </c>
      <c r="AE13" s="10">
        <v>123251126</v>
      </c>
      <c r="AF13" s="10">
        <v>0</v>
      </c>
      <c r="AG13" s="10">
        <v>22185076</v>
      </c>
      <c r="AH13" s="10">
        <v>28643495</v>
      </c>
      <c r="AI13" s="10">
        <v>0</v>
      </c>
      <c r="AJ13" s="10">
        <v>118458</v>
      </c>
      <c r="AK13" s="10">
        <v>0</v>
      </c>
      <c r="AL13" s="197">
        <v>2839076376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4524968350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373885603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25911972324</v>
      </c>
      <c r="AD14" s="10">
        <v>10651964522</v>
      </c>
      <c r="AE14" s="10">
        <v>0</v>
      </c>
      <c r="AF14" s="10">
        <v>29887754835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71350545634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437095744</v>
      </c>
      <c r="D15" s="10">
        <v>105977813</v>
      </c>
      <c r="E15" s="10">
        <v>1728514348</v>
      </c>
      <c r="F15" s="10">
        <v>38927127</v>
      </c>
      <c r="G15" s="10">
        <v>1093405111</v>
      </c>
      <c r="H15" s="10">
        <v>3830987336</v>
      </c>
      <c r="I15" s="10">
        <v>383743227</v>
      </c>
      <c r="J15" s="10">
        <v>223322254</v>
      </c>
      <c r="K15" s="10">
        <v>1469874831</v>
      </c>
      <c r="L15" s="10">
        <v>40952793361</v>
      </c>
      <c r="M15" s="10">
        <v>10074740125</v>
      </c>
      <c r="N15" s="10">
        <v>12076175052</v>
      </c>
      <c r="O15" s="10">
        <v>13680204559</v>
      </c>
      <c r="P15" s="10">
        <v>289816551</v>
      </c>
      <c r="Q15" s="10">
        <v>125725856</v>
      </c>
      <c r="R15" s="10">
        <v>1518975216</v>
      </c>
      <c r="S15" s="10">
        <v>0</v>
      </c>
      <c r="T15" s="10">
        <v>9148156405</v>
      </c>
      <c r="U15" s="10">
        <v>0</v>
      </c>
      <c r="V15" s="10">
        <v>26624148292</v>
      </c>
      <c r="W15" s="10">
        <v>1128885347</v>
      </c>
      <c r="X15" s="10">
        <v>66254352</v>
      </c>
      <c r="Y15" s="10">
        <v>2190767724</v>
      </c>
      <c r="Z15" s="10">
        <v>16016043409</v>
      </c>
      <c r="AA15" s="10">
        <v>45761138938</v>
      </c>
      <c r="AB15" s="10">
        <v>5178529765</v>
      </c>
      <c r="AC15" s="10">
        <v>9723488233</v>
      </c>
      <c r="AD15" s="10">
        <v>5952416103</v>
      </c>
      <c r="AE15" s="10">
        <v>1725634694</v>
      </c>
      <c r="AF15" s="10">
        <v>7235522842</v>
      </c>
      <c r="AG15" s="10">
        <v>3265722589</v>
      </c>
      <c r="AH15" s="10">
        <v>5160900283</v>
      </c>
      <c r="AI15" s="10">
        <v>0</v>
      </c>
      <c r="AJ15" s="10">
        <v>24645306366</v>
      </c>
      <c r="AK15" s="10">
        <v>2137666133</v>
      </c>
      <c r="AL15" s="197">
        <v>253990859986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7652877965</v>
      </c>
      <c r="D16" s="10">
        <v>1570423081</v>
      </c>
      <c r="E16" s="10">
        <v>2150232369</v>
      </c>
      <c r="F16" s="10">
        <v>1300095975</v>
      </c>
      <c r="G16" s="10">
        <v>1393653698</v>
      </c>
      <c r="H16" s="10">
        <v>4369223331</v>
      </c>
      <c r="I16" s="10">
        <v>1707088085</v>
      </c>
      <c r="J16" s="10">
        <v>1273629330</v>
      </c>
      <c r="K16" s="10">
        <v>1324734715</v>
      </c>
      <c r="L16" s="10">
        <v>3238651169</v>
      </c>
      <c r="M16" s="10">
        <v>11632275656</v>
      </c>
      <c r="N16" s="10">
        <v>6602466061</v>
      </c>
      <c r="O16" s="10">
        <v>1864907435</v>
      </c>
      <c r="P16" s="10">
        <v>1572094623</v>
      </c>
      <c r="Q16" s="10">
        <v>1491815388</v>
      </c>
      <c r="R16" s="10">
        <v>1579957698</v>
      </c>
      <c r="S16" s="10">
        <v>1325478138</v>
      </c>
      <c r="T16" s="10">
        <v>2768916877</v>
      </c>
      <c r="U16" s="10">
        <v>0</v>
      </c>
      <c r="V16" s="10">
        <v>4275333594</v>
      </c>
      <c r="W16" s="10">
        <v>1367552690</v>
      </c>
      <c r="X16" s="10">
        <v>1357828228</v>
      </c>
      <c r="Y16" s="10">
        <v>1432062463</v>
      </c>
      <c r="Z16" s="10">
        <v>1414894625</v>
      </c>
      <c r="AA16" s="10">
        <v>2961704711</v>
      </c>
      <c r="AB16" s="10">
        <v>1434414984</v>
      </c>
      <c r="AC16" s="10">
        <v>9487430280</v>
      </c>
      <c r="AD16" s="10">
        <v>1670933527</v>
      </c>
      <c r="AE16" s="10">
        <v>1484214446</v>
      </c>
      <c r="AF16" s="10">
        <v>10640239391</v>
      </c>
      <c r="AG16" s="10">
        <v>2339331310</v>
      </c>
      <c r="AH16" s="10">
        <v>1428088748</v>
      </c>
      <c r="AI16" s="10">
        <v>1262645810</v>
      </c>
      <c r="AJ16" s="10">
        <v>1269142913</v>
      </c>
      <c r="AK16" s="10">
        <v>0</v>
      </c>
      <c r="AL16" s="197">
        <v>98644339314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135781291</v>
      </c>
      <c r="D17" s="10">
        <v>100661194</v>
      </c>
      <c r="E17" s="10">
        <v>0</v>
      </c>
      <c r="F17" s="10">
        <v>0</v>
      </c>
      <c r="G17" s="10">
        <v>94132660</v>
      </c>
      <c r="H17" s="10">
        <v>1976058926</v>
      </c>
      <c r="I17" s="10">
        <v>231874587</v>
      </c>
      <c r="J17" s="10">
        <v>9974371</v>
      </c>
      <c r="K17" s="10">
        <v>0</v>
      </c>
      <c r="L17" s="10">
        <v>630015052</v>
      </c>
      <c r="M17" s="10">
        <v>378492298</v>
      </c>
      <c r="N17" s="10">
        <v>434404620</v>
      </c>
      <c r="O17" s="10">
        <v>387576825</v>
      </c>
      <c r="P17" s="10">
        <v>603446563</v>
      </c>
      <c r="Q17" s="10">
        <v>13866766</v>
      </c>
      <c r="R17" s="10">
        <v>55080882</v>
      </c>
      <c r="S17" s="10">
        <v>0</v>
      </c>
      <c r="T17" s="10">
        <v>170908201</v>
      </c>
      <c r="U17" s="10">
        <v>0</v>
      </c>
      <c r="V17" s="10">
        <v>684796780</v>
      </c>
      <c r="W17" s="10">
        <v>32502666</v>
      </c>
      <c r="X17" s="10">
        <v>92247073</v>
      </c>
      <c r="Y17" s="10">
        <v>16102781</v>
      </c>
      <c r="Z17" s="10">
        <v>2485929</v>
      </c>
      <c r="AA17" s="10">
        <v>2099236613</v>
      </c>
      <c r="AB17" s="10">
        <v>0</v>
      </c>
      <c r="AC17" s="10">
        <v>3736126657</v>
      </c>
      <c r="AD17" s="10">
        <v>61654583</v>
      </c>
      <c r="AE17" s="10">
        <v>78577364</v>
      </c>
      <c r="AF17" s="10">
        <v>3556529016</v>
      </c>
      <c r="AG17" s="10">
        <v>768413330</v>
      </c>
      <c r="AH17" s="10">
        <v>147163323</v>
      </c>
      <c r="AI17" s="10">
        <v>0</v>
      </c>
      <c r="AJ17" s="10">
        <v>0</v>
      </c>
      <c r="AK17" s="10">
        <v>0</v>
      </c>
      <c r="AL17" s="197">
        <v>16498110351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943389849</v>
      </c>
      <c r="D18" s="10">
        <v>270016571</v>
      </c>
      <c r="E18" s="10">
        <v>724076168</v>
      </c>
      <c r="F18" s="10">
        <v>97293224</v>
      </c>
      <c r="G18" s="10">
        <v>1796798776</v>
      </c>
      <c r="H18" s="10">
        <v>8735270485</v>
      </c>
      <c r="I18" s="10">
        <v>370576630</v>
      </c>
      <c r="J18" s="10">
        <v>5853056</v>
      </c>
      <c r="K18" s="10">
        <v>331782427</v>
      </c>
      <c r="L18" s="10">
        <v>2249138079</v>
      </c>
      <c r="M18" s="10">
        <v>7333212446</v>
      </c>
      <c r="N18" s="10">
        <v>2506354447</v>
      </c>
      <c r="O18" s="10">
        <v>5435474736</v>
      </c>
      <c r="P18" s="10">
        <v>186281582</v>
      </c>
      <c r="Q18" s="10">
        <v>358396293</v>
      </c>
      <c r="R18" s="10">
        <v>6687478581</v>
      </c>
      <c r="S18" s="10">
        <v>90842934</v>
      </c>
      <c r="T18" s="10">
        <v>2534763211</v>
      </c>
      <c r="U18" s="10">
        <v>0</v>
      </c>
      <c r="V18" s="10">
        <v>13902917500</v>
      </c>
      <c r="W18" s="10">
        <v>79100908</v>
      </c>
      <c r="X18" s="10">
        <v>20927060</v>
      </c>
      <c r="Y18" s="10">
        <v>384141936</v>
      </c>
      <c r="Z18" s="10">
        <v>79752596</v>
      </c>
      <c r="AA18" s="10">
        <v>6132366214</v>
      </c>
      <c r="AB18" s="10">
        <v>13356968613</v>
      </c>
      <c r="AC18" s="10">
        <v>26454644417</v>
      </c>
      <c r="AD18" s="10">
        <v>1577693183</v>
      </c>
      <c r="AE18" s="10">
        <v>1042299927</v>
      </c>
      <c r="AF18" s="10">
        <v>2253808195</v>
      </c>
      <c r="AG18" s="10">
        <v>7535237836</v>
      </c>
      <c r="AH18" s="10">
        <v>98382887</v>
      </c>
      <c r="AI18" s="10">
        <v>559271552</v>
      </c>
      <c r="AJ18" s="10">
        <v>498796</v>
      </c>
      <c r="AK18" s="10">
        <v>0</v>
      </c>
      <c r="AL18" s="197">
        <v>114135011115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1594557364</v>
      </c>
      <c r="D19" s="10">
        <v>62483852</v>
      </c>
      <c r="E19" s="10">
        <v>1355137418</v>
      </c>
      <c r="F19" s="10">
        <v>892684912</v>
      </c>
      <c r="G19" s="10">
        <v>227721677</v>
      </c>
      <c r="H19" s="10">
        <v>27924192033</v>
      </c>
      <c r="I19" s="10">
        <v>143448273</v>
      </c>
      <c r="J19" s="10">
        <v>50505094</v>
      </c>
      <c r="K19" s="10">
        <v>263993627</v>
      </c>
      <c r="L19" s="10">
        <v>11651207285</v>
      </c>
      <c r="M19" s="10">
        <v>5966442457</v>
      </c>
      <c r="N19" s="10">
        <v>7160360217</v>
      </c>
      <c r="O19" s="10">
        <v>1948540535</v>
      </c>
      <c r="P19" s="10">
        <v>483028745</v>
      </c>
      <c r="Q19" s="10">
        <v>3051062791</v>
      </c>
      <c r="R19" s="10">
        <v>4526372998</v>
      </c>
      <c r="S19" s="10">
        <v>1030927242</v>
      </c>
      <c r="T19" s="10">
        <v>806932898</v>
      </c>
      <c r="U19" s="10">
        <v>0</v>
      </c>
      <c r="V19" s="10">
        <v>4790007028</v>
      </c>
      <c r="W19" s="10">
        <v>103171658</v>
      </c>
      <c r="X19" s="10">
        <v>1022410572</v>
      </c>
      <c r="Y19" s="10">
        <v>1942646615</v>
      </c>
      <c r="Z19" s="10">
        <v>314691230</v>
      </c>
      <c r="AA19" s="10">
        <v>3308166308</v>
      </c>
      <c r="AB19" s="10">
        <v>838893579</v>
      </c>
      <c r="AC19" s="10">
        <v>444664396</v>
      </c>
      <c r="AD19" s="10">
        <v>2614451461</v>
      </c>
      <c r="AE19" s="10">
        <v>426813006</v>
      </c>
      <c r="AF19" s="10">
        <v>2228591922</v>
      </c>
      <c r="AG19" s="10">
        <v>20688280871</v>
      </c>
      <c r="AH19" s="10">
        <v>154389359</v>
      </c>
      <c r="AI19" s="10">
        <v>54242159</v>
      </c>
      <c r="AJ19" s="10">
        <v>12640268</v>
      </c>
      <c r="AK19" s="10">
        <v>0</v>
      </c>
      <c r="AL19" s="197">
        <v>108083659850</v>
      </c>
    </row>
    <row r="20" spans="1:38" s="23" customFormat="1" ht="14.4" x14ac:dyDescent="0.3">
      <c r="A20" s="62" t="s">
        <v>268</v>
      </c>
      <c r="B20" s="6" t="s">
        <v>70</v>
      </c>
      <c r="C20" s="10">
        <v>6089788</v>
      </c>
      <c r="D20" s="10">
        <v>2919809672</v>
      </c>
      <c r="E20" s="10">
        <v>236565176</v>
      </c>
      <c r="F20" s="10">
        <v>3886543</v>
      </c>
      <c r="G20" s="10">
        <v>11345029160</v>
      </c>
      <c r="H20" s="10">
        <v>19281971199</v>
      </c>
      <c r="I20" s="10">
        <v>0</v>
      </c>
      <c r="J20" s="10">
        <v>0</v>
      </c>
      <c r="K20" s="10">
        <v>14077973342</v>
      </c>
      <c r="L20" s="10">
        <v>39714448118</v>
      </c>
      <c r="M20" s="10">
        <v>3886404051</v>
      </c>
      <c r="N20" s="10">
        <v>831469072</v>
      </c>
      <c r="O20" s="10">
        <v>30388262672</v>
      </c>
      <c r="P20" s="10">
        <v>51084390</v>
      </c>
      <c r="Q20" s="10">
        <v>1588519</v>
      </c>
      <c r="R20" s="10">
        <v>442954176</v>
      </c>
      <c r="S20" s="10">
        <v>0</v>
      </c>
      <c r="T20" s="10">
        <v>18521423318</v>
      </c>
      <c r="U20" s="10">
        <v>0</v>
      </c>
      <c r="V20" s="10">
        <v>15648316846</v>
      </c>
      <c r="W20" s="10">
        <v>1286342985</v>
      </c>
      <c r="X20" s="10">
        <v>589193067</v>
      </c>
      <c r="Y20" s="10">
        <v>15407242423</v>
      </c>
      <c r="Z20" s="10">
        <v>4451681428</v>
      </c>
      <c r="AA20" s="10">
        <v>104085442842</v>
      </c>
      <c r="AB20" s="10">
        <v>19521867683</v>
      </c>
      <c r="AC20" s="10">
        <v>17639549195</v>
      </c>
      <c r="AD20" s="10">
        <v>26253884088</v>
      </c>
      <c r="AE20" s="10">
        <v>20515861125</v>
      </c>
      <c r="AF20" s="10">
        <v>2128905412</v>
      </c>
      <c r="AG20" s="10">
        <v>912814668</v>
      </c>
      <c r="AH20" s="10">
        <v>14473127609</v>
      </c>
      <c r="AI20" s="10">
        <v>90255206124</v>
      </c>
      <c r="AJ20" s="10">
        <v>20282875281</v>
      </c>
      <c r="AK20" s="10">
        <v>16250383338</v>
      </c>
      <c r="AL20" s="197">
        <v>511411653310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45626225342</v>
      </c>
      <c r="D22" s="97">
        <v>58084703758</v>
      </c>
      <c r="E22" s="97">
        <v>23731459690</v>
      </c>
      <c r="F22" s="97">
        <v>8827430707</v>
      </c>
      <c r="G22" s="97">
        <v>62006181974</v>
      </c>
      <c r="H22" s="97">
        <v>211464510579</v>
      </c>
      <c r="I22" s="97">
        <v>30515196301</v>
      </c>
      <c r="J22" s="97">
        <v>8861827146</v>
      </c>
      <c r="K22" s="97">
        <v>39186536851</v>
      </c>
      <c r="L22" s="97">
        <v>158971813168</v>
      </c>
      <c r="M22" s="97">
        <v>103143312576</v>
      </c>
      <c r="N22" s="97">
        <v>79199900278</v>
      </c>
      <c r="O22" s="97">
        <v>91830340697</v>
      </c>
      <c r="P22" s="97">
        <v>32488321284</v>
      </c>
      <c r="Q22" s="97">
        <v>14126501344</v>
      </c>
      <c r="R22" s="97">
        <v>38710290313</v>
      </c>
      <c r="S22" s="97">
        <v>4964587855</v>
      </c>
      <c r="T22" s="97">
        <v>120351897094</v>
      </c>
      <c r="U22" s="97">
        <v>0</v>
      </c>
      <c r="V22" s="97">
        <v>165117522542</v>
      </c>
      <c r="W22" s="97">
        <v>26641614280</v>
      </c>
      <c r="X22" s="97">
        <v>10384636255</v>
      </c>
      <c r="Y22" s="97">
        <v>51833591151</v>
      </c>
      <c r="Z22" s="97">
        <v>27288375145</v>
      </c>
      <c r="AA22" s="97">
        <v>326775968501</v>
      </c>
      <c r="AB22" s="97">
        <v>65321210387</v>
      </c>
      <c r="AC22" s="97">
        <v>441780121729</v>
      </c>
      <c r="AD22" s="97">
        <v>163775815075</v>
      </c>
      <c r="AE22" s="97">
        <v>58632435542</v>
      </c>
      <c r="AF22" s="97">
        <v>124683731012</v>
      </c>
      <c r="AG22" s="97">
        <v>64473574450</v>
      </c>
      <c r="AH22" s="97">
        <v>42168684725</v>
      </c>
      <c r="AI22" s="97">
        <v>94933040591</v>
      </c>
      <c r="AJ22" s="97">
        <v>55787399698</v>
      </c>
      <c r="AK22" s="97">
        <v>20063593772</v>
      </c>
      <c r="AL22" s="204">
        <v>2871752351812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45626225342</v>
      </c>
      <c r="D23" s="28">
        <v>58084703758</v>
      </c>
      <c r="E23" s="28">
        <v>23731459690</v>
      </c>
      <c r="F23" s="28">
        <v>8827430707</v>
      </c>
      <c r="G23" s="28">
        <v>62006181974</v>
      </c>
      <c r="H23" s="28">
        <v>211464510579</v>
      </c>
      <c r="I23" s="28">
        <v>30515196301</v>
      </c>
      <c r="J23" s="28">
        <v>8861827146</v>
      </c>
      <c r="K23" s="28">
        <v>39186536851</v>
      </c>
      <c r="L23" s="28">
        <v>158971813168</v>
      </c>
      <c r="M23" s="28">
        <v>103143312576</v>
      </c>
      <c r="N23" s="28">
        <v>79199900278</v>
      </c>
      <c r="O23" s="28">
        <v>91830340697</v>
      </c>
      <c r="P23" s="28">
        <v>32488321284</v>
      </c>
      <c r="Q23" s="28">
        <v>14126501344</v>
      </c>
      <c r="R23" s="28">
        <v>38710290313</v>
      </c>
      <c r="S23" s="28">
        <v>4964587855</v>
      </c>
      <c r="T23" s="28">
        <v>120351897094</v>
      </c>
      <c r="U23" s="28">
        <v>0</v>
      </c>
      <c r="V23" s="28">
        <v>165117522542</v>
      </c>
      <c r="W23" s="28">
        <v>26641614280</v>
      </c>
      <c r="X23" s="28">
        <v>10384636255</v>
      </c>
      <c r="Y23" s="28">
        <v>51833591151</v>
      </c>
      <c r="Z23" s="28">
        <v>27288375145</v>
      </c>
      <c r="AA23" s="28">
        <v>326775968501</v>
      </c>
      <c r="AB23" s="28">
        <v>65321210387</v>
      </c>
      <c r="AC23" s="28">
        <v>441780121729</v>
      </c>
      <c r="AD23" s="28">
        <v>163775815075</v>
      </c>
      <c r="AE23" s="28">
        <v>58632435542</v>
      </c>
      <c r="AF23" s="28">
        <v>124683731012</v>
      </c>
      <c r="AG23" s="28">
        <v>64473574450</v>
      </c>
      <c r="AH23" s="28">
        <v>42168684725</v>
      </c>
      <c r="AI23" s="28">
        <v>94933040591</v>
      </c>
      <c r="AJ23" s="28">
        <v>55787399698</v>
      </c>
      <c r="AK23" s="28">
        <v>20063593772</v>
      </c>
      <c r="AL23" s="206">
        <v>2871752351812</v>
      </c>
    </row>
    <row r="24" spans="1:38" s="23" customFormat="1" ht="14.4" x14ac:dyDescent="0.3">
      <c r="A24" s="62" t="s">
        <v>270</v>
      </c>
      <c r="B24" s="25" t="s">
        <v>143</v>
      </c>
      <c r="C24" s="10">
        <v>149878468</v>
      </c>
      <c r="D24" s="10">
        <v>141341168</v>
      </c>
      <c r="E24" s="10">
        <v>136206661</v>
      </c>
      <c r="F24" s="10">
        <v>6772278</v>
      </c>
      <c r="G24" s="10">
        <v>50341147</v>
      </c>
      <c r="H24" s="10">
        <v>2670867261</v>
      </c>
      <c r="I24" s="10">
        <v>329568949</v>
      </c>
      <c r="J24" s="10">
        <v>23010879</v>
      </c>
      <c r="K24" s="10">
        <v>5842015</v>
      </c>
      <c r="L24" s="10">
        <v>31124487</v>
      </c>
      <c r="M24" s="10">
        <v>411958757</v>
      </c>
      <c r="N24" s="10">
        <v>118211934</v>
      </c>
      <c r="O24" s="10">
        <v>46772168</v>
      </c>
      <c r="P24" s="10">
        <v>161620693</v>
      </c>
      <c r="Q24" s="10">
        <v>169143924</v>
      </c>
      <c r="R24" s="10">
        <v>10540467</v>
      </c>
      <c r="S24" s="10">
        <v>10937905</v>
      </c>
      <c r="T24" s="10">
        <v>0</v>
      </c>
      <c r="U24" s="10">
        <v>0</v>
      </c>
      <c r="V24" s="10">
        <v>0</v>
      </c>
      <c r="W24" s="10">
        <v>45117971</v>
      </c>
      <c r="X24" s="10">
        <v>1358469</v>
      </c>
      <c r="Y24" s="10">
        <v>291932738</v>
      </c>
      <c r="Z24" s="10">
        <v>16712379</v>
      </c>
      <c r="AA24" s="10">
        <v>420837754</v>
      </c>
      <c r="AB24" s="10">
        <v>129322088</v>
      </c>
      <c r="AC24" s="10">
        <v>0</v>
      </c>
      <c r="AD24" s="10">
        <v>592609925</v>
      </c>
      <c r="AE24" s="10">
        <v>95576607</v>
      </c>
      <c r="AF24" s="10">
        <v>164306527</v>
      </c>
      <c r="AG24" s="10">
        <v>127138541</v>
      </c>
      <c r="AH24" s="10">
        <v>264468430</v>
      </c>
      <c r="AI24" s="10">
        <v>0</v>
      </c>
      <c r="AJ24" s="10">
        <v>0</v>
      </c>
      <c r="AK24" s="10">
        <v>0</v>
      </c>
      <c r="AL24" s="197">
        <v>6623520590</v>
      </c>
    </row>
    <row r="25" spans="1:38" s="23" customFormat="1" ht="14.4" x14ac:dyDescent="0.3">
      <c r="A25" s="62" t="s">
        <v>271</v>
      </c>
      <c r="B25" s="25" t="s">
        <v>144</v>
      </c>
      <c r="C25" s="10">
        <v>106972163</v>
      </c>
      <c r="D25" s="10">
        <v>0</v>
      </c>
      <c r="E25" s="10">
        <v>1281937</v>
      </c>
      <c r="F25" s="10">
        <v>749443</v>
      </c>
      <c r="G25" s="10">
        <v>3964073</v>
      </c>
      <c r="H25" s="10">
        <v>37978076</v>
      </c>
      <c r="I25" s="10">
        <v>9996109</v>
      </c>
      <c r="J25" s="10">
        <v>821710</v>
      </c>
      <c r="K25" s="10">
        <v>0</v>
      </c>
      <c r="L25" s="10">
        <v>0</v>
      </c>
      <c r="M25" s="10">
        <v>91510055</v>
      </c>
      <c r="N25" s="10">
        <v>10122160</v>
      </c>
      <c r="O25" s="10">
        <v>146634</v>
      </c>
      <c r="P25" s="10">
        <v>30927117</v>
      </c>
      <c r="Q25" s="10">
        <v>17332224</v>
      </c>
      <c r="R25" s="10">
        <v>0</v>
      </c>
      <c r="S25" s="10">
        <v>5308096</v>
      </c>
      <c r="T25" s="10">
        <v>0</v>
      </c>
      <c r="U25" s="10">
        <v>0</v>
      </c>
      <c r="V25" s="10">
        <v>0</v>
      </c>
      <c r="W25" s="10">
        <v>7473604</v>
      </c>
      <c r="X25" s="10">
        <v>0</v>
      </c>
      <c r="Y25" s="10">
        <v>160580450</v>
      </c>
      <c r="Z25" s="10">
        <v>1221212</v>
      </c>
      <c r="AA25" s="10">
        <v>4738132</v>
      </c>
      <c r="AB25" s="10">
        <v>238365164</v>
      </c>
      <c r="AC25" s="10">
        <v>0</v>
      </c>
      <c r="AD25" s="10">
        <v>60350621</v>
      </c>
      <c r="AE25" s="10">
        <v>84125882</v>
      </c>
      <c r="AF25" s="10">
        <v>1279602</v>
      </c>
      <c r="AG25" s="10">
        <v>11271630</v>
      </c>
      <c r="AH25" s="10">
        <v>15227377</v>
      </c>
      <c r="AI25" s="10">
        <v>0</v>
      </c>
      <c r="AJ25" s="10">
        <v>0</v>
      </c>
      <c r="AK25" s="10">
        <v>0</v>
      </c>
      <c r="AL25" s="197">
        <v>901743471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1462516</v>
      </c>
      <c r="E26" s="10">
        <v>37833</v>
      </c>
      <c r="F26" s="10">
        <v>0</v>
      </c>
      <c r="G26" s="10">
        <v>206049</v>
      </c>
      <c r="H26" s="10">
        <v>0</v>
      </c>
      <c r="I26" s="10">
        <v>82813087</v>
      </c>
      <c r="J26" s="10">
        <v>0</v>
      </c>
      <c r="K26" s="10">
        <v>0</v>
      </c>
      <c r="L26" s="10">
        <v>0</v>
      </c>
      <c r="M26" s="10">
        <v>1346552</v>
      </c>
      <c r="N26" s="10">
        <v>0</v>
      </c>
      <c r="O26" s="10">
        <v>0</v>
      </c>
      <c r="P26" s="10">
        <v>2309205</v>
      </c>
      <c r="Q26" s="10">
        <v>2176211</v>
      </c>
      <c r="R26" s="10">
        <v>0</v>
      </c>
      <c r="S26" s="10">
        <v>425610</v>
      </c>
      <c r="T26" s="10">
        <v>0</v>
      </c>
      <c r="U26" s="10">
        <v>0</v>
      </c>
      <c r="V26" s="10">
        <v>0</v>
      </c>
      <c r="W26" s="10">
        <v>244653</v>
      </c>
      <c r="X26" s="10">
        <v>169414</v>
      </c>
      <c r="Y26" s="10">
        <v>0</v>
      </c>
      <c r="Z26" s="10">
        <v>99762</v>
      </c>
      <c r="AA26" s="10">
        <v>754468</v>
      </c>
      <c r="AB26" s="10">
        <v>0</v>
      </c>
      <c r="AC26" s="10">
        <v>0</v>
      </c>
      <c r="AD26" s="10">
        <v>37262158</v>
      </c>
      <c r="AE26" s="10">
        <v>0</v>
      </c>
      <c r="AF26" s="10">
        <v>23906925</v>
      </c>
      <c r="AG26" s="10">
        <v>0</v>
      </c>
      <c r="AH26" s="10">
        <v>63168751</v>
      </c>
      <c r="AI26" s="10">
        <v>0</v>
      </c>
      <c r="AJ26" s="10">
        <v>0</v>
      </c>
      <c r="AK26" s="10">
        <v>0</v>
      </c>
      <c r="AL26" s="197">
        <v>216383194</v>
      </c>
    </row>
    <row r="27" spans="1:38" s="23" customFormat="1" ht="14.4" x14ac:dyDescent="0.3">
      <c r="A27" s="62" t="s">
        <v>273</v>
      </c>
      <c r="B27" s="25" t="s">
        <v>146</v>
      </c>
      <c r="C27" s="10">
        <v>745450</v>
      </c>
      <c r="D27" s="10">
        <v>2164047</v>
      </c>
      <c r="E27" s="10">
        <v>26419955</v>
      </c>
      <c r="F27" s="10">
        <v>0</v>
      </c>
      <c r="G27" s="10">
        <v>86398616</v>
      </c>
      <c r="H27" s="10">
        <v>570646313</v>
      </c>
      <c r="I27" s="10">
        <v>645943014</v>
      </c>
      <c r="J27" s="10">
        <v>52885721</v>
      </c>
      <c r="K27" s="10">
        <v>38503885</v>
      </c>
      <c r="L27" s="10">
        <v>0</v>
      </c>
      <c r="M27" s="10">
        <v>1882495</v>
      </c>
      <c r="N27" s="10">
        <v>49076115</v>
      </c>
      <c r="O27" s="10">
        <v>17749046</v>
      </c>
      <c r="P27" s="10">
        <v>44293276</v>
      </c>
      <c r="Q27" s="10">
        <v>56233697</v>
      </c>
      <c r="R27" s="10">
        <v>6449501</v>
      </c>
      <c r="S27" s="10">
        <v>9571611</v>
      </c>
      <c r="T27" s="10">
        <v>0</v>
      </c>
      <c r="U27" s="10">
        <v>0</v>
      </c>
      <c r="V27" s="10">
        <v>0</v>
      </c>
      <c r="W27" s="10">
        <v>49185785</v>
      </c>
      <c r="X27" s="10">
        <v>224990418</v>
      </c>
      <c r="Y27" s="10">
        <v>37848974</v>
      </c>
      <c r="Z27" s="10">
        <v>50949573</v>
      </c>
      <c r="AA27" s="10">
        <v>250244557</v>
      </c>
      <c r="AB27" s="10">
        <v>67553389</v>
      </c>
      <c r="AC27" s="10">
        <v>0</v>
      </c>
      <c r="AD27" s="10">
        <v>138340472</v>
      </c>
      <c r="AE27" s="10">
        <v>169044996</v>
      </c>
      <c r="AF27" s="10">
        <v>54575009</v>
      </c>
      <c r="AG27" s="10">
        <v>0</v>
      </c>
      <c r="AH27" s="10">
        <v>226318756</v>
      </c>
      <c r="AI27" s="10">
        <v>0</v>
      </c>
      <c r="AJ27" s="10">
        <v>0</v>
      </c>
      <c r="AK27" s="10">
        <v>0</v>
      </c>
      <c r="AL27" s="197">
        <v>2878014671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5593541</v>
      </c>
      <c r="E29" s="10">
        <v>55360802</v>
      </c>
      <c r="F29" s="10">
        <v>0</v>
      </c>
      <c r="G29" s="10">
        <v>0</v>
      </c>
      <c r="H29" s="10">
        <v>116519531</v>
      </c>
      <c r="I29" s="10">
        <v>13371182</v>
      </c>
      <c r="J29" s="10">
        <v>0</v>
      </c>
      <c r="K29" s="10">
        <v>611058</v>
      </c>
      <c r="L29" s="10">
        <v>140491995</v>
      </c>
      <c r="M29" s="10">
        <v>5902945</v>
      </c>
      <c r="N29" s="10">
        <v>36153725</v>
      </c>
      <c r="O29" s="10">
        <v>16123329</v>
      </c>
      <c r="P29" s="10">
        <v>34909609</v>
      </c>
      <c r="Q29" s="10">
        <v>10731995</v>
      </c>
      <c r="R29" s="10">
        <v>2628257</v>
      </c>
      <c r="S29" s="10">
        <v>1066748</v>
      </c>
      <c r="T29" s="10">
        <v>0</v>
      </c>
      <c r="U29" s="10">
        <v>0</v>
      </c>
      <c r="V29" s="10">
        <v>0</v>
      </c>
      <c r="W29" s="10">
        <v>10768513</v>
      </c>
      <c r="X29" s="10">
        <v>0</v>
      </c>
      <c r="Y29" s="10">
        <v>16978032</v>
      </c>
      <c r="Z29" s="10">
        <v>9716165</v>
      </c>
      <c r="AA29" s="10">
        <v>120575413</v>
      </c>
      <c r="AB29" s="10">
        <v>10108552</v>
      </c>
      <c r="AC29" s="10">
        <v>0</v>
      </c>
      <c r="AD29" s="10">
        <v>66236443</v>
      </c>
      <c r="AE29" s="10">
        <v>78687702</v>
      </c>
      <c r="AF29" s="10">
        <v>0</v>
      </c>
      <c r="AG29" s="10">
        <v>18416955</v>
      </c>
      <c r="AH29" s="10">
        <v>12794375</v>
      </c>
      <c r="AI29" s="10">
        <v>0</v>
      </c>
      <c r="AJ29" s="10">
        <v>0</v>
      </c>
      <c r="AK29" s="10">
        <v>0</v>
      </c>
      <c r="AL29" s="197">
        <v>783746867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248880793</v>
      </c>
      <c r="I30" s="10">
        <v>26856843</v>
      </c>
      <c r="J30" s="10">
        <v>0</v>
      </c>
      <c r="K30" s="10">
        <v>0</v>
      </c>
      <c r="L30" s="10">
        <v>0</v>
      </c>
      <c r="M30" s="10">
        <v>0</v>
      </c>
      <c r="N30" s="10">
        <v>1508401</v>
      </c>
      <c r="O30" s="10">
        <v>0</v>
      </c>
      <c r="P30" s="10">
        <v>286301</v>
      </c>
      <c r="Q30" s="10">
        <v>143151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34305380</v>
      </c>
      <c r="AB30" s="10">
        <v>0</v>
      </c>
      <c r="AC30" s="10">
        <v>0</v>
      </c>
      <c r="AD30" s="10">
        <v>425331</v>
      </c>
      <c r="AE30" s="10">
        <v>0</v>
      </c>
      <c r="AF30" s="10">
        <v>0</v>
      </c>
      <c r="AG30" s="10">
        <v>0</v>
      </c>
      <c r="AH30" s="10">
        <v>22324316</v>
      </c>
      <c r="AI30" s="10">
        <v>0</v>
      </c>
      <c r="AJ30" s="10">
        <v>0</v>
      </c>
      <c r="AK30" s="10">
        <v>0</v>
      </c>
      <c r="AL30" s="197">
        <v>334730516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15207134</v>
      </c>
      <c r="D32" s="10">
        <v>29566536</v>
      </c>
      <c r="E32" s="10">
        <v>5467571</v>
      </c>
      <c r="F32" s="10">
        <v>0</v>
      </c>
      <c r="G32" s="10">
        <v>727435</v>
      </c>
      <c r="H32" s="10">
        <v>129435703</v>
      </c>
      <c r="I32" s="10">
        <v>20458455</v>
      </c>
      <c r="J32" s="10">
        <v>0</v>
      </c>
      <c r="K32" s="10">
        <v>0</v>
      </c>
      <c r="L32" s="10">
        <v>7213676</v>
      </c>
      <c r="M32" s="10">
        <v>232289036</v>
      </c>
      <c r="N32" s="10">
        <v>22940161</v>
      </c>
      <c r="O32" s="10">
        <v>16763923</v>
      </c>
      <c r="P32" s="10">
        <v>23542591</v>
      </c>
      <c r="Q32" s="10">
        <v>24324409</v>
      </c>
      <c r="R32" s="10">
        <v>545528</v>
      </c>
      <c r="S32" s="10">
        <v>0</v>
      </c>
      <c r="T32" s="10">
        <v>0</v>
      </c>
      <c r="U32" s="10">
        <v>0</v>
      </c>
      <c r="V32" s="10">
        <v>0</v>
      </c>
      <c r="W32" s="10">
        <v>3693215</v>
      </c>
      <c r="X32" s="10">
        <v>1198684</v>
      </c>
      <c r="Y32" s="10">
        <v>36900643</v>
      </c>
      <c r="Z32" s="10">
        <v>276283</v>
      </c>
      <c r="AA32" s="10">
        <v>7010991555</v>
      </c>
      <c r="AB32" s="10">
        <v>44084979</v>
      </c>
      <c r="AC32" s="10">
        <v>0</v>
      </c>
      <c r="AD32" s="10">
        <v>101797461</v>
      </c>
      <c r="AE32" s="10">
        <v>4268094</v>
      </c>
      <c r="AF32" s="10">
        <v>0</v>
      </c>
      <c r="AG32" s="10">
        <v>24929121</v>
      </c>
      <c r="AH32" s="10">
        <v>22289007</v>
      </c>
      <c r="AI32" s="10">
        <v>0</v>
      </c>
      <c r="AJ32" s="10">
        <v>0</v>
      </c>
      <c r="AK32" s="10">
        <v>0</v>
      </c>
      <c r="AL32" s="197">
        <v>7778911200</v>
      </c>
    </row>
    <row r="33" spans="1:38" s="23" customFormat="1" ht="14.4" x14ac:dyDescent="0.3">
      <c r="A33" s="62" t="s">
        <v>279</v>
      </c>
      <c r="B33" s="25" t="s">
        <v>152</v>
      </c>
      <c r="C33" s="10">
        <v>9625173</v>
      </c>
      <c r="D33" s="10">
        <v>6029</v>
      </c>
      <c r="E33" s="10">
        <v>1678566</v>
      </c>
      <c r="F33" s="10">
        <v>0</v>
      </c>
      <c r="G33" s="10">
        <v>921017</v>
      </c>
      <c r="H33" s="10">
        <v>0</v>
      </c>
      <c r="I33" s="10">
        <v>10014231</v>
      </c>
      <c r="J33" s="10">
        <v>234739</v>
      </c>
      <c r="K33" s="10">
        <v>0</v>
      </c>
      <c r="L33" s="10">
        <v>0</v>
      </c>
      <c r="M33" s="10">
        <v>18080014</v>
      </c>
      <c r="N33" s="10">
        <v>18307481</v>
      </c>
      <c r="O33" s="10">
        <v>0</v>
      </c>
      <c r="P33" s="10">
        <v>5006031</v>
      </c>
      <c r="Q33" s="10">
        <v>12903591</v>
      </c>
      <c r="R33" s="10">
        <v>0</v>
      </c>
      <c r="S33" s="10">
        <v>249182</v>
      </c>
      <c r="T33" s="10">
        <v>0</v>
      </c>
      <c r="U33" s="10">
        <v>0</v>
      </c>
      <c r="V33" s="10">
        <v>0</v>
      </c>
      <c r="W33" s="10">
        <v>1550301</v>
      </c>
      <c r="X33" s="10">
        <v>82177</v>
      </c>
      <c r="Y33" s="10">
        <v>9300000</v>
      </c>
      <c r="Z33" s="10">
        <v>187530</v>
      </c>
      <c r="AA33" s="10">
        <v>5398088</v>
      </c>
      <c r="AB33" s="10">
        <v>7500000</v>
      </c>
      <c r="AC33" s="10">
        <v>0</v>
      </c>
      <c r="AD33" s="10">
        <v>27049777</v>
      </c>
      <c r="AE33" s="10">
        <v>0</v>
      </c>
      <c r="AF33" s="10">
        <v>17415590</v>
      </c>
      <c r="AG33" s="10">
        <v>0</v>
      </c>
      <c r="AH33" s="10">
        <v>5892159</v>
      </c>
      <c r="AI33" s="10">
        <v>0</v>
      </c>
      <c r="AJ33" s="10">
        <v>0</v>
      </c>
      <c r="AK33" s="10">
        <v>0</v>
      </c>
      <c r="AL33" s="197">
        <v>151401676</v>
      </c>
    </row>
    <row r="34" spans="1:38" s="23" customFormat="1" ht="14.4" x14ac:dyDescent="0.3">
      <c r="A34" s="62" t="s">
        <v>280</v>
      </c>
      <c r="B34" s="25" t="s">
        <v>153</v>
      </c>
      <c r="C34" s="10">
        <v>11086821</v>
      </c>
      <c r="D34" s="10">
        <v>0</v>
      </c>
      <c r="E34" s="10">
        <v>0</v>
      </c>
      <c r="F34" s="10">
        <v>0</v>
      </c>
      <c r="G34" s="10">
        <v>1583919</v>
      </c>
      <c r="H34" s="10">
        <v>10516574</v>
      </c>
      <c r="I34" s="10">
        <v>15986199</v>
      </c>
      <c r="J34" s="10">
        <v>0</v>
      </c>
      <c r="K34" s="10">
        <v>0</v>
      </c>
      <c r="L34" s="10">
        <v>0</v>
      </c>
      <c r="M34" s="10">
        <v>6853121</v>
      </c>
      <c r="N34" s="10">
        <v>31755899</v>
      </c>
      <c r="O34" s="10">
        <v>0</v>
      </c>
      <c r="P34" s="10">
        <v>37988976</v>
      </c>
      <c r="Q34" s="10">
        <v>10806556</v>
      </c>
      <c r="R34" s="10">
        <v>2284969</v>
      </c>
      <c r="S34" s="10">
        <v>0</v>
      </c>
      <c r="T34" s="10">
        <v>0</v>
      </c>
      <c r="U34" s="10">
        <v>0</v>
      </c>
      <c r="V34" s="10">
        <v>0</v>
      </c>
      <c r="W34" s="10">
        <v>7011177</v>
      </c>
      <c r="X34" s="10">
        <v>0</v>
      </c>
      <c r="Y34" s="10">
        <v>0</v>
      </c>
      <c r="Z34" s="10">
        <v>0</v>
      </c>
      <c r="AA34" s="10">
        <v>12998330</v>
      </c>
      <c r="AB34" s="10">
        <v>29794358</v>
      </c>
      <c r="AC34" s="10">
        <v>0</v>
      </c>
      <c r="AD34" s="10">
        <v>0</v>
      </c>
      <c r="AE34" s="10">
        <v>1635251</v>
      </c>
      <c r="AF34" s="10">
        <v>0</v>
      </c>
      <c r="AG34" s="10">
        <v>8889403</v>
      </c>
      <c r="AH34" s="10">
        <v>8356879</v>
      </c>
      <c r="AI34" s="10">
        <v>0</v>
      </c>
      <c r="AJ34" s="10">
        <v>0</v>
      </c>
      <c r="AK34" s="10">
        <v>0</v>
      </c>
      <c r="AL34" s="197">
        <v>197548432</v>
      </c>
    </row>
    <row r="35" spans="1:38" s="23" customFormat="1" ht="14.4" x14ac:dyDescent="0.3">
      <c r="A35" s="62" t="s">
        <v>281</v>
      </c>
      <c r="B35" s="25" t="s">
        <v>154</v>
      </c>
      <c r="C35" s="10">
        <v>162894056</v>
      </c>
      <c r="D35" s="10">
        <v>0</v>
      </c>
      <c r="E35" s="10">
        <v>6479110</v>
      </c>
      <c r="F35" s="10">
        <v>0</v>
      </c>
      <c r="G35" s="10">
        <v>19390500</v>
      </c>
      <c r="H35" s="10">
        <v>85194493</v>
      </c>
      <c r="I35" s="10">
        <v>11177611</v>
      </c>
      <c r="J35" s="10">
        <v>0</v>
      </c>
      <c r="K35" s="10">
        <v>0</v>
      </c>
      <c r="L35" s="10">
        <v>268163661</v>
      </c>
      <c r="M35" s="10">
        <v>169367977</v>
      </c>
      <c r="N35" s="10">
        <v>159237650</v>
      </c>
      <c r="O35" s="10">
        <v>32757279</v>
      </c>
      <c r="P35" s="10">
        <v>20941956</v>
      </c>
      <c r="Q35" s="10">
        <v>5942609</v>
      </c>
      <c r="R35" s="10">
        <v>4291946</v>
      </c>
      <c r="S35" s="10">
        <v>8152094</v>
      </c>
      <c r="T35" s="10">
        <v>0</v>
      </c>
      <c r="U35" s="10">
        <v>0</v>
      </c>
      <c r="V35" s="10">
        <v>0</v>
      </c>
      <c r="W35" s="10">
        <v>5328534</v>
      </c>
      <c r="X35" s="10">
        <v>0</v>
      </c>
      <c r="Y35" s="10">
        <v>20627022</v>
      </c>
      <c r="Z35" s="10">
        <v>606053</v>
      </c>
      <c r="AA35" s="10">
        <v>50368228</v>
      </c>
      <c r="AB35" s="10">
        <v>74194587</v>
      </c>
      <c r="AC35" s="10">
        <v>0</v>
      </c>
      <c r="AD35" s="10">
        <v>72338754</v>
      </c>
      <c r="AE35" s="10">
        <v>383824502</v>
      </c>
      <c r="AF35" s="10">
        <v>13059256</v>
      </c>
      <c r="AG35" s="10">
        <v>18118034</v>
      </c>
      <c r="AH35" s="10">
        <v>24718251</v>
      </c>
      <c r="AI35" s="10">
        <v>0</v>
      </c>
      <c r="AJ35" s="10">
        <v>0</v>
      </c>
      <c r="AK35" s="10">
        <v>0</v>
      </c>
      <c r="AL35" s="197">
        <v>1617174163</v>
      </c>
    </row>
    <row r="36" spans="1:38" s="23" customFormat="1" ht="14.4" x14ac:dyDescent="0.3">
      <c r="A36" s="62" t="s">
        <v>282</v>
      </c>
      <c r="B36" s="25" t="s">
        <v>155</v>
      </c>
      <c r="C36" s="10">
        <v>182444259</v>
      </c>
      <c r="D36" s="10">
        <v>0</v>
      </c>
      <c r="E36" s="10">
        <v>9465455</v>
      </c>
      <c r="F36" s="10">
        <v>0</v>
      </c>
      <c r="G36" s="10">
        <v>67022215</v>
      </c>
      <c r="H36" s="10">
        <v>612252</v>
      </c>
      <c r="I36" s="10">
        <v>1623271</v>
      </c>
      <c r="J36" s="10">
        <v>14145496</v>
      </c>
      <c r="K36" s="10">
        <v>0</v>
      </c>
      <c r="L36" s="10">
        <v>0</v>
      </c>
      <c r="M36" s="10">
        <v>0</v>
      </c>
      <c r="N36" s="10">
        <v>26036414</v>
      </c>
      <c r="O36" s="10">
        <v>0</v>
      </c>
      <c r="P36" s="10">
        <v>63047289</v>
      </c>
      <c r="Q36" s="10">
        <v>57175799</v>
      </c>
      <c r="R36" s="10">
        <v>6061822</v>
      </c>
      <c r="S36" s="10">
        <v>19127097</v>
      </c>
      <c r="T36" s="10">
        <v>0</v>
      </c>
      <c r="U36" s="10">
        <v>0</v>
      </c>
      <c r="V36" s="10">
        <v>0</v>
      </c>
      <c r="W36" s="10">
        <v>5610595</v>
      </c>
      <c r="X36" s="10">
        <v>1996174</v>
      </c>
      <c r="Y36" s="10">
        <v>0</v>
      </c>
      <c r="Z36" s="10">
        <v>5532026</v>
      </c>
      <c r="AA36" s="10">
        <v>1917800</v>
      </c>
      <c r="AB36" s="10">
        <v>2232600</v>
      </c>
      <c r="AC36" s="10">
        <v>0</v>
      </c>
      <c r="AD36" s="10">
        <v>0</v>
      </c>
      <c r="AE36" s="10">
        <v>0</v>
      </c>
      <c r="AF36" s="10">
        <v>0</v>
      </c>
      <c r="AG36" s="10">
        <v>22099425</v>
      </c>
      <c r="AH36" s="10">
        <v>0</v>
      </c>
      <c r="AI36" s="10">
        <v>0</v>
      </c>
      <c r="AJ36" s="10">
        <v>0</v>
      </c>
      <c r="AK36" s="10">
        <v>0</v>
      </c>
      <c r="AL36" s="197">
        <v>486149989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3643988</v>
      </c>
      <c r="G37" s="10">
        <v>2933711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13720501</v>
      </c>
      <c r="N37" s="10">
        <v>0</v>
      </c>
      <c r="O37" s="10">
        <v>0</v>
      </c>
      <c r="P37" s="10">
        <v>7711044</v>
      </c>
      <c r="Q37" s="10">
        <v>7935309</v>
      </c>
      <c r="R37" s="10">
        <v>0</v>
      </c>
      <c r="S37" s="10">
        <v>0</v>
      </c>
      <c r="T37" s="10">
        <v>0</v>
      </c>
      <c r="U37" s="10">
        <v>0</v>
      </c>
      <c r="V37" s="10">
        <v>56533798</v>
      </c>
      <c r="W37" s="10">
        <v>265788</v>
      </c>
      <c r="X37" s="10">
        <v>0</v>
      </c>
      <c r="Y37" s="10">
        <v>0</v>
      </c>
      <c r="Z37" s="10">
        <v>106316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92850455</v>
      </c>
    </row>
    <row r="38" spans="1:38" s="23" customFormat="1" ht="14.4" x14ac:dyDescent="0.3">
      <c r="A38" s="98" t="s">
        <v>284</v>
      </c>
      <c r="B38" s="99" t="s">
        <v>156</v>
      </c>
      <c r="C38" s="97">
        <v>638853524</v>
      </c>
      <c r="D38" s="97">
        <v>180133837</v>
      </c>
      <c r="E38" s="97">
        <v>242397890</v>
      </c>
      <c r="F38" s="97">
        <v>11165709</v>
      </c>
      <c r="G38" s="97">
        <v>233488682</v>
      </c>
      <c r="H38" s="97">
        <v>3870650996</v>
      </c>
      <c r="I38" s="97">
        <v>1167808951</v>
      </c>
      <c r="J38" s="97">
        <v>91098545</v>
      </c>
      <c r="K38" s="97">
        <v>44956958</v>
      </c>
      <c r="L38" s="97">
        <v>446993819</v>
      </c>
      <c r="M38" s="97">
        <v>952911453</v>
      </c>
      <c r="N38" s="97">
        <v>473349940</v>
      </c>
      <c r="O38" s="97">
        <v>130312379</v>
      </c>
      <c r="P38" s="97">
        <v>432584088</v>
      </c>
      <c r="Q38" s="97">
        <v>374849475</v>
      </c>
      <c r="R38" s="97">
        <v>32802490</v>
      </c>
      <c r="S38" s="97">
        <v>54838343</v>
      </c>
      <c r="T38" s="97">
        <v>0</v>
      </c>
      <c r="U38" s="97">
        <v>0</v>
      </c>
      <c r="V38" s="97">
        <v>56533798</v>
      </c>
      <c r="W38" s="97">
        <v>136250136</v>
      </c>
      <c r="X38" s="97">
        <v>229795336</v>
      </c>
      <c r="Y38" s="97">
        <v>574167859</v>
      </c>
      <c r="Z38" s="97">
        <v>85407299</v>
      </c>
      <c r="AA38" s="97">
        <v>7913129705</v>
      </c>
      <c r="AB38" s="97">
        <v>603155717</v>
      </c>
      <c r="AC38" s="97">
        <v>0</v>
      </c>
      <c r="AD38" s="97">
        <v>1096410942</v>
      </c>
      <c r="AE38" s="97">
        <v>817163034</v>
      </c>
      <c r="AF38" s="97">
        <v>274542909</v>
      </c>
      <c r="AG38" s="97">
        <v>230863109</v>
      </c>
      <c r="AH38" s="97">
        <v>665558301</v>
      </c>
      <c r="AI38" s="97">
        <v>0</v>
      </c>
      <c r="AJ38" s="97">
        <v>0</v>
      </c>
      <c r="AK38" s="97">
        <v>0</v>
      </c>
      <c r="AL38" s="204">
        <v>22062175224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219856</v>
      </c>
      <c r="S42" s="10">
        <v>0</v>
      </c>
      <c r="T42" s="10">
        <v>0</v>
      </c>
      <c r="U42" s="10">
        <v>0</v>
      </c>
      <c r="V42" s="10">
        <v>0</v>
      </c>
      <c r="W42" s="10">
        <v>317589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6084713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275390</v>
      </c>
      <c r="S53" s="97">
        <v>0</v>
      </c>
      <c r="T53" s="97">
        <v>0</v>
      </c>
      <c r="U53" s="97">
        <v>0</v>
      </c>
      <c r="V53" s="97">
        <v>0</v>
      </c>
      <c r="W53" s="97">
        <v>317589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6140247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638853524</v>
      </c>
      <c r="D54" s="28">
        <v>180133837</v>
      </c>
      <c r="E54" s="28">
        <v>242397890</v>
      </c>
      <c r="F54" s="28">
        <v>11165709</v>
      </c>
      <c r="G54" s="28">
        <v>233488682</v>
      </c>
      <c r="H54" s="28">
        <v>3870650996</v>
      </c>
      <c r="I54" s="28">
        <v>1167808951</v>
      </c>
      <c r="J54" s="28">
        <v>91098545</v>
      </c>
      <c r="K54" s="28">
        <v>44956958</v>
      </c>
      <c r="L54" s="28">
        <v>452541087</v>
      </c>
      <c r="M54" s="28">
        <v>952911453</v>
      </c>
      <c r="N54" s="28">
        <v>473349940</v>
      </c>
      <c r="O54" s="28">
        <v>130312379</v>
      </c>
      <c r="P54" s="28">
        <v>432584088</v>
      </c>
      <c r="Q54" s="28">
        <v>374849475</v>
      </c>
      <c r="R54" s="28">
        <v>33077880</v>
      </c>
      <c r="S54" s="28">
        <v>54838343</v>
      </c>
      <c r="T54" s="28">
        <v>0</v>
      </c>
      <c r="U54" s="28">
        <v>0</v>
      </c>
      <c r="V54" s="28">
        <v>56533798</v>
      </c>
      <c r="W54" s="28">
        <v>136567725</v>
      </c>
      <c r="X54" s="28">
        <v>229795336</v>
      </c>
      <c r="Y54" s="28">
        <v>574167859</v>
      </c>
      <c r="Z54" s="28">
        <v>85407299</v>
      </c>
      <c r="AA54" s="28">
        <v>7913129705</v>
      </c>
      <c r="AB54" s="28">
        <v>603155717</v>
      </c>
      <c r="AC54" s="28">
        <v>0</v>
      </c>
      <c r="AD54" s="28">
        <v>1096410942</v>
      </c>
      <c r="AE54" s="28">
        <v>817163034</v>
      </c>
      <c r="AF54" s="28">
        <v>274542909</v>
      </c>
      <c r="AG54" s="28">
        <v>230863109</v>
      </c>
      <c r="AH54" s="28">
        <v>665558301</v>
      </c>
      <c r="AI54" s="28">
        <v>0</v>
      </c>
      <c r="AJ54" s="28">
        <v>0</v>
      </c>
      <c r="AK54" s="28">
        <v>0</v>
      </c>
      <c r="AL54" s="206">
        <v>22068315471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2473088501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2473088501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11458781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11458781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13778984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13778984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85010107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85010107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2223132681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211163083</v>
      </c>
      <c r="AI99" s="10">
        <v>0</v>
      </c>
      <c r="AJ99" s="10">
        <v>0</v>
      </c>
      <c r="AK99" s="10">
        <v>0</v>
      </c>
      <c r="AL99" s="197">
        <v>2454823876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4721458947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512492717</v>
      </c>
      <c r="AD100" s="97">
        <v>0</v>
      </c>
      <c r="AE100" s="97">
        <v>0</v>
      </c>
      <c r="AF100" s="97">
        <v>0</v>
      </c>
      <c r="AG100" s="97">
        <v>0</v>
      </c>
      <c r="AH100" s="97">
        <v>211163083</v>
      </c>
      <c r="AI100" s="97">
        <v>0</v>
      </c>
      <c r="AJ100" s="97">
        <v>0</v>
      </c>
      <c r="AK100" s="97">
        <v>0</v>
      </c>
      <c r="AL100" s="204">
        <v>5445114747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943218195</v>
      </c>
      <c r="I101" s="10">
        <v>0</v>
      </c>
      <c r="J101" s="10">
        <v>0</v>
      </c>
      <c r="K101" s="10">
        <v>0</v>
      </c>
      <c r="L101" s="10">
        <v>31316159213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890611123</v>
      </c>
      <c r="S101" s="10">
        <v>0</v>
      </c>
      <c r="T101" s="10">
        <v>1308052492</v>
      </c>
      <c r="U101" s="10">
        <v>0</v>
      </c>
      <c r="V101" s="10">
        <v>0</v>
      </c>
      <c r="W101" s="10">
        <v>0</v>
      </c>
      <c r="X101" s="10">
        <v>0</v>
      </c>
      <c r="Y101" s="10">
        <v>3079020061</v>
      </c>
      <c r="Z101" s="10">
        <v>0</v>
      </c>
      <c r="AA101" s="10">
        <v>7426769702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24231953446</v>
      </c>
      <c r="AI101" s="10">
        <v>456900213</v>
      </c>
      <c r="AJ101" s="10">
        <v>0</v>
      </c>
      <c r="AK101" s="10">
        <v>0</v>
      </c>
      <c r="AL101" s="197">
        <v>69652684445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943218195</v>
      </c>
      <c r="I102" s="97">
        <v>0</v>
      </c>
      <c r="J102" s="97">
        <v>0</v>
      </c>
      <c r="K102" s="97">
        <v>0</v>
      </c>
      <c r="L102" s="97">
        <v>31316159213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890611123</v>
      </c>
      <c r="S102" s="97">
        <v>0</v>
      </c>
      <c r="T102" s="97">
        <v>1308052492</v>
      </c>
      <c r="U102" s="97">
        <v>0</v>
      </c>
      <c r="V102" s="97">
        <v>0</v>
      </c>
      <c r="W102" s="97">
        <v>0</v>
      </c>
      <c r="X102" s="97">
        <v>0</v>
      </c>
      <c r="Y102" s="97">
        <v>3079020061</v>
      </c>
      <c r="Z102" s="97">
        <v>0</v>
      </c>
      <c r="AA102" s="97">
        <v>7426769702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24231953446</v>
      </c>
      <c r="AI102" s="97">
        <v>456900213</v>
      </c>
      <c r="AJ102" s="97">
        <v>0</v>
      </c>
      <c r="AK102" s="97">
        <v>0</v>
      </c>
      <c r="AL102" s="204">
        <v>69652684445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5664677142</v>
      </c>
      <c r="I105" s="28">
        <v>0</v>
      </c>
      <c r="J105" s="28">
        <v>0</v>
      </c>
      <c r="K105" s="28">
        <v>0</v>
      </c>
      <c r="L105" s="28">
        <v>31316159213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890611123</v>
      </c>
      <c r="S105" s="28">
        <v>0</v>
      </c>
      <c r="T105" s="28">
        <v>1308052492</v>
      </c>
      <c r="U105" s="28">
        <v>0</v>
      </c>
      <c r="V105" s="28">
        <v>0</v>
      </c>
      <c r="W105" s="28">
        <v>0</v>
      </c>
      <c r="X105" s="28">
        <v>0</v>
      </c>
      <c r="Y105" s="28">
        <v>3079020061</v>
      </c>
      <c r="Z105" s="28">
        <v>0</v>
      </c>
      <c r="AA105" s="28">
        <v>7426769702</v>
      </c>
      <c r="AB105" s="28">
        <v>0</v>
      </c>
      <c r="AC105" s="28">
        <v>512492717</v>
      </c>
      <c r="AD105" s="28">
        <v>0</v>
      </c>
      <c r="AE105" s="28">
        <v>0</v>
      </c>
      <c r="AF105" s="28">
        <v>0</v>
      </c>
      <c r="AG105" s="28">
        <v>0</v>
      </c>
      <c r="AH105" s="28">
        <v>24443116529</v>
      </c>
      <c r="AI105" s="28">
        <v>456900213</v>
      </c>
      <c r="AJ105" s="28">
        <v>0</v>
      </c>
      <c r="AK105" s="28">
        <v>0</v>
      </c>
      <c r="AL105" s="206">
        <v>75097799192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1820345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1820345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16727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32309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2484377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2026007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12932482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10503849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46363636</v>
      </c>
      <c r="AI109" s="10">
        <v>0</v>
      </c>
      <c r="AJ109" s="10">
        <v>0</v>
      </c>
      <c r="AK109" s="10">
        <v>0</v>
      </c>
      <c r="AL109" s="197">
        <v>82029992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377141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377141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113153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113153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92694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-31949364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62790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8645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72808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144243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187234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187234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454111617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454121072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5061767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2152383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12932482</v>
      </c>
      <c r="U120" s="97">
        <v>0</v>
      </c>
      <c r="V120" s="97">
        <v>72808</v>
      </c>
      <c r="W120" s="97">
        <v>0</v>
      </c>
      <c r="X120" s="97">
        <v>0</v>
      </c>
      <c r="Y120" s="97">
        <v>0</v>
      </c>
      <c r="Z120" s="97">
        <v>0</v>
      </c>
      <c r="AA120" s="97">
        <v>432573408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46363636</v>
      </c>
      <c r="AI120" s="97">
        <v>0</v>
      </c>
      <c r="AJ120" s="97">
        <v>0</v>
      </c>
      <c r="AK120" s="97">
        <v>0</v>
      </c>
      <c r="AL120" s="204">
        <v>506876125</v>
      </c>
    </row>
    <row r="121" spans="1:38" s="23" customFormat="1" ht="14.4" x14ac:dyDescent="0.3">
      <c r="A121" s="62" t="s">
        <v>364</v>
      </c>
      <c r="B121" s="26" t="s">
        <v>143</v>
      </c>
      <c r="C121" s="10">
        <v>113842191</v>
      </c>
      <c r="D121" s="10">
        <v>0</v>
      </c>
      <c r="E121" s="10">
        <v>2927654</v>
      </c>
      <c r="F121" s="10">
        <v>17970852</v>
      </c>
      <c r="G121" s="10">
        <v>34639221</v>
      </c>
      <c r="H121" s="10">
        <v>228761454</v>
      </c>
      <c r="I121" s="10">
        <v>732884</v>
      </c>
      <c r="J121" s="10">
        <v>5258023</v>
      </c>
      <c r="K121" s="10">
        <v>12354907</v>
      </c>
      <c r="L121" s="10">
        <v>269551263</v>
      </c>
      <c r="M121" s="10">
        <v>124236953</v>
      </c>
      <c r="N121" s="10">
        <v>222390093</v>
      </c>
      <c r="O121" s="10">
        <v>158122001</v>
      </c>
      <c r="P121" s="10">
        <v>151454</v>
      </c>
      <c r="Q121" s="10">
        <v>14794921</v>
      </c>
      <c r="R121" s="10">
        <v>93853604</v>
      </c>
      <c r="S121" s="10">
        <v>3552242</v>
      </c>
      <c r="T121" s="10">
        <v>504175599</v>
      </c>
      <c r="U121" s="10">
        <v>0</v>
      </c>
      <c r="V121" s="10">
        <v>166931586</v>
      </c>
      <c r="W121" s="10">
        <v>41408927</v>
      </c>
      <c r="X121" s="10">
        <v>1203609</v>
      </c>
      <c r="Y121" s="10">
        <v>44528136</v>
      </c>
      <c r="Z121" s="10">
        <v>0</v>
      </c>
      <c r="AA121" s="10">
        <v>471973750</v>
      </c>
      <c r="AB121" s="10">
        <v>137756764</v>
      </c>
      <c r="AC121" s="10">
        <v>0</v>
      </c>
      <c r="AD121" s="10">
        <v>85329940</v>
      </c>
      <c r="AE121" s="10">
        <v>35454287</v>
      </c>
      <c r="AF121" s="10">
        <v>52062676</v>
      </c>
      <c r="AG121" s="10">
        <v>35060329</v>
      </c>
      <c r="AH121" s="10">
        <v>46488831</v>
      </c>
      <c r="AI121" s="10">
        <v>0</v>
      </c>
      <c r="AJ121" s="10">
        <v>1245352</v>
      </c>
      <c r="AK121" s="10">
        <v>9895756</v>
      </c>
      <c r="AL121" s="197">
        <v>2936655259</v>
      </c>
    </row>
    <row r="122" spans="1:38" s="23" customFormat="1" ht="14.4" x14ac:dyDescent="0.3">
      <c r="A122" s="62" t="s">
        <v>365</v>
      </c>
      <c r="B122" s="26" t="s">
        <v>144</v>
      </c>
      <c r="C122" s="10">
        <v>205653274</v>
      </c>
      <c r="D122" s="10">
        <v>0</v>
      </c>
      <c r="E122" s="10">
        <v>0</v>
      </c>
      <c r="F122" s="10">
        <v>835371</v>
      </c>
      <c r="G122" s="10">
        <v>45309625</v>
      </c>
      <c r="H122" s="10">
        <v>43105900</v>
      </c>
      <c r="I122" s="10">
        <v>0</v>
      </c>
      <c r="J122" s="10">
        <v>3140571</v>
      </c>
      <c r="K122" s="10">
        <v>7780767</v>
      </c>
      <c r="L122" s="10">
        <v>106914562</v>
      </c>
      <c r="M122" s="10">
        <v>72643544</v>
      </c>
      <c r="N122" s="10">
        <v>80762894</v>
      </c>
      <c r="O122" s="10">
        <v>51812850</v>
      </c>
      <c r="P122" s="10">
        <v>0</v>
      </c>
      <c r="Q122" s="10">
        <v>4290900</v>
      </c>
      <c r="R122" s="10">
        <v>57456868</v>
      </c>
      <c r="S122" s="10">
        <v>0</v>
      </c>
      <c r="T122" s="10">
        <v>258037686</v>
      </c>
      <c r="U122" s="10">
        <v>0</v>
      </c>
      <c r="V122" s="10">
        <v>44275137</v>
      </c>
      <c r="W122" s="10">
        <v>15671987</v>
      </c>
      <c r="X122" s="10">
        <v>616449</v>
      </c>
      <c r="Y122" s="10">
        <v>8850002</v>
      </c>
      <c r="Z122" s="10">
        <v>0</v>
      </c>
      <c r="AA122" s="10">
        <v>290435918</v>
      </c>
      <c r="AB122" s="10">
        <v>22927944</v>
      </c>
      <c r="AC122" s="10">
        <v>0</v>
      </c>
      <c r="AD122" s="10">
        <v>46109177</v>
      </c>
      <c r="AE122" s="10">
        <v>6319767</v>
      </c>
      <c r="AF122" s="10">
        <v>166677531</v>
      </c>
      <c r="AG122" s="10">
        <v>11655946</v>
      </c>
      <c r="AH122" s="10">
        <v>25297555</v>
      </c>
      <c r="AI122" s="10">
        <v>0</v>
      </c>
      <c r="AJ122" s="10">
        <v>0</v>
      </c>
      <c r="AK122" s="10">
        <v>0</v>
      </c>
      <c r="AL122" s="197">
        <v>1576582225</v>
      </c>
    </row>
    <row r="123" spans="1:38" s="23" customFormat="1" ht="14.4" x14ac:dyDescent="0.3">
      <c r="A123" s="62" t="s">
        <v>366</v>
      </c>
      <c r="B123" s="26" t="s">
        <v>145</v>
      </c>
      <c r="C123" s="10">
        <v>11952760</v>
      </c>
      <c r="D123" s="10">
        <v>0</v>
      </c>
      <c r="E123" s="10">
        <v>16200</v>
      </c>
      <c r="F123" s="10">
        <v>266975</v>
      </c>
      <c r="G123" s="10">
        <v>11165833</v>
      </c>
      <c r="H123" s="10">
        <v>22918383</v>
      </c>
      <c r="I123" s="10">
        <v>0</v>
      </c>
      <c r="J123" s="10">
        <v>595517</v>
      </c>
      <c r="K123" s="10">
        <v>3798398</v>
      </c>
      <c r="L123" s="10">
        <v>37823777</v>
      </c>
      <c r="M123" s="10">
        <v>37287873</v>
      </c>
      <c r="N123" s="10">
        <v>8205911</v>
      </c>
      <c r="O123" s="10">
        <v>55058298</v>
      </c>
      <c r="P123" s="10">
        <v>0</v>
      </c>
      <c r="Q123" s="10">
        <v>154754</v>
      </c>
      <c r="R123" s="10">
        <v>15569155</v>
      </c>
      <c r="S123" s="10">
        <v>286081</v>
      </c>
      <c r="T123" s="10">
        <v>19073231</v>
      </c>
      <c r="U123" s="10">
        <v>0</v>
      </c>
      <c r="V123" s="10">
        <v>10563803</v>
      </c>
      <c r="W123" s="10">
        <v>1274705</v>
      </c>
      <c r="X123" s="10">
        <v>0</v>
      </c>
      <c r="Y123" s="10">
        <v>2539431</v>
      </c>
      <c r="Z123" s="10">
        <v>0</v>
      </c>
      <c r="AA123" s="10">
        <v>77463390</v>
      </c>
      <c r="AB123" s="10">
        <v>6657227</v>
      </c>
      <c r="AC123" s="10">
        <v>0</v>
      </c>
      <c r="AD123" s="10">
        <v>26576622</v>
      </c>
      <c r="AE123" s="10">
        <v>0</v>
      </c>
      <c r="AF123" s="10">
        <v>48863949</v>
      </c>
      <c r="AG123" s="10">
        <v>24000954</v>
      </c>
      <c r="AH123" s="10">
        <v>11155716</v>
      </c>
      <c r="AI123" s="10">
        <v>0</v>
      </c>
      <c r="AJ123" s="10">
        <v>0</v>
      </c>
      <c r="AK123" s="10">
        <v>63797027</v>
      </c>
      <c r="AL123" s="197">
        <v>497065970</v>
      </c>
    </row>
    <row r="124" spans="1:38" s="23" customFormat="1" ht="14.4" x14ac:dyDescent="0.3">
      <c r="A124" s="62" t="s">
        <v>367</v>
      </c>
      <c r="B124" s="26" t="s">
        <v>146</v>
      </c>
      <c r="C124" s="10">
        <v>2826950306</v>
      </c>
      <c r="D124" s="10">
        <v>0</v>
      </c>
      <c r="E124" s="10">
        <v>2682569</v>
      </c>
      <c r="F124" s="10">
        <v>241427062</v>
      </c>
      <c r="G124" s="10">
        <v>1731864868</v>
      </c>
      <c r="H124" s="10">
        <v>4275128004</v>
      </c>
      <c r="I124" s="10">
        <v>674088</v>
      </c>
      <c r="J124" s="10">
        <v>356535220</v>
      </c>
      <c r="K124" s="10">
        <v>770957692</v>
      </c>
      <c r="L124" s="10">
        <v>1025959936</v>
      </c>
      <c r="M124" s="10">
        <v>1846742463</v>
      </c>
      <c r="N124" s="10">
        <v>3383180119</v>
      </c>
      <c r="O124" s="10">
        <v>2091502088</v>
      </c>
      <c r="P124" s="10">
        <v>0</v>
      </c>
      <c r="Q124" s="10">
        <v>116038378</v>
      </c>
      <c r="R124" s="10">
        <v>1834331405</v>
      </c>
      <c r="S124" s="10">
        <v>91687265</v>
      </c>
      <c r="T124" s="10">
        <v>1452313104</v>
      </c>
      <c r="U124" s="10">
        <v>0</v>
      </c>
      <c r="V124" s="10">
        <v>2789377755</v>
      </c>
      <c r="W124" s="10">
        <v>962214223</v>
      </c>
      <c r="X124" s="10">
        <v>328333584</v>
      </c>
      <c r="Y124" s="10">
        <v>1389672696</v>
      </c>
      <c r="Z124" s="10">
        <v>0</v>
      </c>
      <c r="AA124" s="10">
        <v>9545363693</v>
      </c>
      <c r="AB124" s="10">
        <v>1177753438</v>
      </c>
      <c r="AC124" s="10">
        <v>6761766601</v>
      </c>
      <c r="AD124" s="10">
        <v>3139061322</v>
      </c>
      <c r="AE124" s="10">
        <v>867816444</v>
      </c>
      <c r="AF124" s="10">
        <v>2659988499</v>
      </c>
      <c r="AG124" s="10">
        <v>1062077859</v>
      </c>
      <c r="AH124" s="10">
        <v>1324093273</v>
      </c>
      <c r="AI124" s="10">
        <v>5146713</v>
      </c>
      <c r="AJ124" s="10">
        <v>125780606</v>
      </c>
      <c r="AK124" s="10">
        <v>0</v>
      </c>
      <c r="AL124" s="197">
        <v>54186421273</v>
      </c>
    </row>
    <row r="125" spans="1:38" s="23" customFormat="1" ht="14.4" x14ac:dyDescent="0.3">
      <c r="A125" s="62" t="s">
        <v>368</v>
      </c>
      <c r="B125" s="26" t="s">
        <v>147</v>
      </c>
      <c r="C125" s="10">
        <v>780000</v>
      </c>
      <c r="D125" s="10">
        <v>0</v>
      </c>
      <c r="E125" s="10">
        <v>0</v>
      </c>
      <c r="F125" s="10">
        <v>0</v>
      </c>
      <c r="G125" s="10">
        <v>83668183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14213098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98661281</v>
      </c>
    </row>
    <row r="126" spans="1:38" s="23" customFormat="1" ht="14.4" x14ac:dyDescent="0.3">
      <c r="A126" s="62" t="s">
        <v>369</v>
      </c>
      <c r="B126" s="26" t="s">
        <v>148</v>
      </c>
      <c r="C126" s="10">
        <v>8394118</v>
      </c>
      <c r="D126" s="10">
        <v>0</v>
      </c>
      <c r="E126" s="10">
        <v>290056</v>
      </c>
      <c r="F126" s="10">
        <v>3403438</v>
      </c>
      <c r="G126" s="10">
        <v>25529852</v>
      </c>
      <c r="H126" s="10">
        <v>36702832</v>
      </c>
      <c r="I126" s="10">
        <v>0</v>
      </c>
      <c r="J126" s="10">
        <v>182683</v>
      </c>
      <c r="K126" s="10">
        <v>1849352</v>
      </c>
      <c r="L126" s="10">
        <v>100169741</v>
      </c>
      <c r="M126" s="10">
        <v>19826707</v>
      </c>
      <c r="N126" s="10">
        <v>56127464</v>
      </c>
      <c r="O126" s="10">
        <v>64781480</v>
      </c>
      <c r="P126" s="10">
        <v>0</v>
      </c>
      <c r="Q126" s="10">
        <v>3859955</v>
      </c>
      <c r="R126" s="10">
        <v>32267916</v>
      </c>
      <c r="S126" s="10">
        <v>271984</v>
      </c>
      <c r="T126" s="10">
        <v>27850919</v>
      </c>
      <c r="U126" s="10">
        <v>0</v>
      </c>
      <c r="V126" s="10">
        <v>43898073</v>
      </c>
      <c r="W126" s="10">
        <v>25714092</v>
      </c>
      <c r="X126" s="10">
        <v>575891</v>
      </c>
      <c r="Y126" s="10">
        <v>12697346</v>
      </c>
      <c r="Z126" s="10">
        <v>0</v>
      </c>
      <c r="AA126" s="10">
        <v>220954706</v>
      </c>
      <c r="AB126" s="10">
        <v>7949260</v>
      </c>
      <c r="AC126" s="10">
        <v>0</v>
      </c>
      <c r="AD126" s="10">
        <v>18205397</v>
      </c>
      <c r="AE126" s="10">
        <v>30828350</v>
      </c>
      <c r="AF126" s="10">
        <v>40898474</v>
      </c>
      <c r="AG126" s="10">
        <v>5127309</v>
      </c>
      <c r="AH126" s="10">
        <v>13633143</v>
      </c>
      <c r="AI126" s="10">
        <v>0</v>
      </c>
      <c r="AJ126" s="10">
        <v>206705</v>
      </c>
      <c r="AK126" s="10">
        <v>0</v>
      </c>
      <c r="AL126" s="197">
        <v>802197243</v>
      </c>
    </row>
    <row r="127" spans="1:38" s="23" customFormat="1" ht="14.4" x14ac:dyDescent="0.3">
      <c r="A127" s="62" t="s">
        <v>370</v>
      </c>
      <c r="B127" s="26" t="s">
        <v>149</v>
      </c>
      <c r="C127" s="10">
        <v>738939</v>
      </c>
      <c r="D127" s="10">
        <v>0</v>
      </c>
      <c r="E127" s="10">
        <v>0</v>
      </c>
      <c r="F127" s="10">
        <v>624528</v>
      </c>
      <c r="G127" s="10">
        <v>615339</v>
      </c>
      <c r="H127" s="10">
        <v>6990278</v>
      </c>
      <c r="I127" s="10">
        <v>0</v>
      </c>
      <c r="J127" s="10">
        <v>10287</v>
      </c>
      <c r="K127" s="10">
        <v>341479</v>
      </c>
      <c r="L127" s="10">
        <v>3340149</v>
      </c>
      <c r="M127" s="10">
        <v>1509550</v>
      </c>
      <c r="N127" s="10">
        <v>1751519</v>
      </c>
      <c r="O127" s="10">
        <v>3165713</v>
      </c>
      <c r="P127" s="10">
        <v>0</v>
      </c>
      <c r="Q127" s="10">
        <v>342144</v>
      </c>
      <c r="R127" s="10">
        <v>1982774</v>
      </c>
      <c r="S127" s="10">
        <v>23040</v>
      </c>
      <c r="T127" s="10">
        <v>1868073</v>
      </c>
      <c r="U127" s="10">
        <v>0</v>
      </c>
      <c r="V127" s="10">
        <v>3585021</v>
      </c>
      <c r="W127" s="10">
        <v>702358</v>
      </c>
      <c r="X127" s="10">
        <v>229938</v>
      </c>
      <c r="Y127" s="10">
        <v>2133603</v>
      </c>
      <c r="Z127" s="10">
        <v>0</v>
      </c>
      <c r="AA127" s="10">
        <v>17154966</v>
      </c>
      <c r="AB127" s="10">
        <v>943252</v>
      </c>
      <c r="AC127" s="10">
        <v>0</v>
      </c>
      <c r="AD127" s="10">
        <v>1251728</v>
      </c>
      <c r="AE127" s="10">
        <v>3686622</v>
      </c>
      <c r="AF127" s="10">
        <v>0</v>
      </c>
      <c r="AG127" s="10">
        <v>448991</v>
      </c>
      <c r="AH127" s="10">
        <v>674849</v>
      </c>
      <c r="AI127" s="10">
        <v>0</v>
      </c>
      <c r="AJ127" s="10">
        <v>7017</v>
      </c>
      <c r="AK127" s="10">
        <v>0</v>
      </c>
      <c r="AL127" s="197">
        <v>54122157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12981372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1301520256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1314884146</v>
      </c>
    </row>
    <row r="129" spans="1:38" s="23" customFormat="1" ht="14.4" x14ac:dyDescent="0.3">
      <c r="A129" s="62" t="s">
        <v>372</v>
      </c>
      <c r="B129" s="26" t="s">
        <v>151</v>
      </c>
      <c r="C129" s="10">
        <v>44067002</v>
      </c>
      <c r="D129" s="10">
        <v>0</v>
      </c>
      <c r="E129" s="10">
        <v>0</v>
      </c>
      <c r="F129" s="10">
        <v>1500815</v>
      </c>
      <c r="G129" s="10">
        <v>50857260</v>
      </c>
      <c r="H129" s="10">
        <v>129296084</v>
      </c>
      <c r="I129" s="10">
        <v>0</v>
      </c>
      <c r="J129" s="10">
        <v>5984176</v>
      </c>
      <c r="K129" s="10">
        <v>17614737</v>
      </c>
      <c r="L129" s="10">
        <v>787078452</v>
      </c>
      <c r="M129" s="10">
        <v>252075028</v>
      </c>
      <c r="N129" s="10">
        <v>144223482</v>
      </c>
      <c r="O129" s="10">
        <v>262387476</v>
      </c>
      <c r="P129" s="10">
        <v>0</v>
      </c>
      <c r="Q129" s="10">
        <v>2536157</v>
      </c>
      <c r="R129" s="10">
        <v>108107129</v>
      </c>
      <c r="S129" s="10">
        <v>0</v>
      </c>
      <c r="T129" s="10">
        <v>249728105</v>
      </c>
      <c r="U129" s="10">
        <v>0</v>
      </c>
      <c r="V129" s="10">
        <v>144438135</v>
      </c>
      <c r="W129" s="10">
        <v>47396189</v>
      </c>
      <c r="X129" s="10">
        <v>431445</v>
      </c>
      <c r="Y129" s="10">
        <v>23196282</v>
      </c>
      <c r="Z129" s="10">
        <v>0</v>
      </c>
      <c r="AA129" s="10">
        <v>745770189</v>
      </c>
      <c r="AB129" s="10">
        <v>284579861</v>
      </c>
      <c r="AC129" s="10">
        <v>0</v>
      </c>
      <c r="AD129" s="10">
        <v>174316298</v>
      </c>
      <c r="AE129" s="10">
        <v>15417975</v>
      </c>
      <c r="AF129" s="10">
        <v>261307268</v>
      </c>
      <c r="AG129" s="10">
        <v>72001522</v>
      </c>
      <c r="AH129" s="10">
        <v>199293432</v>
      </c>
      <c r="AI129" s="10">
        <v>0</v>
      </c>
      <c r="AJ129" s="10">
        <v>287861782</v>
      </c>
      <c r="AK129" s="10">
        <v>55105896</v>
      </c>
      <c r="AL129" s="197">
        <v>4366572177</v>
      </c>
    </row>
    <row r="130" spans="1:38" s="23" customFormat="1" ht="14.4" x14ac:dyDescent="0.3">
      <c r="A130" s="62" t="s">
        <v>373</v>
      </c>
      <c r="B130" s="26" t="s">
        <v>152</v>
      </c>
      <c r="C130" s="10">
        <v>660742133</v>
      </c>
      <c r="D130" s="10">
        <v>931967</v>
      </c>
      <c r="E130" s="10">
        <v>1240604</v>
      </c>
      <c r="F130" s="10">
        <v>1864433</v>
      </c>
      <c r="G130" s="10">
        <v>5480998</v>
      </c>
      <c r="H130" s="10">
        <v>44555512</v>
      </c>
      <c r="I130" s="10">
        <v>931967</v>
      </c>
      <c r="J130" s="10">
        <v>1163182</v>
      </c>
      <c r="K130" s="10">
        <v>1885171</v>
      </c>
      <c r="L130" s="10">
        <v>28461155</v>
      </c>
      <c r="M130" s="10">
        <v>37244919</v>
      </c>
      <c r="N130" s="10">
        <v>48233855</v>
      </c>
      <c r="O130" s="10">
        <v>48578201</v>
      </c>
      <c r="P130" s="10">
        <v>932079</v>
      </c>
      <c r="Q130" s="10">
        <v>2729964</v>
      </c>
      <c r="R130" s="10">
        <v>16494946</v>
      </c>
      <c r="S130" s="10">
        <v>1096921</v>
      </c>
      <c r="T130" s="10">
        <v>12278036</v>
      </c>
      <c r="U130" s="10">
        <v>0</v>
      </c>
      <c r="V130" s="10">
        <v>69220956</v>
      </c>
      <c r="W130" s="10">
        <v>4996913</v>
      </c>
      <c r="X130" s="10">
        <v>1419768</v>
      </c>
      <c r="Y130" s="10">
        <v>3320121</v>
      </c>
      <c r="Z130" s="10">
        <v>931967</v>
      </c>
      <c r="AA130" s="10">
        <v>86305179</v>
      </c>
      <c r="AB130" s="10">
        <v>4975645</v>
      </c>
      <c r="AC130" s="10">
        <v>0</v>
      </c>
      <c r="AD130" s="10">
        <v>27309157</v>
      </c>
      <c r="AE130" s="10">
        <v>4020086</v>
      </c>
      <c r="AF130" s="10">
        <v>366567852</v>
      </c>
      <c r="AG130" s="10">
        <v>18882853</v>
      </c>
      <c r="AH130" s="10">
        <v>9001690</v>
      </c>
      <c r="AI130" s="10">
        <v>874581</v>
      </c>
      <c r="AJ130" s="10">
        <v>931967</v>
      </c>
      <c r="AK130" s="10">
        <v>0</v>
      </c>
      <c r="AL130" s="197">
        <v>1513604778</v>
      </c>
    </row>
    <row r="131" spans="1:38" s="23" customFormat="1" ht="14.4" x14ac:dyDescent="0.3">
      <c r="A131" s="62" t="s">
        <v>374</v>
      </c>
      <c r="B131" s="26" t="s">
        <v>153</v>
      </c>
      <c r="C131" s="10">
        <v>11035237</v>
      </c>
      <c r="D131" s="10">
        <v>0</v>
      </c>
      <c r="E131" s="10">
        <v>0</v>
      </c>
      <c r="F131" s="10">
        <v>0</v>
      </c>
      <c r="G131" s="10">
        <v>2356286</v>
      </c>
      <c r="H131" s="10">
        <v>49059500</v>
      </c>
      <c r="I131" s="10">
        <v>0</v>
      </c>
      <c r="J131" s="10">
        <v>87717</v>
      </c>
      <c r="K131" s="10">
        <v>0</v>
      </c>
      <c r="L131" s="10">
        <v>18429323</v>
      </c>
      <c r="M131" s="10">
        <v>9999736</v>
      </c>
      <c r="N131" s="10">
        <v>12848797</v>
      </c>
      <c r="O131" s="10">
        <v>4885441</v>
      </c>
      <c r="P131" s="10">
        <v>0</v>
      </c>
      <c r="Q131" s="10">
        <v>272786</v>
      </c>
      <c r="R131" s="10">
        <v>64000</v>
      </c>
      <c r="S131" s="10">
        <v>0</v>
      </c>
      <c r="T131" s="10">
        <v>1967139</v>
      </c>
      <c r="U131" s="10">
        <v>0</v>
      </c>
      <c r="V131" s="10">
        <v>23212705</v>
      </c>
      <c r="W131" s="10">
        <v>719882</v>
      </c>
      <c r="X131" s="10">
        <v>0</v>
      </c>
      <c r="Y131" s="10">
        <v>806375</v>
      </c>
      <c r="Z131" s="10">
        <v>0</v>
      </c>
      <c r="AA131" s="10">
        <v>42219799</v>
      </c>
      <c r="AB131" s="10">
        <v>0</v>
      </c>
      <c r="AC131" s="10">
        <v>0</v>
      </c>
      <c r="AD131" s="10">
        <v>942232</v>
      </c>
      <c r="AE131" s="10">
        <v>1114057</v>
      </c>
      <c r="AF131" s="10">
        <v>134878308</v>
      </c>
      <c r="AG131" s="10">
        <v>21104849</v>
      </c>
      <c r="AH131" s="10">
        <v>6122973</v>
      </c>
      <c r="AI131" s="10">
        <v>0</v>
      </c>
      <c r="AJ131" s="10">
        <v>0</v>
      </c>
      <c r="AK131" s="10">
        <v>0</v>
      </c>
      <c r="AL131" s="197">
        <v>342127142</v>
      </c>
    </row>
    <row r="132" spans="1:38" s="23" customFormat="1" ht="14.4" x14ac:dyDescent="0.3">
      <c r="A132" s="62" t="s">
        <v>375</v>
      </c>
      <c r="B132" s="26" t="s">
        <v>154</v>
      </c>
      <c r="C132" s="10">
        <v>43664770</v>
      </c>
      <c r="D132" s="10">
        <v>0</v>
      </c>
      <c r="E132" s="10">
        <v>29614</v>
      </c>
      <c r="F132" s="10">
        <v>406548</v>
      </c>
      <c r="G132" s="10">
        <v>1916082</v>
      </c>
      <c r="H132" s="10">
        <v>139610342</v>
      </c>
      <c r="I132" s="10">
        <v>0</v>
      </c>
      <c r="J132" s="10">
        <v>3306</v>
      </c>
      <c r="K132" s="10">
        <v>334099</v>
      </c>
      <c r="L132" s="10">
        <v>20581893</v>
      </c>
      <c r="M132" s="10">
        <v>264202974</v>
      </c>
      <c r="N132" s="10">
        <v>57308387</v>
      </c>
      <c r="O132" s="10">
        <v>182930362</v>
      </c>
      <c r="P132" s="10">
        <v>0</v>
      </c>
      <c r="Q132" s="10">
        <v>1563676</v>
      </c>
      <c r="R132" s="10">
        <v>266706537</v>
      </c>
      <c r="S132" s="10">
        <v>0</v>
      </c>
      <c r="T132" s="10">
        <v>66120090</v>
      </c>
      <c r="U132" s="10">
        <v>0</v>
      </c>
      <c r="V132" s="10">
        <v>88032676</v>
      </c>
      <c r="W132" s="10">
        <v>1596471</v>
      </c>
      <c r="X132" s="10">
        <v>212831</v>
      </c>
      <c r="Y132" s="10">
        <v>1768958</v>
      </c>
      <c r="Z132" s="10">
        <v>0</v>
      </c>
      <c r="AA132" s="10">
        <v>393461203</v>
      </c>
      <c r="AB132" s="10">
        <v>371683334</v>
      </c>
      <c r="AC132" s="10">
        <v>0</v>
      </c>
      <c r="AD132" s="10">
        <v>35619351</v>
      </c>
      <c r="AE132" s="10">
        <v>15941523</v>
      </c>
      <c r="AF132" s="10">
        <v>38355575</v>
      </c>
      <c r="AG132" s="10">
        <v>70926349</v>
      </c>
      <c r="AH132" s="10">
        <v>1187665</v>
      </c>
      <c r="AI132" s="10">
        <v>0</v>
      </c>
      <c r="AJ132" s="10">
        <v>0</v>
      </c>
      <c r="AK132" s="10">
        <v>0</v>
      </c>
      <c r="AL132" s="197">
        <v>2064164616</v>
      </c>
    </row>
    <row r="133" spans="1:38" s="23" customFormat="1" ht="14.4" x14ac:dyDescent="0.3">
      <c r="A133" s="62" t="s">
        <v>376</v>
      </c>
      <c r="B133" s="26" t="s">
        <v>155</v>
      </c>
      <c r="C133" s="10">
        <v>42772812</v>
      </c>
      <c r="D133" s="10">
        <v>0</v>
      </c>
      <c r="E133" s="10">
        <v>0</v>
      </c>
      <c r="F133" s="10">
        <v>250364</v>
      </c>
      <c r="G133" s="10">
        <v>0</v>
      </c>
      <c r="H133" s="10">
        <v>142350977</v>
      </c>
      <c r="I133" s="10">
        <v>0</v>
      </c>
      <c r="J133" s="10">
        <v>9462</v>
      </c>
      <c r="K133" s="10">
        <v>0</v>
      </c>
      <c r="L133" s="10">
        <v>0</v>
      </c>
      <c r="M133" s="10">
        <v>11290756</v>
      </c>
      <c r="N133" s="10">
        <v>49425717</v>
      </c>
      <c r="O133" s="10">
        <v>6769835</v>
      </c>
      <c r="P133" s="10">
        <v>0</v>
      </c>
      <c r="Q133" s="10">
        <v>0</v>
      </c>
      <c r="R133" s="10">
        <v>0</v>
      </c>
      <c r="S133" s="10">
        <v>0</v>
      </c>
      <c r="T133" s="10">
        <v>47273</v>
      </c>
      <c r="U133" s="10">
        <v>0</v>
      </c>
      <c r="V133" s="10">
        <v>22430950</v>
      </c>
      <c r="W133" s="10">
        <v>0</v>
      </c>
      <c r="X133" s="10">
        <v>0</v>
      </c>
      <c r="Y133" s="10">
        <v>0</v>
      </c>
      <c r="Z133" s="10">
        <v>0</v>
      </c>
      <c r="AA133" s="10">
        <v>5053524</v>
      </c>
      <c r="AB133" s="10">
        <v>455009</v>
      </c>
      <c r="AC133" s="10">
        <v>0</v>
      </c>
      <c r="AD133" s="10">
        <v>5326274</v>
      </c>
      <c r="AE133" s="10">
        <v>0</v>
      </c>
      <c r="AF133" s="10">
        <v>3560075</v>
      </c>
      <c r="AG133" s="10">
        <v>80170865</v>
      </c>
      <c r="AH133" s="10">
        <v>9820141</v>
      </c>
      <c r="AI133" s="10">
        <v>0</v>
      </c>
      <c r="AJ133" s="10">
        <v>0</v>
      </c>
      <c r="AK133" s="10">
        <v>0</v>
      </c>
      <c r="AL133" s="197">
        <v>379734034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3163504</v>
      </c>
      <c r="H134" s="10">
        <v>25325830</v>
      </c>
      <c r="I134" s="10">
        <v>0</v>
      </c>
      <c r="J134" s="10">
        <v>0</v>
      </c>
      <c r="K134" s="10">
        <v>432892</v>
      </c>
      <c r="L134" s="10">
        <v>15513102</v>
      </c>
      <c r="M134" s="10">
        <v>5539221</v>
      </c>
      <c r="N134" s="10">
        <v>11797117</v>
      </c>
      <c r="O134" s="10">
        <v>55791000</v>
      </c>
      <c r="P134" s="10">
        <v>0</v>
      </c>
      <c r="Q134" s="10">
        <v>27603</v>
      </c>
      <c r="R134" s="10">
        <v>6372746</v>
      </c>
      <c r="S134" s="10">
        <v>0</v>
      </c>
      <c r="T134" s="10">
        <v>266709218</v>
      </c>
      <c r="U134" s="10">
        <v>0</v>
      </c>
      <c r="V134" s="10">
        <v>108770</v>
      </c>
      <c r="W134" s="10">
        <v>2342004</v>
      </c>
      <c r="X134" s="10">
        <v>26374</v>
      </c>
      <c r="Y134" s="10">
        <v>2960440</v>
      </c>
      <c r="Z134" s="10">
        <v>0</v>
      </c>
      <c r="AA134" s="10">
        <v>203352037</v>
      </c>
      <c r="AB134" s="10">
        <v>11606517</v>
      </c>
      <c r="AC134" s="10">
        <v>0</v>
      </c>
      <c r="AD134" s="10">
        <v>11724713</v>
      </c>
      <c r="AE134" s="10">
        <v>0</v>
      </c>
      <c r="AF134" s="10">
        <v>40117685</v>
      </c>
      <c r="AG134" s="10">
        <v>20134805</v>
      </c>
      <c r="AH134" s="10">
        <v>34607057</v>
      </c>
      <c r="AI134" s="10">
        <v>0</v>
      </c>
      <c r="AJ134" s="10">
        <v>49968</v>
      </c>
      <c r="AK134" s="10">
        <v>91487074</v>
      </c>
      <c r="AL134" s="197">
        <v>809233382</v>
      </c>
    </row>
    <row r="135" spans="1:38" s="23" customFormat="1" ht="14.4" x14ac:dyDescent="0.3">
      <c r="A135" s="98" t="s">
        <v>378</v>
      </c>
      <c r="B135" s="99" t="s">
        <v>162</v>
      </c>
      <c r="C135" s="97">
        <v>3970629906</v>
      </c>
      <c r="D135" s="97">
        <v>931967</v>
      </c>
      <c r="E135" s="97">
        <v>7186697</v>
      </c>
      <c r="F135" s="97">
        <v>268557727</v>
      </c>
      <c r="G135" s="97">
        <v>1996567051</v>
      </c>
      <c r="H135" s="97">
        <v>5143805096</v>
      </c>
      <c r="I135" s="97">
        <v>2338939</v>
      </c>
      <c r="J135" s="97">
        <v>372970144</v>
      </c>
      <c r="K135" s="97">
        <v>817349494</v>
      </c>
      <c r="L135" s="97">
        <v>2413823353</v>
      </c>
      <c r="M135" s="97">
        <v>2682982242</v>
      </c>
      <c r="N135" s="97">
        <v>4076255355</v>
      </c>
      <c r="O135" s="97">
        <v>2985784745</v>
      </c>
      <c r="P135" s="97">
        <v>1083533</v>
      </c>
      <c r="Q135" s="97">
        <v>146611238</v>
      </c>
      <c r="R135" s="97">
        <v>2433207080</v>
      </c>
      <c r="S135" s="97">
        <v>96917533</v>
      </c>
      <c r="T135" s="97">
        <v>2873149845</v>
      </c>
      <c r="U135" s="97">
        <v>0</v>
      </c>
      <c r="V135" s="97">
        <v>3406075567</v>
      </c>
      <c r="W135" s="97">
        <v>1104037751</v>
      </c>
      <c r="X135" s="97">
        <v>347262987</v>
      </c>
      <c r="Y135" s="97">
        <v>1492473390</v>
      </c>
      <c r="Z135" s="97">
        <v>931967</v>
      </c>
      <c r="AA135" s="97">
        <v>12099508354</v>
      </c>
      <c r="AB135" s="97">
        <v>2027288251</v>
      </c>
      <c r="AC135" s="97">
        <v>6761766601</v>
      </c>
      <c r="AD135" s="97">
        <v>3571772211</v>
      </c>
      <c r="AE135" s="97">
        <v>980599111</v>
      </c>
      <c r="AF135" s="97">
        <v>5114798148</v>
      </c>
      <c r="AG135" s="97">
        <v>1421592631</v>
      </c>
      <c r="AH135" s="97">
        <v>1681376325</v>
      </c>
      <c r="AI135" s="97">
        <v>6021294</v>
      </c>
      <c r="AJ135" s="97">
        <v>416083397</v>
      </c>
      <c r="AK135" s="97">
        <v>220285753</v>
      </c>
      <c r="AL135" s="204">
        <v>70942025683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44794</v>
      </c>
      <c r="J136" s="10">
        <v>0</v>
      </c>
      <c r="K136" s="10">
        <v>0</v>
      </c>
      <c r="L136" s="10">
        <v>0</v>
      </c>
      <c r="M136" s="10">
        <v>16113444</v>
      </c>
      <c r="N136" s="10">
        <v>5045058</v>
      </c>
      <c r="O136" s="10">
        <v>11651</v>
      </c>
      <c r="P136" s="10">
        <v>406600</v>
      </c>
      <c r="Q136" s="10">
        <v>0</v>
      </c>
      <c r="R136" s="10">
        <v>2336339</v>
      </c>
      <c r="S136" s="10">
        <v>0</v>
      </c>
      <c r="T136" s="10">
        <v>0</v>
      </c>
      <c r="U136" s="10">
        <v>0</v>
      </c>
      <c r="V136" s="10">
        <v>2374972</v>
      </c>
      <c r="W136" s="10">
        <v>0</v>
      </c>
      <c r="X136" s="10">
        <v>0</v>
      </c>
      <c r="Y136" s="10">
        <v>554849</v>
      </c>
      <c r="Z136" s="10">
        <v>0</v>
      </c>
      <c r="AA136" s="10">
        <v>0</v>
      </c>
      <c r="AB136" s="10">
        <v>0</v>
      </c>
      <c r="AC136" s="10">
        <v>435977241</v>
      </c>
      <c r="AD136" s="10">
        <v>50072</v>
      </c>
      <c r="AE136" s="10">
        <v>0</v>
      </c>
      <c r="AF136" s="10">
        <v>0</v>
      </c>
      <c r="AG136" s="10">
        <v>147023</v>
      </c>
      <c r="AH136" s="10">
        <v>0</v>
      </c>
      <c r="AI136" s="10">
        <v>0</v>
      </c>
      <c r="AJ136" s="10">
        <v>0</v>
      </c>
      <c r="AK136" s="10">
        <v>0</v>
      </c>
      <c r="AL136" s="197">
        <v>463062043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477629</v>
      </c>
      <c r="H137" s="10">
        <v>0</v>
      </c>
      <c r="I137" s="10">
        <v>109200</v>
      </c>
      <c r="J137" s="10">
        <v>0</v>
      </c>
      <c r="K137" s="10">
        <v>0</v>
      </c>
      <c r="L137" s="10">
        <v>0</v>
      </c>
      <c r="M137" s="10">
        <v>3337226</v>
      </c>
      <c r="N137" s="10">
        <v>7154425</v>
      </c>
      <c r="O137" s="10">
        <v>0</v>
      </c>
      <c r="P137" s="10">
        <v>2527851</v>
      </c>
      <c r="Q137" s="10">
        <v>0</v>
      </c>
      <c r="R137" s="10">
        <v>11968</v>
      </c>
      <c r="S137" s="10">
        <v>0</v>
      </c>
      <c r="T137" s="10">
        <v>0</v>
      </c>
      <c r="U137" s="10">
        <v>0</v>
      </c>
      <c r="V137" s="10">
        <v>1146777</v>
      </c>
      <c r="W137" s="10">
        <v>0</v>
      </c>
      <c r="X137" s="10">
        <v>0</v>
      </c>
      <c r="Y137" s="10">
        <v>219008</v>
      </c>
      <c r="Z137" s="10">
        <v>0</v>
      </c>
      <c r="AA137" s="10">
        <v>0</v>
      </c>
      <c r="AB137" s="10">
        <v>2182261</v>
      </c>
      <c r="AC137" s="10">
        <v>10286692</v>
      </c>
      <c r="AD137" s="10">
        <v>610321</v>
      </c>
      <c r="AE137" s="10">
        <v>0</v>
      </c>
      <c r="AF137" s="10">
        <v>2706765</v>
      </c>
      <c r="AG137" s="10">
        <v>0</v>
      </c>
      <c r="AH137" s="10">
        <v>1264170</v>
      </c>
      <c r="AI137" s="10">
        <v>0</v>
      </c>
      <c r="AJ137" s="10">
        <v>0</v>
      </c>
      <c r="AK137" s="10">
        <v>0</v>
      </c>
      <c r="AL137" s="197">
        <v>32034293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293979</v>
      </c>
      <c r="H138" s="10">
        <v>0</v>
      </c>
      <c r="I138" s="10">
        <v>8637</v>
      </c>
      <c r="J138" s="10">
        <v>0</v>
      </c>
      <c r="K138" s="10">
        <v>0</v>
      </c>
      <c r="L138" s="10">
        <v>4491</v>
      </c>
      <c r="M138" s="10">
        <v>717374</v>
      </c>
      <c r="N138" s="10">
        <v>973106</v>
      </c>
      <c r="O138" s="10">
        <v>26040221</v>
      </c>
      <c r="P138" s="10">
        <v>360</v>
      </c>
      <c r="Q138" s="10">
        <v>0</v>
      </c>
      <c r="R138" s="10">
        <v>27670</v>
      </c>
      <c r="S138" s="10">
        <v>0</v>
      </c>
      <c r="T138" s="10">
        <v>0</v>
      </c>
      <c r="U138" s="10">
        <v>0</v>
      </c>
      <c r="V138" s="10">
        <v>1050016</v>
      </c>
      <c r="W138" s="10">
        <v>0</v>
      </c>
      <c r="X138" s="10">
        <v>0</v>
      </c>
      <c r="Y138" s="10">
        <v>158427</v>
      </c>
      <c r="Z138" s="10">
        <v>0</v>
      </c>
      <c r="AA138" s="10">
        <v>0</v>
      </c>
      <c r="AB138" s="10">
        <v>0</v>
      </c>
      <c r="AC138" s="10">
        <v>104194751</v>
      </c>
      <c r="AD138" s="10">
        <v>180039</v>
      </c>
      <c r="AE138" s="10">
        <v>0</v>
      </c>
      <c r="AF138" s="10">
        <v>652950</v>
      </c>
      <c r="AG138" s="10">
        <v>1607855</v>
      </c>
      <c r="AH138" s="10">
        <v>0</v>
      </c>
      <c r="AI138" s="10">
        <v>0</v>
      </c>
      <c r="AJ138" s="10">
        <v>0</v>
      </c>
      <c r="AK138" s="10">
        <v>0</v>
      </c>
      <c r="AL138" s="197">
        <v>135909876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27272609</v>
      </c>
      <c r="H139" s="10">
        <v>0</v>
      </c>
      <c r="I139" s="10">
        <v>41408546</v>
      </c>
      <c r="J139" s="10">
        <v>0</v>
      </c>
      <c r="K139" s="10">
        <v>311300</v>
      </c>
      <c r="L139" s="10">
        <v>25055</v>
      </c>
      <c r="M139" s="10">
        <v>57890409</v>
      </c>
      <c r="N139" s="10">
        <v>198818906</v>
      </c>
      <c r="O139" s="10">
        <v>47143628</v>
      </c>
      <c r="P139" s="10">
        <v>17391177</v>
      </c>
      <c r="Q139" s="10">
        <v>0</v>
      </c>
      <c r="R139" s="10">
        <v>27816119</v>
      </c>
      <c r="S139" s="10">
        <v>16337420</v>
      </c>
      <c r="T139" s="10">
        <v>0</v>
      </c>
      <c r="U139" s="10">
        <v>0</v>
      </c>
      <c r="V139" s="10">
        <v>123893883</v>
      </c>
      <c r="W139" s="10">
        <v>69875</v>
      </c>
      <c r="X139" s="10">
        <v>234523</v>
      </c>
      <c r="Y139" s="10">
        <v>43992312</v>
      </c>
      <c r="Z139" s="10">
        <v>0</v>
      </c>
      <c r="AA139" s="10">
        <v>0</v>
      </c>
      <c r="AB139" s="10">
        <v>126405</v>
      </c>
      <c r="AC139" s="10">
        <v>994901654</v>
      </c>
      <c r="AD139" s="10">
        <v>114759775</v>
      </c>
      <c r="AE139" s="10">
        <v>0</v>
      </c>
      <c r="AF139" s="10">
        <v>46167198</v>
      </c>
      <c r="AG139" s="10">
        <v>32571864</v>
      </c>
      <c r="AH139" s="10">
        <v>46882357</v>
      </c>
      <c r="AI139" s="10">
        <v>15115986</v>
      </c>
      <c r="AJ139" s="10">
        <v>0</v>
      </c>
      <c r="AK139" s="10">
        <v>0</v>
      </c>
      <c r="AL139" s="197">
        <v>1853131001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1299042</v>
      </c>
      <c r="H141" s="10">
        <v>0</v>
      </c>
      <c r="I141" s="10">
        <v>73039</v>
      </c>
      <c r="J141" s="10">
        <v>0</v>
      </c>
      <c r="K141" s="10">
        <v>0</v>
      </c>
      <c r="L141" s="10">
        <v>9570</v>
      </c>
      <c r="M141" s="10">
        <v>736824</v>
      </c>
      <c r="N141" s="10">
        <v>1281008</v>
      </c>
      <c r="O141" s="10">
        <v>0</v>
      </c>
      <c r="P141" s="10">
        <v>50580</v>
      </c>
      <c r="Q141" s="10">
        <v>0</v>
      </c>
      <c r="R141" s="10">
        <v>94605</v>
      </c>
      <c r="S141" s="10">
        <v>0</v>
      </c>
      <c r="T141" s="10">
        <v>0</v>
      </c>
      <c r="U141" s="10">
        <v>0</v>
      </c>
      <c r="V141" s="10">
        <v>908059</v>
      </c>
      <c r="W141" s="10">
        <v>0</v>
      </c>
      <c r="X141" s="10">
        <v>0</v>
      </c>
      <c r="Y141" s="10">
        <v>93049</v>
      </c>
      <c r="Z141" s="10">
        <v>0</v>
      </c>
      <c r="AA141" s="10">
        <v>0</v>
      </c>
      <c r="AB141" s="10">
        <v>0</v>
      </c>
      <c r="AC141" s="10">
        <v>2933720</v>
      </c>
      <c r="AD141" s="10">
        <v>337759</v>
      </c>
      <c r="AE141" s="10">
        <v>0</v>
      </c>
      <c r="AF141" s="10">
        <v>1269</v>
      </c>
      <c r="AG141" s="10">
        <v>44125</v>
      </c>
      <c r="AH141" s="10">
        <v>60000</v>
      </c>
      <c r="AI141" s="10">
        <v>0</v>
      </c>
      <c r="AJ141" s="10">
        <v>0</v>
      </c>
      <c r="AK141" s="10">
        <v>0</v>
      </c>
      <c r="AL141" s="197">
        <v>7922649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1508</v>
      </c>
      <c r="J142" s="10">
        <v>0</v>
      </c>
      <c r="K142" s="10">
        <v>0</v>
      </c>
      <c r="L142" s="10">
        <v>0</v>
      </c>
      <c r="M142" s="10">
        <v>34500</v>
      </c>
      <c r="N142" s="10">
        <v>117753</v>
      </c>
      <c r="O142" s="10">
        <v>0</v>
      </c>
      <c r="P142" s="10">
        <v>3420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73864</v>
      </c>
      <c r="W142" s="10">
        <v>0</v>
      </c>
      <c r="X142" s="10">
        <v>0</v>
      </c>
      <c r="Y142" s="10">
        <v>86958</v>
      </c>
      <c r="Z142" s="10">
        <v>0</v>
      </c>
      <c r="AA142" s="10">
        <v>0</v>
      </c>
      <c r="AB142" s="10">
        <v>0</v>
      </c>
      <c r="AC142" s="10">
        <v>677022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995025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2757122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9272605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31596</v>
      </c>
      <c r="J144" s="10">
        <v>0</v>
      </c>
      <c r="K144" s="10">
        <v>0</v>
      </c>
      <c r="L144" s="10">
        <v>0</v>
      </c>
      <c r="M144" s="10">
        <v>4426735</v>
      </c>
      <c r="N144" s="10">
        <v>1471309</v>
      </c>
      <c r="O144" s="10">
        <v>463688</v>
      </c>
      <c r="P144" s="10">
        <v>0</v>
      </c>
      <c r="Q144" s="10">
        <v>0</v>
      </c>
      <c r="R144" s="10">
        <v>2899468</v>
      </c>
      <c r="S144" s="10">
        <v>0</v>
      </c>
      <c r="T144" s="10">
        <v>0</v>
      </c>
      <c r="U144" s="10">
        <v>0</v>
      </c>
      <c r="V144" s="10">
        <v>1849051</v>
      </c>
      <c r="W144" s="10">
        <v>0</v>
      </c>
      <c r="X144" s="10">
        <v>0</v>
      </c>
      <c r="Y144" s="10">
        <v>2103791</v>
      </c>
      <c r="Z144" s="10">
        <v>0</v>
      </c>
      <c r="AA144" s="10">
        <v>0</v>
      </c>
      <c r="AB144" s="10">
        <v>0</v>
      </c>
      <c r="AC144" s="10">
        <v>393631371</v>
      </c>
      <c r="AD144" s="10">
        <v>2008204</v>
      </c>
      <c r="AE144" s="10">
        <v>0</v>
      </c>
      <c r="AF144" s="10">
        <v>3889058</v>
      </c>
      <c r="AG144" s="10">
        <v>898299</v>
      </c>
      <c r="AH144" s="10">
        <v>274944</v>
      </c>
      <c r="AI144" s="10">
        <v>0</v>
      </c>
      <c r="AJ144" s="10">
        <v>0</v>
      </c>
      <c r="AK144" s="10">
        <v>0</v>
      </c>
      <c r="AL144" s="197">
        <v>413947514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113321</v>
      </c>
      <c r="E145" s="10">
        <v>113321</v>
      </c>
      <c r="F145" s="10">
        <v>113321</v>
      </c>
      <c r="G145" s="10">
        <v>113321</v>
      </c>
      <c r="H145" s="10">
        <v>113321</v>
      </c>
      <c r="I145" s="10">
        <v>132221</v>
      </c>
      <c r="J145" s="10">
        <v>113321</v>
      </c>
      <c r="K145" s="10">
        <v>113321</v>
      </c>
      <c r="L145" s="10">
        <v>6995</v>
      </c>
      <c r="M145" s="10">
        <v>293849</v>
      </c>
      <c r="N145" s="10">
        <v>1275870</v>
      </c>
      <c r="O145" s="10">
        <v>113321</v>
      </c>
      <c r="P145" s="10">
        <v>128321</v>
      </c>
      <c r="Q145" s="10">
        <v>113321</v>
      </c>
      <c r="R145" s="10">
        <v>113321</v>
      </c>
      <c r="S145" s="10">
        <v>113321</v>
      </c>
      <c r="T145" s="10">
        <v>0</v>
      </c>
      <c r="U145" s="10">
        <v>0</v>
      </c>
      <c r="V145" s="10">
        <v>935391</v>
      </c>
      <c r="W145" s="10">
        <v>113321</v>
      </c>
      <c r="X145" s="10">
        <v>113321</v>
      </c>
      <c r="Y145" s="10">
        <v>125185</v>
      </c>
      <c r="Z145" s="10">
        <v>113321</v>
      </c>
      <c r="AA145" s="10">
        <v>0</v>
      </c>
      <c r="AB145" s="10">
        <v>113321</v>
      </c>
      <c r="AC145" s="10">
        <v>4026602</v>
      </c>
      <c r="AD145" s="10">
        <v>250563</v>
      </c>
      <c r="AE145" s="10">
        <v>113321</v>
      </c>
      <c r="AF145" s="10">
        <v>9123980</v>
      </c>
      <c r="AG145" s="10">
        <v>113321</v>
      </c>
      <c r="AH145" s="10">
        <v>113321</v>
      </c>
      <c r="AI145" s="10">
        <v>0</v>
      </c>
      <c r="AJ145" s="10">
        <v>113321</v>
      </c>
      <c r="AK145" s="10">
        <v>0</v>
      </c>
      <c r="AL145" s="197">
        <v>18452076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66300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120234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186534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3717</v>
      </c>
      <c r="J147" s="10">
        <v>0</v>
      </c>
      <c r="K147" s="10">
        <v>0</v>
      </c>
      <c r="L147" s="10">
        <v>0</v>
      </c>
      <c r="M147" s="10">
        <v>4520769</v>
      </c>
      <c r="N147" s="10">
        <v>52000</v>
      </c>
      <c r="O147" s="10">
        <v>359746</v>
      </c>
      <c r="P147" s="10">
        <v>8550</v>
      </c>
      <c r="Q147" s="10">
        <v>0</v>
      </c>
      <c r="R147" s="10">
        <v>3503478</v>
      </c>
      <c r="S147" s="10">
        <v>0</v>
      </c>
      <c r="T147" s="10">
        <v>0</v>
      </c>
      <c r="U147" s="10">
        <v>0</v>
      </c>
      <c r="V147" s="10">
        <v>2230711</v>
      </c>
      <c r="W147" s="10">
        <v>0</v>
      </c>
      <c r="X147" s="10">
        <v>0</v>
      </c>
      <c r="Y147" s="10">
        <v>42989</v>
      </c>
      <c r="Z147" s="10">
        <v>0</v>
      </c>
      <c r="AA147" s="10">
        <v>0</v>
      </c>
      <c r="AB147" s="10">
        <v>0</v>
      </c>
      <c r="AC147" s="10">
        <v>8840247</v>
      </c>
      <c r="AD147" s="10">
        <v>140000</v>
      </c>
      <c r="AE147" s="10">
        <v>0</v>
      </c>
      <c r="AF147" s="10">
        <v>0</v>
      </c>
      <c r="AG147" s="10">
        <v>25000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21387207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902223</v>
      </c>
      <c r="O148" s="10">
        <v>277727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334191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69897</v>
      </c>
      <c r="AH148" s="10">
        <v>0</v>
      </c>
      <c r="AI148" s="10">
        <v>0</v>
      </c>
      <c r="AJ148" s="10">
        <v>0</v>
      </c>
      <c r="AK148" s="10">
        <v>0</v>
      </c>
      <c r="AL148" s="197">
        <v>1584038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856776</v>
      </c>
      <c r="H149" s="10">
        <v>0</v>
      </c>
      <c r="I149" s="10">
        <v>0</v>
      </c>
      <c r="J149" s="10">
        <v>0</v>
      </c>
      <c r="K149" s="10">
        <v>0</v>
      </c>
      <c r="L149" s="10">
        <v>1160876071</v>
      </c>
      <c r="M149" s="10">
        <v>0</v>
      </c>
      <c r="N149" s="10">
        <v>0</v>
      </c>
      <c r="O149" s="10">
        <v>63891</v>
      </c>
      <c r="P149" s="10">
        <v>30600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2436296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291438271</v>
      </c>
      <c r="AD149" s="10">
        <v>142869</v>
      </c>
      <c r="AE149" s="10">
        <v>0</v>
      </c>
      <c r="AF149" s="10">
        <v>811677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1456656451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113321</v>
      </c>
      <c r="E150" s="97">
        <v>113321</v>
      </c>
      <c r="F150" s="97">
        <v>113321</v>
      </c>
      <c r="G150" s="97">
        <v>30313356</v>
      </c>
      <c r="H150" s="97">
        <v>113321</v>
      </c>
      <c r="I150" s="97">
        <v>41879558</v>
      </c>
      <c r="J150" s="97">
        <v>113321</v>
      </c>
      <c r="K150" s="97">
        <v>424621</v>
      </c>
      <c r="L150" s="97">
        <v>1160922182</v>
      </c>
      <c r="M150" s="97">
        <v>88071130</v>
      </c>
      <c r="N150" s="97">
        <v>217091658</v>
      </c>
      <c r="O150" s="97">
        <v>74473873</v>
      </c>
      <c r="P150" s="97">
        <v>20547459</v>
      </c>
      <c r="Q150" s="97">
        <v>113321</v>
      </c>
      <c r="R150" s="97">
        <v>36802968</v>
      </c>
      <c r="S150" s="97">
        <v>16450741</v>
      </c>
      <c r="T150" s="97">
        <v>0</v>
      </c>
      <c r="U150" s="97">
        <v>0</v>
      </c>
      <c r="V150" s="97">
        <v>137353445</v>
      </c>
      <c r="W150" s="97">
        <v>183196</v>
      </c>
      <c r="X150" s="97">
        <v>348208</v>
      </c>
      <c r="Y150" s="97">
        <v>47376568</v>
      </c>
      <c r="Z150" s="97">
        <v>113321</v>
      </c>
      <c r="AA150" s="97">
        <v>0</v>
      </c>
      <c r="AB150" s="97">
        <v>2421987</v>
      </c>
      <c r="AC150" s="97">
        <v>2246907571</v>
      </c>
      <c r="AD150" s="97">
        <v>121236724</v>
      </c>
      <c r="AE150" s="97">
        <v>113321</v>
      </c>
      <c r="AF150" s="97">
        <v>69868380</v>
      </c>
      <c r="AG150" s="97">
        <v>35477384</v>
      </c>
      <c r="AH150" s="97">
        <v>50254792</v>
      </c>
      <c r="AI150" s="97">
        <v>15115986</v>
      </c>
      <c r="AJ150" s="97">
        <v>113321</v>
      </c>
      <c r="AK150" s="97">
        <v>0</v>
      </c>
      <c r="AL150" s="204">
        <v>4414541676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3970629906</v>
      </c>
      <c r="D151" s="28">
        <v>6107055</v>
      </c>
      <c r="E151" s="28">
        <v>7300018</v>
      </c>
      <c r="F151" s="28">
        <v>268671048</v>
      </c>
      <c r="G151" s="28">
        <v>2026880407</v>
      </c>
      <c r="H151" s="28">
        <v>5143918417</v>
      </c>
      <c r="I151" s="28">
        <v>51938138</v>
      </c>
      <c r="J151" s="28">
        <v>375235848</v>
      </c>
      <c r="K151" s="28">
        <v>817774115</v>
      </c>
      <c r="L151" s="28">
        <v>3574745535</v>
      </c>
      <c r="M151" s="28">
        <v>2771053372</v>
      </c>
      <c r="N151" s="28">
        <v>4293347013</v>
      </c>
      <c r="O151" s="28">
        <v>3060258618</v>
      </c>
      <c r="P151" s="28">
        <v>21630992</v>
      </c>
      <c r="Q151" s="28">
        <v>146724559</v>
      </c>
      <c r="R151" s="28">
        <v>2470010048</v>
      </c>
      <c r="S151" s="28">
        <v>113368274</v>
      </c>
      <c r="T151" s="28">
        <v>2886082327</v>
      </c>
      <c r="U151" s="28">
        <v>0</v>
      </c>
      <c r="V151" s="28">
        <v>3543501820</v>
      </c>
      <c r="W151" s="28">
        <v>1104220947</v>
      </c>
      <c r="X151" s="28">
        <v>347611195</v>
      </c>
      <c r="Y151" s="28">
        <v>1539849958</v>
      </c>
      <c r="Z151" s="28">
        <v>1045288</v>
      </c>
      <c r="AA151" s="28">
        <v>12532081762</v>
      </c>
      <c r="AB151" s="28">
        <v>2029710238</v>
      </c>
      <c r="AC151" s="28">
        <v>9008674172</v>
      </c>
      <c r="AD151" s="28">
        <v>3693008935</v>
      </c>
      <c r="AE151" s="28">
        <v>980712432</v>
      </c>
      <c r="AF151" s="28">
        <v>5184666528</v>
      </c>
      <c r="AG151" s="28">
        <v>1457070015</v>
      </c>
      <c r="AH151" s="28">
        <v>1777994753</v>
      </c>
      <c r="AI151" s="28">
        <v>21137280</v>
      </c>
      <c r="AJ151" s="28">
        <v>416196718</v>
      </c>
      <c r="AK151" s="28">
        <v>220285753</v>
      </c>
      <c r="AL151" s="206">
        <v>75863443484</v>
      </c>
    </row>
    <row r="152" spans="1:38" s="23" customFormat="1" ht="14.4" x14ac:dyDescent="0.3">
      <c r="A152" s="62" t="s">
        <v>394</v>
      </c>
      <c r="B152" s="26" t="s">
        <v>143</v>
      </c>
      <c r="C152" s="10">
        <v>19630516</v>
      </c>
      <c r="D152" s="10">
        <v>24064175</v>
      </c>
      <c r="E152" s="10">
        <v>1334212434</v>
      </c>
      <c r="F152" s="10">
        <v>15263728</v>
      </c>
      <c r="G152" s="10">
        <v>61478386</v>
      </c>
      <c r="H152" s="10">
        <v>209353386</v>
      </c>
      <c r="I152" s="10">
        <v>57408082</v>
      </c>
      <c r="J152" s="10">
        <v>3072052</v>
      </c>
      <c r="K152" s="10">
        <v>1067314789</v>
      </c>
      <c r="L152" s="10">
        <v>1343075364</v>
      </c>
      <c r="M152" s="10">
        <v>36778546</v>
      </c>
      <c r="N152" s="10">
        <v>1102146952</v>
      </c>
      <c r="O152" s="10">
        <v>193907493</v>
      </c>
      <c r="P152" s="10">
        <v>559381544</v>
      </c>
      <c r="Q152" s="10">
        <v>328758958</v>
      </c>
      <c r="R152" s="10">
        <v>628299811</v>
      </c>
      <c r="S152" s="10">
        <v>3395148</v>
      </c>
      <c r="T152" s="10">
        <v>1631206162</v>
      </c>
      <c r="U152" s="10">
        <v>0</v>
      </c>
      <c r="V152" s="10">
        <v>1636377372</v>
      </c>
      <c r="W152" s="10">
        <v>76823130</v>
      </c>
      <c r="X152" s="10">
        <v>12426339</v>
      </c>
      <c r="Y152" s="10">
        <v>1270337546</v>
      </c>
      <c r="Z152" s="10">
        <v>3460012</v>
      </c>
      <c r="AA152" s="10">
        <v>1107424857</v>
      </c>
      <c r="AB152" s="10">
        <v>44224968</v>
      </c>
      <c r="AC152" s="10">
        <v>57719462157</v>
      </c>
      <c r="AD152" s="10">
        <v>405799958</v>
      </c>
      <c r="AE152" s="10">
        <v>99186411</v>
      </c>
      <c r="AF152" s="10">
        <v>7534579</v>
      </c>
      <c r="AG152" s="10">
        <v>831476872</v>
      </c>
      <c r="AH152" s="10">
        <v>94172529</v>
      </c>
      <c r="AI152" s="10">
        <v>0</v>
      </c>
      <c r="AJ152" s="10">
        <v>918</v>
      </c>
      <c r="AK152" s="10">
        <v>0</v>
      </c>
      <c r="AL152" s="197">
        <v>71927455174</v>
      </c>
    </row>
    <row r="153" spans="1:38" s="23" customFormat="1" ht="14.4" x14ac:dyDescent="0.3">
      <c r="A153" s="62" t="s">
        <v>395</v>
      </c>
      <c r="B153" s="26" t="s">
        <v>144</v>
      </c>
      <c r="C153" s="10">
        <v>31088698</v>
      </c>
      <c r="D153" s="10">
        <v>1303546</v>
      </c>
      <c r="E153" s="10">
        <v>170296037</v>
      </c>
      <c r="F153" s="10">
        <v>64711486</v>
      </c>
      <c r="G153" s="10">
        <v>66183068</v>
      </c>
      <c r="H153" s="10">
        <v>972365616</v>
      </c>
      <c r="I153" s="10">
        <v>151531970</v>
      </c>
      <c r="J153" s="10">
        <v>6105978</v>
      </c>
      <c r="K153" s="10">
        <v>9301060</v>
      </c>
      <c r="L153" s="10">
        <v>548383621</v>
      </c>
      <c r="M153" s="10">
        <v>265543832</v>
      </c>
      <c r="N153" s="10">
        <v>78747195</v>
      </c>
      <c r="O153" s="10">
        <v>142119677</v>
      </c>
      <c r="P153" s="10">
        <v>203209261</v>
      </c>
      <c r="Q153" s="10">
        <v>1991379</v>
      </c>
      <c r="R153" s="10">
        <v>612958569</v>
      </c>
      <c r="S153" s="10">
        <v>14921274</v>
      </c>
      <c r="T153" s="10">
        <v>278720955</v>
      </c>
      <c r="U153" s="10">
        <v>0</v>
      </c>
      <c r="V153" s="10">
        <v>1302319243</v>
      </c>
      <c r="W153" s="10">
        <v>360101951</v>
      </c>
      <c r="X153" s="10">
        <v>7200000</v>
      </c>
      <c r="Y153" s="10">
        <v>801788944</v>
      </c>
      <c r="Z153" s="10">
        <v>16295750</v>
      </c>
      <c r="AA153" s="10">
        <v>490512038</v>
      </c>
      <c r="AB153" s="10">
        <v>778780663</v>
      </c>
      <c r="AC153" s="10">
        <v>3150124572</v>
      </c>
      <c r="AD153" s="10">
        <v>3001097966</v>
      </c>
      <c r="AE153" s="10">
        <v>86250000</v>
      </c>
      <c r="AF153" s="10">
        <v>647552204</v>
      </c>
      <c r="AG153" s="10">
        <v>442687304</v>
      </c>
      <c r="AH153" s="10">
        <v>278161761</v>
      </c>
      <c r="AI153" s="10">
        <v>0</v>
      </c>
      <c r="AJ153" s="10">
        <v>0</v>
      </c>
      <c r="AK153" s="10">
        <v>0</v>
      </c>
      <c r="AL153" s="197">
        <v>14982355618</v>
      </c>
    </row>
    <row r="154" spans="1:38" s="23" customFormat="1" ht="14.4" x14ac:dyDescent="0.3">
      <c r="A154" s="62" t="s">
        <v>396</v>
      </c>
      <c r="B154" s="26" t="s">
        <v>145</v>
      </c>
      <c r="C154" s="10">
        <v>88495859</v>
      </c>
      <c r="D154" s="10">
        <v>12455</v>
      </c>
      <c r="E154" s="10">
        <v>11363480</v>
      </c>
      <c r="F154" s="10">
        <v>0</v>
      </c>
      <c r="G154" s="10">
        <v>10520222</v>
      </c>
      <c r="H154" s="10">
        <v>13740986</v>
      </c>
      <c r="I154" s="10">
        <v>401587</v>
      </c>
      <c r="J154" s="10">
        <v>0</v>
      </c>
      <c r="K154" s="10">
        <v>23161634</v>
      </c>
      <c r="L154" s="10">
        <v>46921823</v>
      </c>
      <c r="M154" s="10">
        <v>35748362</v>
      </c>
      <c r="N154" s="10">
        <v>1261304</v>
      </c>
      <c r="O154" s="10">
        <v>52500428</v>
      </c>
      <c r="P154" s="10">
        <v>5109069</v>
      </c>
      <c r="Q154" s="10">
        <v>0</v>
      </c>
      <c r="R154" s="10">
        <v>25772436</v>
      </c>
      <c r="S154" s="10">
        <v>520198</v>
      </c>
      <c r="T154" s="10">
        <v>2493</v>
      </c>
      <c r="U154" s="10">
        <v>0</v>
      </c>
      <c r="V154" s="10">
        <v>181461618</v>
      </c>
      <c r="W154" s="10">
        <v>15753500</v>
      </c>
      <c r="X154" s="10">
        <v>0</v>
      </c>
      <c r="Y154" s="10">
        <v>12500000</v>
      </c>
      <c r="Z154" s="10">
        <v>16680000</v>
      </c>
      <c r="AA154" s="10">
        <v>29005233</v>
      </c>
      <c r="AB154" s="10">
        <v>3500000</v>
      </c>
      <c r="AC154" s="10">
        <v>175122594</v>
      </c>
      <c r="AD154" s="10">
        <v>223765070</v>
      </c>
      <c r="AE154" s="10">
        <v>48000000</v>
      </c>
      <c r="AF154" s="10">
        <v>69526010</v>
      </c>
      <c r="AG154" s="10">
        <v>335455548</v>
      </c>
      <c r="AH154" s="10">
        <v>945000</v>
      </c>
      <c r="AI154" s="10">
        <v>80802258</v>
      </c>
      <c r="AJ154" s="10">
        <v>14374693</v>
      </c>
      <c r="AK154" s="10">
        <v>9040428</v>
      </c>
      <c r="AL154" s="197">
        <v>1531464288</v>
      </c>
    </row>
    <row r="155" spans="1:38" s="23" customFormat="1" ht="14.4" x14ac:dyDescent="0.3">
      <c r="A155" s="62" t="s">
        <v>397</v>
      </c>
      <c r="B155" s="26" t="s">
        <v>146</v>
      </c>
      <c r="C155" s="10">
        <v>916760914</v>
      </c>
      <c r="D155" s="10">
        <v>403210704</v>
      </c>
      <c r="E155" s="10">
        <v>756469883</v>
      </c>
      <c r="F155" s="10">
        <v>215262964</v>
      </c>
      <c r="G155" s="10">
        <v>1576342255</v>
      </c>
      <c r="H155" s="10">
        <v>2938715667</v>
      </c>
      <c r="I155" s="10">
        <v>392325563</v>
      </c>
      <c r="J155" s="10">
        <v>817377721</v>
      </c>
      <c r="K155" s="10">
        <v>1019037056</v>
      </c>
      <c r="L155" s="10">
        <v>1584477288</v>
      </c>
      <c r="M155" s="10">
        <v>350604753</v>
      </c>
      <c r="N155" s="10">
        <v>1782417996</v>
      </c>
      <c r="O155" s="10">
        <v>301985301</v>
      </c>
      <c r="P155" s="10">
        <v>527420046</v>
      </c>
      <c r="Q155" s="10">
        <v>341164869</v>
      </c>
      <c r="R155" s="10">
        <v>376979880</v>
      </c>
      <c r="S155" s="10">
        <v>113865717</v>
      </c>
      <c r="T155" s="10">
        <v>1565462195</v>
      </c>
      <c r="U155" s="10">
        <v>0</v>
      </c>
      <c r="V155" s="10">
        <v>2764450552</v>
      </c>
      <c r="W155" s="10">
        <v>1300658785</v>
      </c>
      <c r="X155" s="10">
        <v>1359886345</v>
      </c>
      <c r="Y155" s="10">
        <v>2594383828</v>
      </c>
      <c r="Z155" s="10">
        <v>460756163</v>
      </c>
      <c r="AA155" s="10">
        <v>1286274058</v>
      </c>
      <c r="AB155" s="10">
        <v>719897582</v>
      </c>
      <c r="AC155" s="10">
        <v>1233183615</v>
      </c>
      <c r="AD155" s="10">
        <v>2129785969</v>
      </c>
      <c r="AE155" s="10">
        <v>1036945422</v>
      </c>
      <c r="AF155" s="10">
        <v>2127819676</v>
      </c>
      <c r="AG155" s="10">
        <v>645267496</v>
      </c>
      <c r="AH155" s="10">
        <v>363966025</v>
      </c>
      <c r="AI155" s="10">
        <v>5195658</v>
      </c>
      <c r="AJ155" s="10">
        <v>481199148</v>
      </c>
      <c r="AK155" s="10">
        <v>0</v>
      </c>
      <c r="AL155" s="197">
        <v>34489551094</v>
      </c>
    </row>
    <row r="156" spans="1:38" s="23" customFormat="1" ht="14.4" x14ac:dyDescent="0.3">
      <c r="A156" s="62" t="s">
        <v>398</v>
      </c>
      <c r="B156" s="26" t="s">
        <v>147</v>
      </c>
      <c r="C156" s="10">
        <v>8338707</v>
      </c>
      <c r="D156" s="10">
        <v>0</v>
      </c>
      <c r="E156" s="10">
        <v>0</v>
      </c>
      <c r="F156" s="10">
        <v>8430330</v>
      </c>
      <c r="G156" s="10">
        <v>29200908</v>
      </c>
      <c r="H156" s="10">
        <v>8430330</v>
      </c>
      <c r="I156" s="10">
        <v>8430330</v>
      </c>
      <c r="J156" s="10">
        <v>8430330</v>
      </c>
      <c r="K156" s="10">
        <v>8430330</v>
      </c>
      <c r="L156" s="10">
        <v>8338707</v>
      </c>
      <c r="M156" s="10">
        <v>8338707</v>
      </c>
      <c r="N156" s="10">
        <v>0</v>
      </c>
      <c r="O156" s="10">
        <v>0</v>
      </c>
      <c r="P156" s="10">
        <v>8430330</v>
      </c>
      <c r="Q156" s="10">
        <v>0</v>
      </c>
      <c r="R156" s="10">
        <v>8430380</v>
      </c>
      <c r="S156" s="10">
        <v>8430330</v>
      </c>
      <c r="T156" s="10">
        <v>0</v>
      </c>
      <c r="U156" s="10">
        <v>0</v>
      </c>
      <c r="V156" s="10">
        <v>0</v>
      </c>
      <c r="W156" s="10">
        <v>8508189</v>
      </c>
      <c r="X156" s="10">
        <v>91232350</v>
      </c>
      <c r="Y156" s="10">
        <v>8430330</v>
      </c>
      <c r="Z156" s="10">
        <v>8430330</v>
      </c>
      <c r="AA156" s="10">
        <v>8430330</v>
      </c>
      <c r="AB156" s="10">
        <v>0</v>
      </c>
      <c r="AC156" s="10">
        <v>0</v>
      </c>
      <c r="AD156" s="10">
        <v>0</v>
      </c>
      <c r="AE156" s="10">
        <v>8430330</v>
      </c>
      <c r="AF156" s="10">
        <v>0</v>
      </c>
      <c r="AG156" s="10">
        <v>0</v>
      </c>
      <c r="AH156" s="10">
        <v>8430330</v>
      </c>
      <c r="AI156" s="10">
        <v>0</v>
      </c>
      <c r="AJ156" s="10">
        <v>0</v>
      </c>
      <c r="AK156" s="10">
        <v>0</v>
      </c>
      <c r="AL156" s="197">
        <v>263551908</v>
      </c>
    </row>
    <row r="157" spans="1:38" s="23" customFormat="1" ht="14.4" x14ac:dyDescent="0.3">
      <c r="A157" s="62" t="s">
        <v>399</v>
      </c>
      <c r="B157" s="26" t="s">
        <v>148</v>
      </c>
      <c r="C157" s="10">
        <v>6365312</v>
      </c>
      <c r="D157" s="10">
        <v>24789750</v>
      </c>
      <c r="E157" s="10">
        <v>378361823</v>
      </c>
      <c r="F157" s="10">
        <v>8114882</v>
      </c>
      <c r="G157" s="10">
        <v>111291118</v>
      </c>
      <c r="H157" s="10">
        <v>131410569</v>
      </c>
      <c r="I157" s="10">
        <v>86779417</v>
      </c>
      <c r="J157" s="10">
        <v>0</v>
      </c>
      <c r="K157" s="10">
        <v>1851906</v>
      </c>
      <c r="L157" s="10">
        <v>650048806</v>
      </c>
      <c r="M157" s="10">
        <v>21465987</v>
      </c>
      <c r="N157" s="10">
        <v>65976321</v>
      </c>
      <c r="O157" s="10">
        <v>34349133</v>
      </c>
      <c r="P157" s="10">
        <v>87798768</v>
      </c>
      <c r="Q157" s="10">
        <v>23391914</v>
      </c>
      <c r="R157" s="10">
        <v>69938048</v>
      </c>
      <c r="S157" s="10">
        <v>967953</v>
      </c>
      <c r="T157" s="10">
        <v>4375415</v>
      </c>
      <c r="U157" s="10">
        <v>0</v>
      </c>
      <c r="V157" s="10">
        <v>150054975</v>
      </c>
      <c r="W157" s="10">
        <v>8106818</v>
      </c>
      <c r="X157" s="10">
        <v>18000000</v>
      </c>
      <c r="Y157" s="10">
        <v>16154323</v>
      </c>
      <c r="Z157" s="10">
        <v>12090000</v>
      </c>
      <c r="AA157" s="10">
        <v>1009461744</v>
      </c>
      <c r="AB157" s="10">
        <v>119170077</v>
      </c>
      <c r="AC157" s="10">
        <v>881179369</v>
      </c>
      <c r="AD157" s="10">
        <v>699026277</v>
      </c>
      <c r="AE157" s="10">
        <v>364593109</v>
      </c>
      <c r="AF157" s="10">
        <v>8403260</v>
      </c>
      <c r="AG157" s="10">
        <v>33445231</v>
      </c>
      <c r="AH157" s="10">
        <v>61288297</v>
      </c>
      <c r="AI157" s="10">
        <v>0</v>
      </c>
      <c r="AJ157" s="10">
        <v>0</v>
      </c>
      <c r="AK157" s="10">
        <v>0</v>
      </c>
      <c r="AL157" s="197">
        <v>5088250602</v>
      </c>
    </row>
    <row r="158" spans="1:38" s="23" customFormat="1" ht="14.4" x14ac:dyDescent="0.3">
      <c r="A158" s="62" t="s">
        <v>400</v>
      </c>
      <c r="B158" s="26" t="s">
        <v>149</v>
      </c>
      <c r="C158" s="10">
        <v>25271</v>
      </c>
      <c r="D158" s="10">
        <v>5857791</v>
      </c>
      <c r="E158" s="10">
        <v>0</v>
      </c>
      <c r="F158" s="10">
        <v>5118495</v>
      </c>
      <c r="G158" s="10">
        <v>8309062</v>
      </c>
      <c r="H158" s="10">
        <v>13246250</v>
      </c>
      <c r="I158" s="10">
        <v>11300000</v>
      </c>
      <c r="J158" s="10">
        <v>0</v>
      </c>
      <c r="K158" s="10">
        <v>10466342</v>
      </c>
      <c r="L158" s="10">
        <v>48098805</v>
      </c>
      <c r="M158" s="10">
        <v>6253343</v>
      </c>
      <c r="N158" s="10">
        <v>2292248</v>
      </c>
      <c r="O158" s="10">
        <v>12890747</v>
      </c>
      <c r="P158" s="10">
        <v>22813138</v>
      </c>
      <c r="Q158" s="10">
        <v>2631</v>
      </c>
      <c r="R158" s="10">
        <v>13364266</v>
      </c>
      <c r="S158" s="10">
        <v>2935</v>
      </c>
      <c r="T158" s="10">
        <v>960000</v>
      </c>
      <c r="U158" s="10">
        <v>0</v>
      </c>
      <c r="V158" s="10">
        <v>35409790</v>
      </c>
      <c r="W158" s="10">
        <v>4645425</v>
      </c>
      <c r="X158" s="10">
        <v>0</v>
      </c>
      <c r="Y158" s="10">
        <v>14913636</v>
      </c>
      <c r="Z158" s="10">
        <v>5331113</v>
      </c>
      <c r="AA158" s="10">
        <v>79780553</v>
      </c>
      <c r="AB158" s="10">
        <v>11634174</v>
      </c>
      <c r="AC158" s="10">
        <v>11596929</v>
      </c>
      <c r="AD158" s="10">
        <v>1618181</v>
      </c>
      <c r="AE158" s="10">
        <v>22530000</v>
      </c>
      <c r="AF158" s="10">
        <v>0</v>
      </c>
      <c r="AG158" s="10">
        <v>11018895</v>
      </c>
      <c r="AH158" s="10">
        <v>5214102</v>
      </c>
      <c r="AI158" s="10">
        <v>0</v>
      </c>
      <c r="AJ158" s="10">
        <v>0</v>
      </c>
      <c r="AK158" s="10">
        <v>0</v>
      </c>
      <c r="AL158" s="197">
        <v>364694122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14476050</v>
      </c>
      <c r="N159" s="10">
        <v>1389569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8097119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209850942</v>
      </c>
      <c r="AD159" s="10">
        <v>1611742029</v>
      </c>
      <c r="AE159" s="10">
        <v>0</v>
      </c>
      <c r="AF159" s="10">
        <v>1160230322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3005786031</v>
      </c>
    </row>
    <row r="160" spans="1:38" s="23" customFormat="1" ht="14.4" x14ac:dyDescent="0.3">
      <c r="A160" s="62" t="s">
        <v>402</v>
      </c>
      <c r="B160" s="26" t="s">
        <v>151</v>
      </c>
      <c r="C160" s="10">
        <v>16260906</v>
      </c>
      <c r="D160" s="10">
        <v>5507787</v>
      </c>
      <c r="E160" s="10">
        <v>255459662</v>
      </c>
      <c r="F160" s="10">
        <v>5255245</v>
      </c>
      <c r="G160" s="10">
        <v>325664748</v>
      </c>
      <c r="H160" s="10">
        <v>8231933</v>
      </c>
      <c r="I160" s="10">
        <v>7507996</v>
      </c>
      <c r="J160" s="10">
        <v>4601091</v>
      </c>
      <c r="K160" s="10">
        <v>49030954</v>
      </c>
      <c r="L160" s="10">
        <v>1245875585</v>
      </c>
      <c r="M160" s="10">
        <v>59072151</v>
      </c>
      <c r="N160" s="10">
        <v>206644641</v>
      </c>
      <c r="O160" s="10">
        <v>284708533</v>
      </c>
      <c r="P160" s="10">
        <v>24340403</v>
      </c>
      <c r="Q160" s="10">
        <v>58934268</v>
      </c>
      <c r="R160" s="10">
        <v>275227104</v>
      </c>
      <c r="S160" s="10">
        <v>0</v>
      </c>
      <c r="T160" s="10">
        <v>92412217</v>
      </c>
      <c r="U160" s="10">
        <v>0</v>
      </c>
      <c r="V160" s="10">
        <v>338088630</v>
      </c>
      <c r="W160" s="10">
        <v>498169511</v>
      </c>
      <c r="X160" s="10">
        <v>28622165</v>
      </c>
      <c r="Y160" s="10">
        <v>310545292</v>
      </c>
      <c r="Z160" s="10">
        <v>1172727</v>
      </c>
      <c r="AA160" s="10">
        <v>237772373</v>
      </c>
      <c r="AB160" s="10">
        <v>222664858</v>
      </c>
      <c r="AC160" s="10">
        <v>0</v>
      </c>
      <c r="AD160" s="10">
        <v>561240606</v>
      </c>
      <c r="AE160" s="10">
        <v>36867365</v>
      </c>
      <c r="AF160" s="10">
        <v>172071699</v>
      </c>
      <c r="AG160" s="10">
        <v>40376099</v>
      </c>
      <c r="AH160" s="10">
        <v>77336908</v>
      </c>
      <c r="AI160" s="10">
        <v>45422</v>
      </c>
      <c r="AJ160" s="10">
        <v>136667013</v>
      </c>
      <c r="AK160" s="10">
        <v>10618831</v>
      </c>
      <c r="AL160" s="197">
        <v>5596994723</v>
      </c>
    </row>
    <row r="161" spans="1:38" s="23" customFormat="1" ht="14.4" x14ac:dyDescent="0.3">
      <c r="A161" s="62" t="s">
        <v>403</v>
      </c>
      <c r="B161" s="26" t="s">
        <v>152</v>
      </c>
      <c r="C161" s="10">
        <v>124122608</v>
      </c>
      <c r="D161" s="10">
        <v>118720806</v>
      </c>
      <c r="E161" s="10">
        <v>178664637</v>
      </c>
      <c r="F161" s="10">
        <v>117031167</v>
      </c>
      <c r="G161" s="10">
        <v>116976472</v>
      </c>
      <c r="H161" s="10">
        <v>616095764</v>
      </c>
      <c r="I161" s="10">
        <v>123381922</v>
      </c>
      <c r="J161" s="10">
        <v>116722836</v>
      </c>
      <c r="K161" s="10">
        <v>116776112</v>
      </c>
      <c r="L161" s="10">
        <v>185145049</v>
      </c>
      <c r="M161" s="10">
        <v>119712829</v>
      </c>
      <c r="N161" s="10">
        <v>11332184</v>
      </c>
      <c r="O161" s="10">
        <v>136926718</v>
      </c>
      <c r="P161" s="10">
        <v>128527490</v>
      </c>
      <c r="Q161" s="10">
        <v>136999805</v>
      </c>
      <c r="R161" s="10">
        <v>181656147</v>
      </c>
      <c r="S161" s="10">
        <v>118530758</v>
      </c>
      <c r="T161" s="10">
        <v>1242000</v>
      </c>
      <c r="U161" s="10">
        <v>0</v>
      </c>
      <c r="V161" s="10">
        <v>394405778</v>
      </c>
      <c r="W161" s="10">
        <v>134938600</v>
      </c>
      <c r="X161" s="10">
        <v>116888437</v>
      </c>
      <c r="Y161" s="10">
        <v>124191127</v>
      </c>
      <c r="Z161" s="10">
        <v>117292836</v>
      </c>
      <c r="AA161" s="10">
        <v>151266681</v>
      </c>
      <c r="AB161" s="10">
        <v>122581590</v>
      </c>
      <c r="AC161" s="10">
        <v>96702486</v>
      </c>
      <c r="AD161" s="10">
        <v>56465102</v>
      </c>
      <c r="AE161" s="10">
        <v>119474836</v>
      </c>
      <c r="AF161" s="10">
        <v>2807038772</v>
      </c>
      <c r="AG161" s="10">
        <v>207920961</v>
      </c>
      <c r="AH161" s="10">
        <v>117111111</v>
      </c>
      <c r="AI161" s="10">
        <v>213864230</v>
      </c>
      <c r="AJ161" s="10">
        <v>116722836</v>
      </c>
      <c r="AK161" s="10">
        <v>0</v>
      </c>
      <c r="AL161" s="197">
        <v>7545430687</v>
      </c>
    </row>
    <row r="162" spans="1:38" s="23" customFormat="1" ht="14.4" x14ac:dyDescent="0.3">
      <c r="A162" s="62" t="s">
        <v>404</v>
      </c>
      <c r="B162" s="26" t="s">
        <v>153</v>
      </c>
      <c r="C162" s="10">
        <v>2751342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14290650</v>
      </c>
      <c r="M162" s="10">
        <v>867888</v>
      </c>
      <c r="N162" s="10">
        <v>3703</v>
      </c>
      <c r="O162" s="10">
        <v>314205074</v>
      </c>
      <c r="P162" s="10">
        <v>1079863</v>
      </c>
      <c r="Q162" s="10">
        <v>0</v>
      </c>
      <c r="R162" s="10">
        <v>0</v>
      </c>
      <c r="S162" s="10">
        <v>0</v>
      </c>
      <c r="T162" s="10">
        <v>900000</v>
      </c>
      <c r="U162" s="10">
        <v>0</v>
      </c>
      <c r="V162" s="10">
        <v>45477</v>
      </c>
      <c r="W162" s="10">
        <v>0</v>
      </c>
      <c r="X162" s="10">
        <v>0</v>
      </c>
      <c r="Y162" s="10">
        <v>0</v>
      </c>
      <c r="Z162" s="10">
        <v>0</v>
      </c>
      <c r="AA162" s="10">
        <v>13979804</v>
      </c>
      <c r="AB162" s="10">
        <v>0</v>
      </c>
      <c r="AC162" s="10">
        <v>0</v>
      </c>
      <c r="AD162" s="10">
        <v>0</v>
      </c>
      <c r="AE162" s="10">
        <v>0</v>
      </c>
      <c r="AF162" s="10">
        <v>14588049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362800517</v>
      </c>
    </row>
    <row r="163" spans="1:38" s="23" customFormat="1" ht="14.4" x14ac:dyDescent="0.3">
      <c r="A163" s="62" t="s">
        <v>405</v>
      </c>
      <c r="B163" s="26" t="s">
        <v>154</v>
      </c>
      <c r="C163" s="10">
        <v>7800047</v>
      </c>
      <c r="D163" s="10">
        <v>3607215</v>
      </c>
      <c r="E163" s="10">
        <v>26557317</v>
      </c>
      <c r="F163" s="10">
        <v>13878557</v>
      </c>
      <c r="G163" s="10">
        <v>4922904</v>
      </c>
      <c r="H163" s="10">
        <v>432427596</v>
      </c>
      <c r="I163" s="10">
        <v>38876620</v>
      </c>
      <c r="J163" s="10">
        <v>4409091</v>
      </c>
      <c r="K163" s="10">
        <v>13366193</v>
      </c>
      <c r="L163" s="10">
        <v>271063825</v>
      </c>
      <c r="M163" s="10">
        <v>220967318</v>
      </c>
      <c r="N163" s="10">
        <v>186061315</v>
      </c>
      <c r="O163" s="10">
        <v>353402602</v>
      </c>
      <c r="P163" s="10">
        <v>34113095</v>
      </c>
      <c r="Q163" s="10">
        <v>167277959</v>
      </c>
      <c r="R163" s="10">
        <v>440692013</v>
      </c>
      <c r="S163" s="10">
        <v>4587861</v>
      </c>
      <c r="T163" s="10">
        <v>481207</v>
      </c>
      <c r="U163" s="10">
        <v>0</v>
      </c>
      <c r="V163" s="10">
        <v>1182406566</v>
      </c>
      <c r="W163" s="10">
        <v>31249084</v>
      </c>
      <c r="X163" s="10">
        <v>861374398</v>
      </c>
      <c r="Y163" s="10">
        <v>58616308</v>
      </c>
      <c r="Z163" s="10">
        <v>306842</v>
      </c>
      <c r="AA163" s="10">
        <v>345054483</v>
      </c>
      <c r="AB163" s="10">
        <v>1832125626</v>
      </c>
      <c r="AC163" s="10">
        <v>126748382</v>
      </c>
      <c r="AD163" s="10">
        <v>34972518</v>
      </c>
      <c r="AE163" s="10">
        <v>51100522</v>
      </c>
      <c r="AF163" s="10">
        <v>76279380</v>
      </c>
      <c r="AG163" s="10">
        <v>212177947</v>
      </c>
      <c r="AH163" s="10">
        <v>222922733</v>
      </c>
      <c r="AI163" s="10">
        <v>125128</v>
      </c>
      <c r="AJ163" s="10">
        <v>0</v>
      </c>
      <c r="AK163" s="10">
        <v>0</v>
      </c>
      <c r="AL163" s="197">
        <v>7259952652</v>
      </c>
    </row>
    <row r="164" spans="1:38" s="23" customFormat="1" ht="14.4" x14ac:dyDescent="0.3">
      <c r="A164" s="62" t="s">
        <v>406</v>
      </c>
      <c r="B164" s="26" t="s">
        <v>155</v>
      </c>
      <c r="C164" s="10">
        <v>50489331</v>
      </c>
      <c r="D164" s="10">
        <v>0</v>
      </c>
      <c r="E164" s="10">
        <v>0</v>
      </c>
      <c r="F164" s="10">
        <v>440782205</v>
      </c>
      <c r="G164" s="10">
        <v>0</v>
      </c>
      <c r="H164" s="10">
        <v>909274560</v>
      </c>
      <c r="I164" s="10">
        <v>0</v>
      </c>
      <c r="J164" s="10">
        <v>0</v>
      </c>
      <c r="K164" s="10">
        <v>420905</v>
      </c>
      <c r="L164" s="10">
        <v>588575990</v>
      </c>
      <c r="M164" s="10">
        <v>150095693</v>
      </c>
      <c r="N164" s="10">
        <v>666525438</v>
      </c>
      <c r="O164" s="10">
        <v>1686667</v>
      </c>
      <c r="P164" s="10">
        <v>4658945</v>
      </c>
      <c r="Q164" s="10">
        <v>4579729</v>
      </c>
      <c r="R164" s="10">
        <v>34765478</v>
      </c>
      <c r="S164" s="10">
        <v>42085489</v>
      </c>
      <c r="T164" s="10">
        <v>97000000</v>
      </c>
      <c r="U164" s="10">
        <v>0</v>
      </c>
      <c r="V164" s="10">
        <v>57924019</v>
      </c>
      <c r="W164" s="10">
        <v>21802574</v>
      </c>
      <c r="X164" s="10">
        <v>0</v>
      </c>
      <c r="Y164" s="10">
        <v>228073569</v>
      </c>
      <c r="Z164" s="10">
        <v>0</v>
      </c>
      <c r="AA164" s="10">
        <v>422444033</v>
      </c>
      <c r="AB164" s="10">
        <v>1500360118</v>
      </c>
      <c r="AC164" s="10">
        <v>3222897</v>
      </c>
      <c r="AD164" s="10">
        <v>5500</v>
      </c>
      <c r="AE164" s="10">
        <v>161331925</v>
      </c>
      <c r="AF164" s="10">
        <v>13833718</v>
      </c>
      <c r="AG164" s="10">
        <v>727643670</v>
      </c>
      <c r="AH164" s="10">
        <v>0</v>
      </c>
      <c r="AI164" s="10">
        <v>32555</v>
      </c>
      <c r="AJ164" s="10">
        <v>0</v>
      </c>
      <c r="AK164" s="10">
        <v>0</v>
      </c>
      <c r="AL164" s="197">
        <v>6127615008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92198506</v>
      </c>
      <c r="E165" s="10">
        <v>32945155</v>
      </c>
      <c r="F165" s="10">
        <v>35327</v>
      </c>
      <c r="G165" s="10">
        <v>589055630</v>
      </c>
      <c r="H165" s="10">
        <v>1194639337</v>
      </c>
      <c r="I165" s="10">
        <v>0</v>
      </c>
      <c r="J165" s="10">
        <v>0</v>
      </c>
      <c r="K165" s="10">
        <v>433431494</v>
      </c>
      <c r="L165" s="10">
        <v>1420068267</v>
      </c>
      <c r="M165" s="10">
        <v>189488472</v>
      </c>
      <c r="N165" s="10">
        <v>8691252</v>
      </c>
      <c r="O165" s="10">
        <v>308297527</v>
      </c>
      <c r="P165" s="10">
        <v>0</v>
      </c>
      <c r="Q165" s="10">
        <v>26195</v>
      </c>
      <c r="R165" s="10">
        <v>81268193</v>
      </c>
      <c r="S165" s="10">
        <v>0</v>
      </c>
      <c r="T165" s="10">
        <v>15174474749</v>
      </c>
      <c r="U165" s="10">
        <v>0</v>
      </c>
      <c r="V165" s="10">
        <v>935898915</v>
      </c>
      <c r="W165" s="10">
        <v>140595294</v>
      </c>
      <c r="X165" s="10">
        <v>791749982</v>
      </c>
      <c r="Y165" s="10">
        <v>4606661199</v>
      </c>
      <c r="Z165" s="10">
        <v>0</v>
      </c>
      <c r="AA165" s="10">
        <v>2478303567</v>
      </c>
      <c r="AB165" s="10">
        <v>1854231036</v>
      </c>
      <c r="AC165" s="10">
        <v>3455990599</v>
      </c>
      <c r="AD165" s="10">
        <v>1068171723</v>
      </c>
      <c r="AE165" s="10">
        <v>1002990508</v>
      </c>
      <c r="AF165" s="10">
        <v>227176746</v>
      </c>
      <c r="AG165" s="10">
        <v>200000000</v>
      </c>
      <c r="AH165" s="10">
        <v>427481851</v>
      </c>
      <c r="AI165" s="10">
        <v>444298994</v>
      </c>
      <c r="AJ165" s="10">
        <v>606992189</v>
      </c>
      <c r="AK165" s="10">
        <v>206458755</v>
      </c>
      <c r="AL165" s="197">
        <v>37971621462</v>
      </c>
    </row>
    <row r="166" spans="1:38" s="23" customFormat="1" ht="14.4" x14ac:dyDescent="0.3">
      <c r="A166" s="98" t="s">
        <v>408</v>
      </c>
      <c r="B166" s="99" t="s">
        <v>98</v>
      </c>
      <c r="C166" s="97">
        <v>1272129511</v>
      </c>
      <c r="D166" s="97">
        <v>679361402</v>
      </c>
      <c r="E166" s="97">
        <v>3144330428</v>
      </c>
      <c r="F166" s="97">
        <v>893884386</v>
      </c>
      <c r="G166" s="97">
        <v>2899944773</v>
      </c>
      <c r="H166" s="97">
        <v>7447931994</v>
      </c>
      <c r="I166" s="97">
        <v>877943487</v>
      </c>
      <c r="J166" s="97">
        <v>960719099</v>
      </c>
      <c r="K166" s="97">
        <v>2752588775</v>
      </c>
      <c r="L166" s="97">
        <v>7954363780</v>
      </c>
      <c r="M166" s="97">
        <v>1479413931</v>
      </c>
      <c r="N166" s="97">
        <v>4113490118</v>
      </c>
      <c r="O166" s="97">
        <v>2136979900</v>
      </c>
      <c r="P166" s="97">
        <v>1606881952</v>
      </c>
      <c r="Q166" s="97">
        <v>1063127707</v>
      </c>
      <c r="R166" s="97">
        <v>2749352325</v>
      </c>
      <c r="S166" s="97">
        <v>307307663</v>
      </c>
      <c r="T166" s="97">
        <v>18855334512</v>
      </c>
      <c r="U166" s="97">
        <v>0</v>
      </c>
      <c r="V166" s="97">
        <v>8978842935</v>
      </c>
      <c r="W166" s="97">
        <v>2601352861</v>
      </c>
      <c r="X166" s="97">
        <v>3287380016</v>
      </c>
      <c r="Y166" s="97">
        <v>10046596102</v>
      </c>
      <c r="Z166" s="97">
        <v>641815773</v>
      </c>
      <c r="AA166" s="97">
        <v>7659709754</v>
      </c>
      <c r="AB166" s="97">
        <v>7209170692</v>
      </c>
      <c r="AC166" s="97">
        <v>67063184542</v>
      </c>
      <c r="AD166" s="97">
        <v>9793690899</v>
      </c>
      <c r="AE166" s="97">
        <v>3037700428</v>
      </c>
      <c r="AF166" s="97">
        <v>7332054415</v>
      </c>
      <c r="AG166" s="97">
        <v>3687470023</v>
      </c>
      <c r="AH166" s="97">
        <v>1657030647</v>
      </c>
      <c r="AI166" s="97">
        <v>744364245</v>
      </c>
      <c r="AJ166" s="97">
        <v>1355956797</v>
      </c>
      <c r="AK166" s="97">
        <v>226118014</v>
      </c>
      <c r="AL166" s="204">
        <v>196517523886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1272129511</v>
      </c>
      <c r="D167" s="28">
        <v>679361402</v>
      </c>
      <c r="E167" s="28">
        <v>3144330428</v>
      </c>
      <c r="F167" s="28">
        <v>893884386</v>
      </c>
      <c r="G167" s="28">
        <v>2899944773</v>
      </c>
      <c r="H167" s="28">
        <v>7447931994</v>
      </c>
      <c r="I167" s="28">
        <v>877943487</v>
      </c>
      <c r="J167" s="28">
        <v>960719099</v>
      </c>
      <c r="K167" s="28">
        <v>2752588775</v>
      </c>
      <c r="L167" s="28">
        <v>7954363780</v>
      </c>
      <c r="M167" s="28">
        <v>1479413931</v>
      </c>
      <c r="N167" s="28">
        <v>4113490118</v>
      </c>
      <c r="O167" s="28">
        <v>2136979900</v>
      </c>
      <c r="P167" s="28">
        <v>1606881952</v>
      </c>
      <c r="Q167" s="28">
        <v>1063127707</v>
      </c>
      <c r="R167" s="28">
        <v>2749352325</v>
      </c>
      <c r="S167" s="28">
        <v>307307663</v>
      </c>
      <c r="T167" s="28">
        <v>18855334512</v>
      </c>
      <c r="U167" s="28">
        <v>0</v>
      </c>
      <c r="V167" s="28">
        <v>8978842935</v>
      </c>
      <c r="W167" s="28">
        <v>2601352861</v>
      </c>
      <c r="X167" s="28">
        <v>3287380016</v>
      </c>
      <c r="Y167" s="28">
        <v>10046596102</v>
      </c>
      <c r="Z167" s="28">
        <v>641815773</v>
      </c>
      <c r="AA167" s="28">
        <v>7659709754</v>
      </c>
      <c r="AB167" s="28">
        <v>7209170692</v>
      </c>
      <c r="AC167" s="28">
        <v>67063184542</v>
      </c>
      <c r="AD167" s="28">
        <v>9793690899</v>
      </c>
      <c r="AE167" s="28">
        <v>3037700428</v>
      </c>
      <c r="AF167" s="28">
        <v>7332054415</v>
      </c>
      <c r="AG167" s="28">
        <v>3687470023</v>
      </c>
      <c r="AH167" s="28">
        <v>1657030647</v>
      </c>
      <c r="AI167" s="28">
        <v>744364245</v>
      </c>
      <c r="AJ167" s="28">
        <v>1355956797</v>
      </c>
      <c r="AK167" s="28">
        <v>226118014</v>
      </c>
      <c r="AL167" s="206">
        <v>196517523886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8750000</v>
      </c>
      <c r="I168" s="10">
        <v>287</v>
      </c>
      <c r="J168" s="10">
        <v>0</v>
      </c>
      <c r="K168" s="10">
        <v>0</v>
      </c>
      <c r="L168" s="10">
        <v>94698880</v>
      </c>
      <c r="M168" s="10">
        <v>16818182</v>
      </c>
      <c r="N168" s="10">
        <v>0</v>
      </c>
      <c r="O168" s="10">
        <v>0</v>
      </c>
      <c r="P168" s="10">
        <v>0</v>
      </c>
      <c r="Q168" s="10">
        <v>0</v>
      </c>
      <c r="R168" s="10">
        <v>12238256</v>
      </c>
      <c r="S168" s="10">
        <v>0</v>
      </c>
      <c r="T168" s="10">
        <v>0</v>
      </c>
      <c r="U168" s="10">
        <v>0</v>
      </c>
      <c r="V168" s="10">
        <v>0</v>
      </c>
      <c r="W168" s="10">
        <v>2647727</v>
      </c>
      <c r="X168" s="10">
        <v>0</v>
      </c>
      <c r="Y168" s="10">
        <v>0</v>
      </c>
      <c r="Z168" s="10">
        <v>0</v>
      </c>
      <c r="AA168" s="10">
        <v>727272</v>
      </c>
      <c r="AB168" s="10">
        <v>4500000</v>
      </c>
      <c r="AC168" s="10">
        <v>184736002</v>
      </c>
      <c r="AD168" s="10">
        <v>10190000</v>
      </c>
      <c r="AE168" s="10">
        <v>1535073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336841679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66542206</v>
      </c>
      <c r="I169" s="10">
        <v>0</v>
      </c>
      <c r="J169" s="10">
        <v>0</v>
      </c>
      <c r="K169" s="10">
        <v>145000</v>
      </c>
      <c r="L169" s="10">
        <v>0</v>
      </c>
      <c r="M169" s="10">
        <v>0</v>
      </c>
      <c r="N169" s="10">
        <v>7785124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10050394</v>
      </c>
      <c r="AB169" s="10">
        <v>0</v>
      </c>
      <c r="AC169" s="10">
        <v>8203382</v>
      </c>
      <c r="AD169" s="10">
        <v>50266000</v>
      </c>
      <c r="AE169" s="10">
        <v>21200000</v>
      </c>
      <c r="AF169" s="10">
        <v>0</v>
      </c>
      <c r="AG169" s="10">
        <v>8625454</v>
      </c>
      <c r="AH169" s="10">
        <v>0</v>
      </c>
      <c r="AI169" s="10">
        <v>0</v>
      </c>
      <c r="AJ169" s="10">
        <v>0</v>
      </c>
      <c r="AK169" s="10">
        <v>0</v>
      </c>
      <c r="AL169" s="197">
        <v>175991060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144547791</v>
      </c>
      <c r="D171" s="10">
        <v>1938500812</v>
      </c>
      <c r="E171" s="10">
        <v>54952548</v>
      </c>
      <c r="F171" s="10">
        <v>22206374</v>
      </c>
      <c r="G171" s="10">
        <v>233709854</v>
      </c>
      <c r="H171" s="10">
        <v>1697858657</v>
      </c>
      <c r="I171" s="10">
        <v>530715356</v>
      </c>
      <c r="J171" s="10">
        <v>10000000</v>
      </c>
      <c r="K171" s="10">
        <v>77808846</v>
      </c>
      <c r="L171" s="10">
        <v>81181818</v>
      </c>
      <c r="M171" s="10">
        <v>575929693</v>
      </c>
      <c r="N171" s="10">
        <v>481691960</v>
      </c>
      <c r="O171" s="10">
        <v>393953219</v>
      </c>
      <c r="P171" s="10">
        <v>99817018</v>
      </c>
      <c r="Q171" s="10">
        <v>198757367</v>
      </c>
      <c r="R171" s="10">
        <v>315780461</v>
      </c>
      <c r="S171" s="10">
        <v>27000000</v>
      </c>
      <c r="T171" s="10">
        <v>923910920</v>
      </c>
      <c r="U171" s="10">
        <v>0</v>
      </c>
      <c r="V171" s="10">
        <v>540539897</v>
      </c>
      <c r="W171" s="10">
        <v>478113768</v>
      </c>
      <c r="X171" s="10">
        <v>16191678</v>
      </c>
      <c r="Y171" s="10">
        <v>257532518</v>
      </c>
      <c r="Z171" s="10">
        <v>108232336</v>
      </c>
      <c r="AA171" s="10">
        <v>1494510614</v>
      </c>
      <c r="AB171" s="10">
        <v>200616021</v>
      </c>
      <c r="AC171" s="10">
        <v>2555488908</v>
      </c>
      <c r="AD171" s="10">
        <v>1828082527</v>
      </c>
      <c r="AE171" s="10">
        <v>327555738</v>
      </c>
      <c r="AF171" s="10">
        <v>662611131</v>
      </c>
      <c r="AG171" s="10">
        <v>712213856</v>
      </c>
      <c r="AH171" s="10">
        <v>103048422</v>
      </c>
      <c r="AI171" s="10">
        <v>0</v>
      </c>
      <c r="AJ171" s="10">
        <v>112881818</v>
      </c>
      <c r="AK171" s="10">
        <v>0</v>
      </c>
      <c r="AL171" s="197">
        <v>17205941926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70924505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23847495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14861388</v>
      </c>
      <c r="AD173" s="10">
        <v>0</v>
      </c>
      <c r="AE173" s="10">
        <v>0</v>
      </c>
      <c r="AF173" s="10">
        <v>0</v>
      </c>
      <c r="AG173" s="10">
        <v>1411193</v>
      </c>
      <c r="AH173" s="10">
        <v>10302727</v>
      </c>
      <c r="AI173" s="10">
        <v>0</v>
      </c>
      <c r="AJ173" s="10">
        <v>0</v>
      </c>
      <c r="AK173" s="10">
        <v>0</v>
      </c>
      <c r="AL173" s="197">
        <v>122505991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1850000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72545776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74395776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909091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7100000</v>
      </c>
      <c r="O176" s="10">
        <v>0</v>
      </c>
      <c r="P176" s="10">
        <v>0</v>
      </c>
      <c r="Q176" s="10">
        <v>0</v>
      </c>
      <c r="R176" s="10">
        <v>2632000</v>
      </c>
      <c r="S176" s="10">
        <v>50000</v>
      </c>
      <c r="T176" s="10">
        <v>0</v>
      </c>
      <c r="U176" s="10">
        <v>0</v>
      </c>
      <c r="V176" s="10">
        <v>0</v>
      </c>
      <c r="W176" s="10">
        <v>10353364</v>
      </c>
      <c r="X176" s="10">
        <v>0</v>
      </c>
      <c r="Y176" s="10">
        <v>0</v>
      </c>
      <c r="Z176" s="10">
        <v>0</v>
      </c>
      <c r="AA176" s="10">
        <v>17978764</v>
      </c>
      <c r="AB176" s="10">
        <v>0</v>
      </c>
      <c r="AC176" s="10">
        <v>42366629</v>
      </c>
      <c r="AD176" s="10">
        <v>9167000</v>
      </c>
      <c r="AE176" s="10">
        <v>0</v>
      </c>
      <c r="AF176" s="10">
        <v>24945454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191125905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20993512</v>
      </c>
      <c r="AD177" s="10">
        <v>0</v>
      </c>
      <c r="AE177" s="10">
        <v>0</v>
      </c>
      <c r="AF177" s="10">
        <v>2000000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22993512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17146732</v>
      </c>
      <c r="AC179" s="10">
        <v>1678183153</v>
      </c>
      <c r="AD179" s="10">
        <v>350000</v>
      </c>
      <c r="AE179" s="10">
        <v>0</v>
      </c>
      <c r="AF179" s="10">
        <v>0</v>
      </c>
      <c r="AG179" s="10">
        <v>15347462</v>
      </c>
      <c r="AH179" s="10">
        <v>0</v>
      </c>
      <c r="AI179" s="10">
        <v>0</v>
      </c>
      <c r="AJ179" s="10">
        <v>0</v>
      </c>
      <c r="AK179" s="10">
        <v>0</v>
      </c>
      <c r="AL179" s="197">
        <v>1711027347</v>
      </c>
    </row>
    <row r="180" spans="1:38" s="23" customFormat="1" ht="14.4" x14ac:dyDescent="0.3">
      <c r="A180" s="62" t="s">
        <v>421</v>
      </c>
      <c r="B180" s="26" t="s">
        <v>155</v>
      </c>
      <c r="C180" s="10">
        <v>65000000</v>
      </c>
      <c r="D180" s="10">
        <v>0</v>
      </c>
      <c r="E180" s="10">
        <v>499550000</v>
      </c>
      <c r="F180" s="10">
        <v>0</v>
      </c>
      <c r="G180" s="10">
        <v>0</v>
      </c>
      <c r="H180" s="10">
        <v>139296413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411818182</v>
      </c>
      <c r="O180" s="10">
        <v>0</v>
      </c>
      <c r="P180" s="10">
        <v>0</v>
      </c>
      <c r="Q180" s="10">
        <v>0</v>
      </c>
      <c r="R180" s="10">
        <v>230430922</v>
      </c>
      <c r="S180" s="10">
        <v>0</v>
      </c>
      <c r="T180" s="10">
        <v>0</v>
      </c>
      <c r="U180" s="10">
        <v>0</v>
      </c>
      <c r="V180" s="10">
        <v>0</v>
      </c>
      <c r="W180" s="10">
        <v>13039456</v>
      </c>
      <c r="X180" s="10">
        <v>16000000</v>
      </c>
      <c r="Y180" s="10">
        <v>99738209</v>
      </c>
      <c r="Z180" s="10">
        <v>4818182</v>
      </c>
      <c r="AA180" s="10">
        <v>10000000</v>
      </c>
      <c r="AB180" s="10">
        <v>86274331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1740320695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209547791</v>
      </c>
      <c r="D182" s="97">
        <v>1938500812</v>
      </c>
      <c r="E182" s="97">
        <v>554502548</v>
      </c>
      <c r="F182" s="97">
        <v>23842738</v>
      </c>
      <c r="G182" s="97">
        <v>234618945</v>
      </c>
      <c r="H182" s="97">
        <v>1989085781</v>
      </c>
      <c r="I182" s="97">
        <v>530715643</v>
      </c>
      <c r="J182" s="97">
        <v>10000000</v>
      </c>
      <c r="K182" s="97">
        <v>77953846</v>
      </c>
      <c r="L182" s="97">
        <v>239403937</v>
      </c>
      <c r="M182" s="97">
        <v>599347875</v>
      </c>
      <c r="N182" s="97">
        <v>932242761</v>
      </c>
      <c r="O182" s="97">
        <v>393953219</v>
      </c>
      <c r="P182" s="97">
        <v>99817018</v>
      </c>
      <c r="Q182" s="97">
        <v>198757367</v>
      </c>
      <c r="R182" s="97">
        <v>564255139</v>
      </c>
      <c r="S182" s="97">
        <v>27050000</v>
      </c>
      <c r="T182" s="97">
        <v>923910920</v>
      </c>
      <c r="U182" s="97">
        <v>0</v>
      </c>
      <c r="V182" s="97">
        <v>540539897</v>
      </c>
      <c r="W182" s="97">
        <v>504154315</v>
      </c>
      <c r="X182" s="97">
        <v>32191678</v>
      </c>
      <c r="Y182" s="97">
        <v>357270727</v>
      </c>
      <c r="Z182" s="97">
        <v>113050518</v>
      </c>
      <c r="AA182" s="97">
        <v>1533267044</v>
      </c>
      <c r="AB182" s="97">
        <v>309695767</v>
      </c>
      <c r="AC182" s="97">
        <v>4577378750</v>
      </c>
      <c r="AD182" s="97">
        <v>1898055527</v>
      </c>
      <c r="AE182" s="97">
        <v>350290811</v>
      </c>
      <c r="AF182" s="97">
        <v>853911585</v>
      </c>
      <c r="AG182" s="97">
        <v>737597965</v>
      </c>
      <c r="AH182" s="97">
        <v>113351149</v>
      </c>
      <c r="AI182" s="97">
        <v>0</v>
      </c>
      <c r="AJ182" s="97">
        <v>112881818</v>
      </c>
      <c r="AK182" s="97">
        <v>0</v>
      </c>
      <c r="AL182" s="204">
        <v>21581143891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209547791</v>
      </c>
      <c r="D183" s="28">
        <v>1938500812</v>
      </c>
      <c r="E183" s="28">
        <v>554502548</v>
      </c>
      <c r="F183" s="28">
        <v>23842738</v>
      </c>
      <c r="G183" s="28">
        <v>234618945</v>
      </c>
      <c r="H183" s="28">
        <v>1989085781</v>
      </c>
      <c r="I183" s="28">
        <v>530715643</v>
      </c>
      <c r="J183" s="28">
        <v>10000000</v>
      </c>
      <c r="K183" s="28">
        <v>77953846</v>
      </c>
      <c r="L183" s="28">
        <v>239403937</v>
      </c>
      <c r="M183" s="28">
        <v>599347875</v>
      </c>
      <c r="N183" s="28">
        <v>932242761</v>
      </c>
      <c r="O183" s="28">
        <v>393953219</v>
      </c>
      <c r="P183" s="28">
        <v>99817018</v>
      </c>
      <c r="Q183" s="28">
        <v>198757367</v>
      </c>
      <c r="R183" s="28">
        <v>564255139</v>
      </c>
      <c r="S183" s="28">
        <v>27050000</v>
      </c>
      <c r="T183" s="28">
        <v>923910920</v>
      </c>
      <c r="U183" s="28">
        <v>0</v>
      </c>
      <c r="V183" s="28">
        <v>540539897</v>
      </c>
      <c r="W183" s="28">
        <v>504154315</v>
      </c>
      <c r="X183" s="28">
        <v>32191678</v>
      </c>
      <c r="Y183" s="28">
        <v>357270727</v>
      </c>
      <c r="Z183" s="28">
        <v>113050518</v>
      </c>
      <c r="AA183" s="28">
        <v>1533267044</v>
      </c>
      <c r="AB183" s="28">
        <v>309695767</v>
      </c>
      <c r="AC183" s="28">
        <v>4577378750</v>
      </c>
      <c r="AD183" s="28">
        <v>1898055527</v>
      </c>
      <c r="AE183" s="28">
        <v>350290811</v>
      </c>
      <c r="AF183" s="28">
        <v>853911585</v>
      </c>
      <c r="AG183" s="28">
        <v>737597965</v>
      </c>
      <c r="AH183" s="28">
        <v>113351149</v>
      </c>
      <c r="AI183" s="28">
        <v>0</v>
      </c>
      <c r="AJ183" s="28">
        <v>112881818</v>
      </c>
      <c r="AK183" s="28">
        <v>0</v>
      </c>
      <c r="AL183" s="206">
        <v>21581143891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673837415</v>
      </c>
      <c r="F184" s="10">
        <v>0</v>
      </c>
      <c r="G184" s="10">
        <v>0</v>
      </c>
      <c r="H184" s="10">
        <v>3900909</v>
      </c>
      <c r="I184" s="10">
        <v>1710476</v>
      </c>
      <c r="J184" s="10">
        <v>0</v>
      </c>
      <c r="K184" s="10">
        <v>0</v>
      </c>
      <c r="L184" s="10">
        <v>90444925</v>
      </c>
      <c r="M184" s="10">
        <v>0</v>
      </c>
      <c r="N184" s="10">
        <v>10584366</v>
      </c>
      <c r="O184" s="10">
        <v>646268</v>
      </c>
      <c r="P184" s="10">
        <v>0</v>
      </c>
      <c r="Q184" s="10">
        <v>8462821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23846566</v>
      </c>
      <c r="X184" s="10">
        <v>0</v>
      </c>
      <c r="Y184" s="10">
        <v>7507288</v>
      </c>
      <c r="Z184" s="10">
        <v>0</v>
      </c>
      <c r="AA184" s="10">
        <v>223295</v>
      </c>
      <c r="AB184" s="10">
        <v>148948616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568621</v>
      </c>
      <c r="AH184" s="10">
        <v>0</v>
      </c>
      <c r="AI184" s="10">
        <v>0</v>
      </c>
      <c r="AJ184" s="10">
        <v>0</v>
      </c>
      <c r="AK184" s="10">
        <v>0</v>
      </c>
      <c r="AL184" s="197">
        <v>972473277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2276436893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2454564756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2218051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2218051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12390247</v>
      </c>
      <c r="F187" s="10">
        <v>0</v>
      </c>
      <c r="G187" s="10">
        <v>8254546</v>
      </c>
      <c r="H187" s="10">
        <v>0</v>
      </c>
      <c r="I187" s="10">
        <v>70719608</v>
      </c>
      <c r="J187" s="10">
        <v>0</v>
      </c>
      <c r="K187" s="10">
        <v>0</v>
      </c>
      <c r="L187" s="10">
        <v>104218219</v>
      </c>
      <c r="M187" s="10">
        <v>0</v>
      </c>
      <c r="N187" s="10">
        <v>19250632</v>
      </c>
      <c r="O187" s="10">
        <v>4000000</v>
      </c>
      <c r="P187" s="10">
        <v>0</v>
      </c>
      <c r="Q187" s="10">
        <v>4939061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3145482</v>
      </c>
      <c r="AB187" s="10">
        <v>35418368</v>
      </c>
      <c r="AC187" s="10">
        <v>0</v>
      </c>
      <c r="AD187" s="10">
        <v>38819481</v>
      </c>
      <c r="AE187" s="10">
        <v>9422184</v>
      </c>
      <c r="AF187" s="10">
        <v>0</v>
      </c>
      <c r="AG187" s="10">
        <v>14649858</v>
      </c>
      <c r="AH187" s="10">
        <v>113734</v>
      </c>
      <c r="AI187" s="10">
        <v>0</v>
      </c>
      <c r="AJ187" s="10">
        <v>0</v>
      </c>
      <c r="AK187" s="10">
        <v>0</v>
      </c>
      <c r="AL187" s="197">
        <v>325581614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8000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51747313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51747313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813829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74711486</v>
      </c>
      <c r="Z192" s="10">
        <v>125420381</v>
      </c>
      <c r="AA192" s="10">
        <v>0</v>
      </c>
      <c r="AB192" s="10">
        <v>427179841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633244772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6418726</v>
      </c>
      <c r="M195" s="10">
        <v>0</v>
      </c>
      <c r="N195" s="10">
        <v>345797</v>
      </c>
      <c r="O195" s="10">
        <v>0</v>
      </c>
      <c r="P195" s="10">
        <v>0</v>
      </c>
      <c r="Q195" s="10">
        <v>12244769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68986097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87995389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686227662</v>
      </c>
      <c r="F198" s="97">
        <v>0</v>
      </c>
      <c r="G198" s="97">
        <v>8254546</v>
      </c>
      <c r="H198" s="97">
        <v>6118960</v>
      </c>
      <c r="I198" s="97">
        <v>72430084</v>
      </c>
      <c r="J198" s="97">
        <v>0</v>
      </c>
      <c r="K198" s="97">
        <v>0</v>
      </c>
      <c r="L198" s="97">
        <v>253748125</v>
      </c>
      <c r="M198" s="97">
        <v>0</v>
      </c>
      <c r="N198" s="97">
        <v>39439592</v>
      </c>
      <c r="O198" s="97">
        <v>4833675</v>
      </c>
      <c r="P198" s="97">
        <v>0</v>
      </c>
      <c r="Q198" s="97">
        <v>25646651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24086760</v>
      </c>
      <c r="X198" s="97">
        <v>0</v>
      </c>
      <c r="Y198" s="97">
        <v>82218774</v>
      </c>
      <c r="Z198" s="97">
        <v>125420381</v>
      </c>
      <c r="AA198" s="97">
        <v>72354874</v>
      </c>
      <c r="AB198" s="97">
        <v>2887983718</v>
      </c>
      <c r="AC198" s="97">
        <v>0</v>
      </c>
      <c r="AD198" s="97">
        <v>218600413</v>
      </c>
      <c r="AE198" s="97">
        <v>9422184</v>
      </c>
      <c r="AF198" s="97">
        <v>0</v>
      </c>
      <c r="AG198" s="97">
        <v>15218479</v>
      </c>
      <c r="AH198" s="97">
        <v>113734</v>
      </c>
      <c r="AI198" s="97">
        <v>0</v>
      </c>
      <c r="AJ198" s="97">
        <v>0</v>
      </c>
      <c r="AK198" s="97">
        <v>0</v>
      </c>
      <c r="AL198" s="204">
        <v>4532118612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686227662</v>
      </c>
      <c r="F214" s="28">
        <v>0</v>
      </c>
      <c r="G214" s="28">
        <v>8254546</v>
      </c>
      <c r="H214" s="28">
        <v>6118960</v>
      </c>
      <c r="I214" s="28">
        <v>72430084</v>
      </c>
      <c r="J214" s="28">
        <v>0</v>
      </c>
      <c r="K214" s="28">
        <v>0</v>
      </c>
      <c r="L214" s="28">
        <v>253748125</v>
      </c>
      <c r="M214" s="28">
        <v>0</v>
      </c>
      <c r="N214" s="28">
        <v>39439592</v>
      </c>
      <c r="O214" s="28">
        <v>4833675</v>
      </c>
      <c r="P214" s="28">
        <v>0</v>
      </c>
      <c r="Q214" s="28">
        <v>25646651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24086760</v>
      </c>
      <c r="X214" s="28">
        <v>0</v>
      </c>
      <c r="Y214" s="28">
        <v>82218774</v>
      </c>
      <c r="Z214" s="28">
        <v>125420381</v>
      </c>
      <c r="AA214" s="28">
        <v>72354874</v>
      </c>
      <c r="AB214" s="28">
        <v>2887983718</v>
      </c>
      <c r="AC214" s="28">
        <v>0</v>
      </c>
      <c r="AD214" s="28">
        <v>218600413</v>
      </c>
      <c r="AE214" s="28">
        <v>9422184</v>
      </c>
      <c r="AF214" s="28">
        <v>0</v>
      </c>
      <c r="AG214" s="28">
        <v>15218479</v>
      </c>
      <c r="AH214" s="28">
        <v>113734</v>
      </c>
      <c r="AI214" s="28">
        <v>0</v>
      </c>
      <c r="AJ214" s="28">
        <v>0</v>
      </c>
      <c r="AK214" s="28">
        <v>0</v>
      </c>
      <c r="AL214" s="206">
        <v>4532118612</v>
      </c>
    </row>
    <row r="215" spans="1:38" s="23" customFormat="1" ht="14.4" x14ac:dyDescent="0.3">
      <c r="A215" s="62" t="s">
        <v>454</v>
      </c>
      <c r="B215" s="26" t="s">
        <v>143</v>
      </c>
      <c r="C215" s="10">
        <v>253923264</v>
      </c>
      <c r="D215" s="10">
        <v>0</v>
      </c>
      <c r="E215" s="10">
        <v>1818890085</v>
      </c>
      <c r="F215" s="10">
        <v>4143293</v>
      </c>
      <c r="G215" s="10">
        <v>100273660</v>
      </c>
      <c r="H215" s="10">
        <v>1005062185</v>
      </c>
      <c r="I215" s="10">
        <v>6549818</v>
      </c>
      <c r="J215" s="10">
        <v>0</v>
      </c>
      <c r="K215" s="10">
        <v>47377115</v>
      </c>
      <c r="L215" s="10">
        <v>1828169139</v>
      </c>
      <c r="M215" s="10">
        <v>625625553</v>
      </c>
      <c r="N215" s="10">
        <v>664578133</v>
      </c>
      <c r="O215" s="10">
        <v>739706461</v>
      </c>
      <c r="P215" s="10">
        <v>0</v>
      </c>
      <c r="Q215" s="10">
        <v>0</v>
      </c>
      <c r="R215" s="10">
        <v>184128438</v>
      </c>
      <c r="S215" s="10">
        <v>0</v>
      </c>
      <c r="T215" s="10">
        <v>25272635846</v>
      </c>
      <c r="U215" s="10">
        <v>0</v>
      </c>
      <c r="V215" s="10">
        <v>37364442434</v>
      </c>
      <c r="W215" s="10">
        <v>0</v>
      </c>
      <c r="X215" s="10">
        <v>0</v>
      </c>
      <c r="Y215" s="10">
        <v>0</v>
      </c>
      <c r="Z215" s="10">
        <v>26587690</v>
      </c>
      <c r="AA215" s="10">
        <v>0</v>
      </c>
      <c r="AB215" s="10">
        <v>940621626</v>
      </c>
      <c r="AC215" s="10">
        <v>96748770735</v>
      </c>
      <c r="AD215" s="10">
        <v>845321803</v>
      </c>
      <c r="AE215" s="10">
        <v>0</v>
      </c>
      <c r="AF215" s="10">
        <v>88914653</v>
      </c>
      <c r="AG215" s="10">
        <v>0</v>
      </c>
      <c r="AH215" s="10">
        <v>214835273</v>
      </c>
      <c r="AI215" s="10">
        <v>0</v>
      </c>
      <c r="AJ215" s="10">
        <v>525454</v>
      </c>
      <c r="AK215" s="10">
        <v>0</v>
      </c>
      <c r="AL215" s="197">
        <v>168781082658</v>
      </c>
    </row>
    <row r="216" spans="1:38" s="23" customFormat="1" ht="14.4" x14ac:dyDescent="0.3">
      <c r="A216" s="62" t="s">
        <v>455</v>
      </c>
      <c r="B216" s="26" t="s">
        <v>144</v>
      </c>
      <c r="C216" s="10">
        <v>495747187</v>
      </c>
      <c r="D216" s="10">
        <v>117544340</v>
      </c>
      <c r="E216" s="10">
        <v>129703262</v>
      </c>
      <c r="F216" s="10">
        <v>23551925</v>
      </c>
      <c r="G216" s="10">
        <v>59795925</v>
      </c>
      <c r="H216" s="10">
        <v>1622313114</v>
      </c>
      <c r="I216" s="10">
        <v>0</v>
      </c>
      <c r="J216" s="10">
        <v>0</v>
      </c>
      <c r="K216" s="10">
        <v>8233342</v>
      </c>
      <c r="L216" s="10">
        <v>154607210</v>
      </c>
      <c r="M216" s="10">
        <v>2288635443</v>
      </c>
      <c r="N216" s="10">
        <v>419818526</v>
      </c>
      <c r="O216" s="10">
        <v>475725513</v>
      </c>
      <c r="P216" s="10">
        <v>0</v>
      </c>
      <c r="Q216" s="10">
        <v>0</v>
      </c>
      <c r="R216" s="10">
        <v>0</v>
      </c>
      <c r="S216" s="10">
        <v>0</v>
      </c>
      <c r="T216" s="10">
        <v>4168599945</v>
      </c>
      <c r="U216" s="10">
        <v>0</v>
      </c>
      <c r="V216" s="10">
        <v>1007181514</v>
      </c>
      <c r="W216" s="10">
        <v>46200032</v>
      </c>
      <c r="X216" s="10">
        <v>0</v>
      </c>
      <c r="Y216" s="10">
        <v>0</v>
      </c>
      <c r="Z216" s="10">
        <v>21926289</v>
      </c>
      <c r="AA216" s="10">
        <v>7811741</v>
      </c>
      <c r="AB216" s="10">
        <v>993715260</v>
      </c>
      <c r="AC216" s="10">
        <v>1994924643</v>
      </c>
      <c r="AD216" s="10">
        <v>0</v>
      </c>
      <c r="AE216" s="10">
        <v>0</v>
      </c>
      <c r="AF216" s="10">
        <v>0</v>
      </c>
      <c r="AG216" s="10">
        <v>0</v>
      </c>
      <c r="AH216" s="10">
        <v>158046941</v>
      </c>
      <c r="AI216" s="10">
        <v>0</v>
      </c>
      <c r="AJ216" s="10">
        <v>0</v>
      </c>
      <c r="AK216" s="10">
        <v>0</v>
      </c>
      <c r="AL216" s="197">
        <v>14194082152</v>
      </c>
    </row>
    <row r="217" spans="1:38" s="23" customFormat="1" ht="14.4" x14ac:dyDescent="0.3">
      <c r="A217" s="62" t="s">
        <v>456</v>
      </c>
      <c r="B217" s="26" t="s">
        <v>145</v>
      </c>
      <c r="C217" s="10">
        <v>225000000</v>
      </c>
      <c r="D217" s="10">
        <v>0</v>
      </c>
      <c r="E217" s="10">
        <v>0</v>
      </c>
      <c r="F217" s="10">
        <v>0</v>
      </c>
      <c r="G217" s="10">
        <v>2312256</v>
      </c>
      <c r="H217" s="10">
        <v>24598608</v>
      </c>
      <c r="I217" s="10">
        <v>0</v>
      </c>
      <c r="J217" s="10">
        <v>0</v>
      </c>
      <c r="K217" s="10">
        <v>5845701</v>
      </c>
      <c r="L217" s="10">
        <v>4972151</v>
      </c>
      <c r="M217" s="10">
        <v>275983614</v>
      </c>
      <c r="N217" s="10">
        <v>1231905</v>
      </c>
      <c r="O217" s="10">
        <v>142561047</v>
      </c>
      <c r="P217" s="10">
        <v>0</v>
      </c>
      <c r="Q217" s="10">
        <v>0</v>
      </c>
      <c r="R217" s="10">
        <v>0</v>
      </c>
      <c r="S217" s="10">
        <v>0</v>
      </c>
      <c r="T217" s="10">
        <v>70797042</v>
      </c>
      <c r="U217" s="10">
        <v>0</v>
      </c>
      <c r="V217" s="10">
        <v>113471280</v>
      </c>
      <c r="W217" s="10">
        <v>0</v>
      </c>
      <c r="X217" s="10">
        <v>0</v>
      </c>
      <c r="Y217" s="10">
        <v>0</v>
      </c>
      <c r="Z217" s="10">
        <v>36135909</v>
      </c>
      <c r="AA217" s="10">
        <v>0</v>
      </c>
      <c r="AB217" s="10">
        <v>1178598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25900643</v>
      </c>
      <c r="AJ217" s="10">
        <v>13885277</v>
      </c>
      <c r="AK217" s="10">
        <v>14247311</v>
      </c>
      <c r="AL217" s="197">
        <v>960544989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469210369</v>
      </c>
      <c r="I218" s="10">
        <v>4173328961</v>
      </c>
      <c r="J218" s="10">
        <v>0</v>
      </c>
      <c r="K218" s="10">
        <v>0</v>
      </c>
      <c r="L218" s="10">
        <v>274504812</v>
      </c>
      <c r="M218" s="10">
        <v>23003799401</v>
      </c>
      <c r="N218" s="10">
        <v>90470368</v>
      </c>
      <c r="O218" s="10">
        <v>12423469068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3997852104</v>
      </c>
      <c r="AI218" s="10">
        <v>0</v>
      </c>
      <c r="AJ218" s="10">
        <v>1720055362</v>
      </c>
      <c r="AK218" s="10">
        <v>0</v>
      </c>
      <c r="AL218" s="197">
        <v>46373855612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74679872</v>
      </c>
      <c r="H220" s="10">
        <v>418484775</v>
      </c>
      <c r="I220" s="10">
        <v>0</v>
      </c>
      <c r="J220" s="10">
        <v>0</v>
      </c>
      <c r="K220" s="10">
        <v>0</v>
      </c>
      <c r="L220" s="10">
        <v>54784729</v>
      </c>
      <c r="M220" s="10">
        <v>59603206</v>
      </c>
      <c r="N220" s="10">
        <v>98998203</v>
      </c>
      <c r="O220" s="10">
        <v>135435924</v>
      </c>
      <c r="P220" s="10">
        <v>0</v>
      </c>
      <c r="Q220" s="10">
        <v>0</v>
      </c>
      <c r="R220" s="10">
        <v>0</v>
      </c>
      <c r="S220" s="10">
        <v>0</v>
      </c>
      <c r="T220" s="10">
        <v>105892063</v>
      </c>
      <c r="U220" s="10">
        <v>0</v>
      </c>
      <c r="V220" s="10">
        <v>218507511</v>
      </c>
      <c r="W220" s="10">
        <v>0</v>
      </c>
      <c r="X220" s="10">
        <v>0</v>
      </c>
      <c r="Y220" s="10">
        <v>0</v>
      </c>
      <c r="Z220" s="10">
        <v>17757321</v>
      </c>
      <c r="AA220" s="10">
        <v>0</v>
      </c>
      <c r="AB220" s="10">
        <v>197371328</v>
      </c>
      <c r="AC220" s="10">
        <v>477946849</v>
      </c>
      <c r="AD220" s="10">
        <v>0</v>
      </c>
      <c r="AE220" s="10">
        <v>0</v>
      </c>
      <c r="AF220" s="10">
        <v>74996453</v>
      </c>
      <c r="AG220" s="10">
        <v>0</v>
      </c>
      <c r="AH220" s="10">
        <v>57763160</v>
      </c>
      <c r="AI220" s="10">
        <v>0</v>
      </c>
      <c r="AJ220" s="10">
        <v>0</v>
      </c>
      <c r="AK220" s="10">
        <v>0</v>
      </c>
      <c r="AL220" s="197">
        <v>2018862625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3509091</v>
      </c>
      <c r="H221" s="10">
        <v>69055095</v>
      </c>
      <c r="I221" s="10">
        <v>0</v>
      </c>
      <c r="J221" s="10">
        <v>0</v>
      </c>
      <c r="K221" s="10">
        <v>9068184</v>
      </c>
      <c r="L221" s="10">
        <v>3496069</v>
      </c>
      <c r="M221" s="10">
        <v>19762143</v>
      </c>
      <c r="N221" s="10">
        <v>2886036</v>
      </c>
      <c r="O221" s="10">
        <v>13674554</v>
      </c>
      <c r="P221" s="10">
        <v>0</v>
      </c>
      <c r="Q221" s="10">
        <v>0</v>
      </c>
      <c r="R221" s="10">
        <v>0</v>
      </c>
      <c r="S221" s="10">
        <v>0</v>
      </c>
      <c r="T221" s="10">
        <v>6073362</v>
      </c>
      <c r="U221" s="10">
        <v>0</v>
      </c>
      <c r="V221" s="10">
        <v>54717986</v>
      </c>
      <c r="W221" s="10">
        <v>0</v>
      </c>
      <c r="X221" s="10">
        <v>0</v>
      </c>
      <c r="Y221" s="10">
        <v>0</v>
      </c>
      <c r="Z221" s="10">
        <v>15691139</v>
      </c>
      <c r="AA221" s="10">
        <v>0</v>
      </c>
      <c r="AB221" s="10">
        <v>26841256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2376137</v>
      </c>
      <c r="AI221" s="10">
        <v>0</v>
      </c>
      <c r="AJ221" s="10">
        <v>0</v>
      </c>
      <c r="AK221" s="10">
        <v>0</v>
      </c>
      <c r="AL221" s="197">
        <v>228207870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152815041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23946615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10021280177</v>
      </c>
      <c r="AD222" s="10">
        <v>38346532489</v>
      </c>
      <c r="AE222" s="10">
        <v>0</v>
      </c>
      <c r="AF222" s="10">
        <v>10222350391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58766924713</v>
      </c>
    </row>
    <row r="223" spans="1:38" s="23" customFormat="1" ht="14.4" x14ac:dyDescent="0.3">
      <c r="A223" s="62" t="s">
        <v>462</v>
      </c>
      <c r="B223" s="26" t="s">
        <v>151</v>
      </c>
      <c r="C223" s="10">
        <v>64716080</v>
      </c>
      <c r="D223" s="10">
        <v>0</v>
      </c>
      <c r="E223" s="10">
        <v>0</v>
      </c>
      <c r="F223" s="10">
        <v>13387784</v>
      </c>
      <c r="G223" s="10">
        <v>298103870</v>
      </c>
      <c r="H223" s="10">
        <v>751707662</v>
      </c>
      <c r="I223" s="10">
        <v>0</v>
      </c>
      <c r="J223" s="10">
        <v>0</v>
      </c>
      <c r="K223" s="10">
        <v>67781271</v>
      </c>
      <c r="L223" s="10">
        <v>3917712133</v>
      </c>
      <c r="M223" s="10">
        <v>1668618744</v>
      </c>
      <c r="N223" s="10">
        <v>2748401361</v>
      </c>
      <c r="O223" s="10">
        <v>612518563</v>
      </c>
      <c r="P223" s="10">
        <v>0</v>
      </c>
      <c r="Q223" s="10">
        <v>0</v>
      </c>
      <c r="R223" s="10">
        <v>0</v>
      </c>
      <c r="S223" s="10">
        <v>0</v>
      </c>
      <c r="T223" s="10">
        <v>2269872401</v>
      </c>
      <c r="U223" s="10">
        <v>0</v>
      </c>
      <c r="V223" s="10">
        <v>1053540123</v>
      </c>
      <c r="W223" s="10">
        <v>0</v>
      </c>
      <c r="X223" s="10">
        <v>0</v>
      </c>
      <c r="Y223" s="10">
        <v>0</v>
      </c>
      <c r="Z223" s="10">
        <v>14978527</v>
      </c>
      <c r="AA223" s="10">
        <v>223625498</v>
      </c>
      <c r="AB223" s="10">
        <v>2135236922</v>
      </c>
      <c r="AC223" s="10">
        <v>1982788142</v>
      </c>
      <c r="AD223" s="10">
        <v>947674745</v>
      </c>
      <c r="AE223" s="10">
        <v>0</v>
      </c>
      <c r="AF223" s="10">
        <v>19365919664</v>
      </c>
      <c r="AG223" s="10">
        <v>23752447</v>
      </c>
      <c r="AH223" s="10">
        <v>1039236701</v>
      </c>
      <c r="AI223" s="10">
        <v>0</v>
      </c>
      <c r="AJ223" s="10">
        <v>1404150565</v>
      </c>
      <c r="AK223" s="10">
        <v>165472809</v>
      </c>
      <c r="AL223" s="197">
        <v>40769196012</v>
      </c>
    </row>
    <row r="224" spans="1:38" s="23" customFormat="1" ht="14.4" x14ac:dyDescent="0.3">
      <c r="A224" s="62" t="s">
        <v>463</v>
      </c>
      <c r="B224" s="26" t="s">
        <v>152</v>
      </c>
      <c r="C224" s="10">
        <v>1588538630</v>
      </c>
      <c r="D224" s="10">
        <v>0</v>
      </c>
      <c r="E224" s="10">
        <v>0</v>
      </c>
      <c r="F224" s="10">
        <v>0</v>
      </c>
      <c r="G224" s="10">
        <v>253637</v>
      </c>
      <c r="H224" s="10">
        <v>493906036</v>
      </c>
      <c r="I224" s="10">
        <v>0</v>
      </c>
      <c r="J224" s="10">
        <v>0</v>
      </c>
      <c r="K224" s="10">
        <v>0</v>
      </c>
      <c r="L224" s="10">
        <v>533794</v>
      </c>
      <c r="M224" s="10">
        <v>25393224</v>
      </c>
      <c r="N224" s="10">
        <v>46454620</v>
      </c>
      <c r="O224" s="10">
        <v>32465707</v>
      </c>
      <c r="P224" s="10">
        <v>0</v>
      </c>
      <c r="Q224" s="10">
        <v>0</v>
      </c>
      <c r="R224" s="10">
        <v>0</v>
      </c>
      <c r="S224" s="10">
        <v>0</v>
      </c>
      <c r="T224" s="10">
        <v>78666096</v>
      </c>
      <c r="U224" s="10">
        <v>0</v>
      </c>
      <c r="V224" s="10">
        <v>159014296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14953640</v>
      </c>
      <c r="AC224" s="10">
        <v>0</v>
      </c>
      <c r="AD224" s="10">
        <v>0</v>
      </c>
      <c r="AE224" s="10">
        <v>0</v>
      </c>
      <c r="AF224" s="10">
        <v>52634406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2494573633</v>
      </c>
    </row>
    <row r="225" spans="1:38" s="23" customFormat="1" ht="14.4" x14ac:dyDescent="0.3">
      <c r="A225" s="62" t="s">
        <v>464</v>
      </c>
      <c r="B225" s="26" t="s">
        <v>153</v>
      </c>
      <c r="C225" s="10">
        <v>212872526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193970156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886586282</v>
      </c>
    </row>
    <row r="226" spans="1:38" s="23" customFormat="1" ht="14.4" x14ac:dyDescent="0.3">
      <c r="A226" s="62" t="s">
        <v>465</v>
      </c>
      <c r="B226" s="26" t="s">
        <v>154</v>
      </c>
      <c r="C226" s="10">
        <v>34581308</v>
      </c>
      <c r="D226" s="10">
        <v>235356296</v>
      </c>
      <c r="E226" s="10">
        <v>0</v>
      </c>
      <c r="F226" s="10">
        <v>6851236226</v>
      </c>
      <c r="G226" s="10">
        <v>73383588</v>
      </c>
      <c r="H226" s="10">
        <v>800448272</v>
      </c>
      <c r="I226" s="10">
        <v>0</v>
      </c>
      <c r="J226" s="10">
        <v>0</v>
      </c>
      <c r="K226" s="10">
        <v>16018949</v>
      </c>
      <c r="L226" s="10">
        <v>202466479</v>
      </c>
      <c r="M226" s="10">
        <v>2347178062</v>
      </c>
      <c r="N226" s="10">
        <v>203833022</v>
      </c>
      <c r="O226" s="10">
        <v>1180783544</v>
      </c>
      <c r="P226" s="10">
        <v>0</v>
      </c>
      <c r="Q226" s="10">
        <v>0</v>
      </c>
      <c r="R226" s="10">
        <v>0</v>
      </c>
      <c r="S226" s="10">
        <v>0</v>
      </c>
      <c r="T226" s="10">
        <v>1257283075</v>
      </c>
      <c r="U226" s="10">
        <v>0</v>
      </c>
      <c r="V226" s="10">
        <v>1958736411</v>
      </c>
      <c r="W226" s="10">
        <v>0</v>
      </c>
      <c r="X226" s="10">
        <v>0</v>
      </c>
      <c r="Y226" s="10">
        <v>0</v>
      </c>
      <c r="Z226" s="10">
        <v>425388</v>
      </c>
      <c r="AA226" s="10">
        <v>8302161</v>
      </c>
      <c r="AB226" s="10">
        <v>3274305787</v>
      </c>
      <c r="AC226" s="10">
        <v>0</v>
      </c>
      <c r="AD226" s="10">
        <v>6264988</v>
      </c>
      <c r="AE226" s="10">
        <v>0</v>
      </c>
      <c r="AF226" s="10">
        <v>739734963</v>
      </c>
      <c r="AG226" s="10">
        <v>334006484</v>
      </c>
      <c r="AH226" s="10">
        <v>10113528</v>
      </c>
      <c r="AI226" s="10">
        <v>0</v>
      </c>
      <c r="AJ226" s="10">
        <v>0</v>
      </c>
      <c r="AK226" s="10">
        <v>0</v>
      </c>
      <c r="AL226" s="197">
        <v>19534458531</v>
      </c>
    </row>
    <row r="227" spans="1:38" s="23" customFormat="1" ht="14.4" x14ac:dyDescent="0.3">
      <c r="A227" s="62" t="s">
        <v>466</v>
      </c>
      <c r="B227" s="26" t="s">
        <v>155</v>
      </c>
      <c r="C227" s="10">
        <v>269313528</v>
      </c>
      <c r="D227" s="10">
        <v>0</v>
      </c>
      <c r="E227" s="10">
        <v>0</v>
      </c>
      <c r="F227" s="10">
        <v>0</v>
      </c>
      <c r="G227" s="10">
        <v>0</v>
      </c>
      <c r="H227" s="10">
        <v>476475073</v>
      </c>
      <c r="I227" s="10">
        <v>0</v>
      </c>
      <c r="J227" s="10">
        <v>0</v>
      </c>
      <c r="K227" s="10">
        <v>0</v>
      </c>
      <c r="L227" s="10">
        <v>7826402680</v>
      </c>
      <c r="M227" s="10">
        <v>209520146</v>
      </c>
      <c r="N227" s="10">
        <v>2050767129</v>
      </c>
      <c r="O227" s="10">
        <v>29169000</v>
      </c>
      <c r="P227" s="10">
        <v>37260000</v>
      </c>
      <c r="Q227" s="10">
        <v>0</v>
      </c>
      <c r="R227" s="10">
        <v>1561290069</v>
      </c>
      <c r="S227" s="10">
        <v>0</v>
      </c>
      <c r="T227" s="10">
        <v>0</v>
      </c>
      <c r="U227" s="10">
        <v>0</v>
      </c>
      <c r="V227" s="10">
        <v>3285000</v>
      </c>
      <c r="W227" s="10">
        <v>0</v>
      </c>
      <c r="X227" s="10">
        <v>1877294829</v>
      </c>
      <c r="Y227" s="10">
        <v>147951605</v>
      </c>
      <c r="Z227" s="10">
        <v>0</v>
      </c>
      <c r="AA227" s="10">
        <v>97672728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572212962</v>
      </c>
      <c r="AH227" s="10">
        <v>0</v>
      </c>
      <c r="AI227" s="10">
        <v>0</v>
      </c>
      <c r="AJ227" s="10">
        <v>0</v>
      </c>
      <c r="AK227" s="10">
        <v>0</v>
      </c>
      <c r="AL227" s="197">
        <v>15159068778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676970463</v>
      </c>
      <c r="E228" s="10">
        <v>251099564</v>
      </c>
      <c r="F228" s="10">
        <v>0</v>
      </c>
      <c r="G228" s="10">
        <v>3462391557</v>
      </c>
      <c r="H228" s="10">
        <v>4872969199</v>
      </c>
      <c r="I228" s="10">
        <v>0</v>
      </c>
      <c r="J228" s="10">
        <v>0</v>
      </c>
      <c r="K228" s="10">
        <v>3662799666</v>
      </c>
      <c r="L228" s="10">
        <v>8673137163</v>
      </c>
      <c r="M228" s="10">
        <v>1608482063</v>
      </c>
      <c r="N228" s="10">
        <v>126340123</v>
      </c>
      <c r="O228" s="10">
        <v>171262969</v>
      </c>
      <c r="P228" s="10">
        <v>0</v>
      </c>
      <c r="Q228" s="10">
        <v>0</v>
      </c>
      <c r="R228" s="10">
        <v>5500000</v>
      </c>
      <c r="S228" s="10">
        <v>0</v>
      </c>
      <c r="T228" s="10">
        <v>1903117491</v>
      </c>
      <c r="U228" s="10">
        <v>0</v>
      </c>
      <c r="V228" s="10">
        <v>2281659402</v>
      </c>
      <c r="W228" s="10">
        <v>0</v>
      </c>
      <c r="X228" s="10">
        <v>14656441</v>
      </c>
      <c r="Y228" s="10">
        <v>0</v>
      </c>
      <c r="Z228" s="10">
        <v>0</v>
      </c>
      <c r="AA228" s="10">
        <v>1079951437</v>
      </c>
      <c r="AB228" s="10">
        <v>5420427323</v>
      </c>
      <c r="AC228" s="10">
        <v>4229312505</v>
      </c>
      <c r="AD228" s="10">
        <v>859393290</v>
      </c>
      <c r="AE228" s="10">
        <v>4520334872</v>
      </c>
      <c r="AF228" s="10">
        <v>20924510</v>
      </c>
      <c r="AG228" s="10">
        <v>0</v>
      </c>
      <c r="AH228" s="10">
        <v>1385927979</v>
      </c>
      <c r="AI228" s="10">
        <v>2553428655</v>
      </c>
      <c r="AJ228" s="10">
        <v>1374207493</v>
      </c>
      <c r="AK228" s="10">
        <v>337378175</v>
      </c>
      <c r="AL228" s="197">
        <v>49491672340</v>
      </c>
    </row>
    <row r="229" spans="1:38" s="23" customFormat="1" ht="14.4" x14ac:dyDescent="0.3">
      <c r="A229" s="98" t="s">
        <v>468</v>
      </c>
      <c r="B229" s="99" t="s">
        <v>156</v>
      </c>
      <c r="C229" s="97">
        <v>3172390572</v>
      </c>
      <c r="D229" s="97">
        <v>1029871099</v>
      </c>
      <c r="E229" s="97">
        <v>2392311093</v>
      </c>
      <c r="F229" s="97">
        <v>6892319228</v>
      </c>
      <c r="G229" s="97">
        <v>4091148116</v>
      </c>
      <c r="H229" s="97">
        <v>11004230388</v>
      </c>
      <c r="I229" s="97">
        <v>4179878779</v>
      </c>
      <c r="J229" s="97">
        <v>0</v>
      </c>
      <c r="K229" s="97">
        <v>3817124228</v>
      </c>
      <c r="L229" s="97">
        <v>23134756515</v>
      </c>
      <c r="M229" s="97">
        <v>32285416640</v>
      </c>
      <c r="N229" s="97">
        <v>6453779426</v>
      </c>
      <c r="O229" s="97">
        <v>16436515950</v>
      </c>
      <c r="P229" s="97">
        <v>37260000</v>
      </c>
      <c r="Q229" s="97">
        <v>0</v>
      </c>
      <c r="R229" s="97">
        <v>1750918507</v>
      </c>
      <c r="S229" s="97">
        <v>0</v>
      </c>
      <c r="T229" s="97">
        <v>35156883936</v>
      </c>
      <c r="U229" s="97">
        <v>0</v>
      </c>
      <c r="V229" s="97">
        <v>44214555957</v>
      </c>
      <c r="W229" s="97">
        <v>46200032</v>
      </c>
      <c r="X229" s="97">
        <v>1891951270</v>
      </c>
      <c r="Y229" s="97">
        <v>147951605</v>
      </c>
      <c r="Z229" s="97">
        <v>134561810</v>
      </c>
      <c r="AA229" s="97">
        <v>1417363565</v>
      </c>
      <c r="AB229" s="97">
        <v>13017208094</v>
      </c>
      <c r="AC229" s="97">
        <v>115455023051</v>
      </c>
      <c r="AD229" s="97">
        <v>41005187315</v>
      </c>
      <c r="AE229" s="97">
        <v>4520334872</v>
      </c>
      <c r="AF229" s="97">
        <v>30565475040</v>
      </c>
      <c r="AG229" s="97">
        <v>929971893</v>
      </c>
      <c r="AH229" s="97">
        <v>6869275470</v>
      </c>
      <c r="AI229" s="97">
        <v>2579329298</v>
      </c>
      <c r="AJ229" s="97">
        <v>4512824151</v>
      </c>
      <c r="AK229" s="97">
        <v>517098295</v>
      </c>
      <c r="AL229" s="204">
        <v>419659116195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489658677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3753212648</v>
      </c>
      <c r="AB230" s="10">
        <v>0</v>
      </c>
      <c r="AC230" s="10">
        <v>1092321787</v>
      </c>
      <c r="AD230" s="10">
        <v>64293049</v>
      </c>
      <c r="AE230" s="10">
        <v>0</v>
      </c>
      <c r="AF230" s="10">
        <v>0</v>
      </c>
      <c r="AG230" s="10">
        <v>393758519</v>
      </c>
      <c r="AH230" s="10">
        <v>0</v>
      </c>
      <c r="AI230" s="10">
        <v>0</v>
      </c>
      <c r="AJ230" s="10">
        <v>0</v>
      </c>
      <c r="AK230" s="10">
        <v>0</v>
      </c>
      <c r="AL230" s="197">
        <v>15113744513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357116510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641818927</v>
      </c>
      <c r="Z231" s="10">
        <v>0</v>
      </c>
      <c r="AA231" s="10">
        <v>0</v>
      </c>
      <c r="AB231" s="10">
        <v>0</v>
      </c>
      <c r="AC231" s="10">
        <v>17639076463</v>
      </c>
      <c r="AD231" s="10">
        <v>763971996</v>
      </c>
      <c r="AE231" s="10">
        <v>0</v>
      </c>
      <c r="AF231" s="10">
        <v>282200504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19684184400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36836711</v>
      </c>
      <c r="AH232" s="10">
        <v>0</v>
      </c>
      <c r="AI232" s="10">
        <v>0</v>
      </c>
      <c r="AJ232" s="10">
        <v>0</v>
      </c>
      <c r="AK232" s="10">
        <v>0</v>
      </c>
      <c r="AL232" s="197">
        <v>57336711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1035620542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55608165</v>
      </c>
      <c r="AE233" s="10">
        <v>0</v>
      </c>
      <c r="AF233" s="10">
        <v>0</v>
      </c>
      <c r="AG233" s="10">
        <v>59494205</v>
      </c>
      <c r="AH233" s="10">
        <v>0</v>
      </c>
      <c r="AI233" s="10">
        <v>0</v>
      </c>
      <c r="AJ233" s="10">
        <v>0</v>
      </c>
      <c r="AK233" s="10">
        <v>0</v>
      </c>
      <c r="AL233" s="197">
        <v>1305017916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224831267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224831267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275911633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275911633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3769609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454882747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1606247583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519738560</v>
      </c>
      <c r="AB243" s="10">
        <v>0</v>
      </c>
      <c r="AC243" s="10">
        <v>0</v>
      </c>
      <c r="AD243" s="10">
        <v>656083627</v>
      </c>
      <c r="AE243" s="10">
        <v>0</v>
      </c>
      <c r="AF243" s="10">
        <v>0</v>
      </c>
      <c r="AG243" s="10">
        <v>50414545</v>
      </c>
      <c r="AH243" s="10">
        <v>0</v>
      </c>
      <c r="AI243" s="10">
        <v>0</v>
      </c>
      <c r="AJ243" s="10">
        <v>0</v>
      </c>
      <c r="AK243" s="10">
        <v>0</v>
      </c>
      <c r="AL243" s="197">
        <v>2832484315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531911514</v>
      </c>
      <c r="E244" s="97">
        <v>0</v>
      </c>
      <c r="F244" s="97">
        <v>0</v>
      </c>
      <c r="G244" s="97">
        <v>0</v>
      </c>
      <c r="H244" s="97">
        <v>1606247583</v>
      </c>
      <c r="I244" s="97">
        <v>0</v>
      </c>
      <c r="J244" s="97">
        <v>0</v>
      </c>
      <c r="K244" s="97">
        <v>6197131863</v>
      </c>
      <c r="L244" s="97">
        <v>1035620542</v>
      </c>
      <c r="M244" s="97">
        <v>0</v>
      </c>
      <c r="N244" s="97">
        <v>0</v>
      </c>
      <c r="O244" s="97">
        <v>0</v>
      </c>
      <c r="P244" s="97">
        <v>489658677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3217823888</v>
      </c>
      <c r="W244" s="97">
        <v>0</v>
      </c>
      <c r="X244" s="97">
        <v>0</v>
      </c>
      <c r="Y244" s="97">
        <v>641818927</v>
      </c>
      <c r="Z244" s="97">
        <v>0</v>
      </c>
      <c r="AA244" s="97">
        <v>4272951208</v>
      </c>
      <c r="AB244" s="97">
        <v>0</v>
      </c>
      <c r="AC244" s="97">
        <v>19011079492</v>
      </c>
      <c r="AD244" s="97">
        <v>1764788104</v>
      </c>
      <c r="AE244" s="97">
        <v>0</v>
      </c>
      <c r="AF244" s="97">
        <v>282200504</v>
      </c>
      <c r="AG244" s="97">
        <v>712452286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40042849420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3172390572</v>
      </c>
      <c r="D245" s="28">
        <v>1561782613</v>
      </c>
      <c r="E245" s="28">
        <v>2392311093</v>
      </c>
      <c r="F245" s="28">
        <v>6892319228</v>
      </c>
      <c r="G245" s="28">
        <v>4091148116</v>
      </c>
      <c r="H245" s="28">
        <v>12610477971</v>
      </c>
      <c r="I245" s="28">
        <v>4179878779</v>
      </c>
      <c r="J245" s="28">
        <v>0</v>
      </c>
      <c r="K245" s="28">
        <v>10014256091</v>
      </c>
      <c r="L245" s="28">
        <v>24170377057</v>
      </c>
      <c r="M245" s="28">
        <v>32285416640</v>
      </c>
      <c r="N245" s="28">
        <v>6453779426</v>
      </c>
      <c r="O245" s="28">
        <v>16436515950</v>
      </c>
      <c r="P245" s="28">
        <v>526918677</v>
      </c>
      <c r="Q245" s="28">
        <v>0</v>
      </c>
      <c r="R245" s="28">
        <v>1750918507</v>
      </c>
      <c r="S245" s="28">
        <v>0</v>
      </c>
      <c r="T245" s="28">
        <v>35156883936</v>
      </c>
      <c r="U245" s="28">
        <v>0</v>
      </c>
      <c r="V245" s="28">
        <v>47432379845</v>
      </c>
      <c r="W245" s="28">
        <v>46200032</v>
      </c>
      <c r="X245" s="28">
        <v>1891951270</v>
      </c>
      <c r="Y245" s="28">
        <v>789770532</v>
      </c>
      <c r="Z245" s="28">
        <v>134561810</v>
      </c>
      <c r="AA245" s="28">
        <v>5690314773</v>
      </c>
      <c r="AB245" s="28">
        <v>13017208094</v>
      </c>
      <c r="AC245" s="28">
        <v>134466102543</v>
      </c>
      <c r="AD245" s="28">
        <v>42769975419</v>
      </c>
      <c r="AE245" s="28">
        <v>4520334872</v>
      </c>
      <c r="AF245" s="28">
        <v>30847675544</v>
      </c>
      <c r="AG245" s="28">
        <v>1642424179</v>
      </c>
      <c r="AH245" s="28">
        <v>7148440302</v>
      </c>
      <c r="AI245" s="28">
        <v>2579329298</v>
      </c>
      <c r="AJ245" s="28">
        <v>4512824151</v>
      </c>
      <c r="AK245" s="28">
        <v>517098295</v>
      </c>
      <c r="AL245" s="206">
        <v>459701965615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9571337826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9571337826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9571337826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9571337826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9571337826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9571337826</v>
      </c>
    </row>
    <row r="292" spans="1:38" s="23" customFormat="1" ht="14.4" x14ac:dyDescent="0.3">
      <c r="A292" s="62" t="s">
        <v>529</v>
      </c>
      <c r="B292" s="26" t="s">
        <v>143</v>
      </c>
      <c r="C292" s="10">
        <v>353084370</v>
      </c>
      <c r="D292" s="10">
        <v>0</v>
      </c>
      <c r="E292" s="10">
        <v>0</v>
      </c>
      <c r="F292" s="10">
        <v>191948447</v>
      </c>
      <c r="G292" s="10">
        <v>416086007</v>
      </c>
      <c r="H292" s="10">
        <v>1403639493</v>
      </c>
      <c r="I292" s="10">
        <v>0</v>
      </c>
      <c r="J292" s="10">
        <v>0</v>
      </c>
      <c r="K292" s="10">
        <v>93331350</v>
      </c>
      <c r="L292" s="10">
        <v>2365472331</v>
      </c>
      <c r="M292" s="10">
        <v>1173156265</v>
      </c>
      <c r="N292" s="10">
        <v>384458020</v>
      </c>
      <c r="O292" s="10">
        <v>419962344</v>
      </c>
      <c r="P292" s="10">
        <v>0</v>
      </c>
      <c r="Q292" s="10">
        <v>0</v>
      </c>
      <c r="R292" s="10">
        <v>0</v>
      </c>
      <c r="S292" s="10">
        <v>0</v>
      </c>
      <c r="T292" s="10">
        <v>3575559363</v>
      </c>
      <c r="U292" s="10">
        <v>0</v>
      </c>
      <c r="V292" s="10">
        <v>2511058175</v>
      </c>
      <c r="W292" s="10">
        <v>0</v>
      </c>
      <c r="X292" s="10">
        <v>0</v>
      </c>
      <c r="Y292" s="10">
        <v>0</v>
      </c>
      <c r="Z292" s="10">
        <v>125355262</v>
      </c>
      <c r="AA292" s="10">
        <v>6234562</v>
      </c>
      <c r="AB292" s="10">
        <v>943099168</v>
      </c>
      <c r="AC292" s="10">
        <v>12210261647</v>
      </c>
      <c r="AD292" s="10">
        <v>625134041</v>
      </c>
      <c r="AE292" s="10">
        <v>0</v>
      </c>
      <c r="AF292" s="10">
        <v>284151045</v>
      </c>
      <c r="AG292" s="10">
        <v>0</v>
      </c>
      <c r="AH292" s="10">
        <v>253169860</v>
      </c>
      <c r="AI292" s="10">
        <v>0</v>
      </c>
      <c r="AJ292" s="10">
        <v>6460431</v>
      </c>
      <c r="AK292" s="10">
        <v>32249812</v>
      </c>
      <c r="AL292" s="197">
        <v>27373871993</v>
      </c>
    </row>
    <row r="293" spans="1:38" s="23" customFormat="1" ht="14.4" x14ac:dyDescent="0.3">
      <c r="A293" s="62" t="s">
        <v>530</v>
      </c>
      <c r="B293" s="26" t="s">
        <v>144</v>
      </c>
      <c r="C293" s="10">
        <v>636157544</v>
      </c>
      <c r="D293" s="10">
        <v>0</v>
      </c>
      <c r="E293" s="10">
        <v>0</v>
      </c>
      <c r="F293" s="10">
        <v>36012026</v>
      </c>
      <c r="G293" s="10">
        <v>102838572</v>
      </c>
      <c r="H293" s="10">
        <v>1026569660</v>
      </c>
      <c r="I293" s="10">
        <v>0</v>
      </c>
      <c r="J293" s="10">
        <v>0</v>
      </c>
      <c r="K293" s="10">
        <v>37359147</v>
      </c>
      <c r="L293" s="10">
        <v>326283175</v>
      </c>
      <c r="M293" s="10">
        <v>864543367</v>
      </c>
      <c r="N293" s="10">
        <v>237575732</v>
      </c>
      <c r="O293" s="10">
        <v>161168101</v>
      </c>
      <c r="P293" s="10">
        <v>0</v>
      </c>
      <c r="Q293" s="10">
        <v>0</v>
      </c>
      <c r="R293" s="10">
        <v>0</v>
      </c>
      <c r="S293" s="10">
        <v>0</v>
      </c>
      <c r="T293" s="10">
        <v>2933684189</v>
      </c>
      <c r="U293" s="10">
        <v>0</v>
      </c>
      <c r="V293" s="10">
        <v>1521457546</v>
      </c>
      <c r="W293" s="10">
        <v>0</v>
      </c>
      <c r="X293" s="10">
        <v>0</v>
      </c>
      <c r="Y293" s="10">
        <v>0</v>
      </c>
      <c r="Z293" s="10">
        <v>24410872</v>
      </c>
      <c r="AA293" s="10">
        <v>2605910</v>
      </c>
      <c r="AB293" s="10">
        <v>250757718</v>
      </c>
      <c r="AC293" s="10">
        <v>1806932405</v>
      </c>
      <c r="AD293" s="10">
        <v>0</v>
      </c>
      <c r="AE293" s="10">
        <v>0</v>
      </c>
      <c r="AF293" s="10">
        <v>268321</v>
      </c>
      <c r="AG293" s="10">
        <v>0</v>
      </c>
      <c r="AH293" s="10">
        <v>129973221</v>
      </c>
      <c r="AI293" s="10">
        <v>0</v>
      </c>
      <c r="AJ293" s="10">
        <v>7229030</v>
      </c>
      <c r="AK293" s="10">
        <v>0</v>
      </c>
      <c r="AL293" s="197">
        <v>10105826536</v>
      </c>
    </row>
    <row r="294" spans="1:38" s="23" customFormat="1" ht="14.4" x14ac:dyDescent="0.3">
      <c r="A294" s="62" t="s">
        <v>531</v>
      </c>
      <c r="B294" s="26" t="s">
        <v>145</v>
      </c>
      <c r="C294" s="10">
        <v>35048736</v>
      </c>
      <c r="D294" s="10">
        <v>0</v>
      </c>
      <c r="E294" s="10">
        <v>0</v>
      </c>
      <c r="F294" s="10">
        <v>1684384</v>
      </c>
      <c r="G294" s="10">
        <v>47728923</v>
      </c>
      <c r="H294" s="10">
        <v>83903149</v>
      </c>
      <c r="I294" s="10">
        <v>0</v>
      </c>
      <c r="J294" s="10">
        <v>0</v>
      </c>
      <c r="K294" s="10">
        <v>12854388</v>
      </c>
      <c r="L294" s="10">
        <v>111628904</v>
      </c>
      <c r="M294" s="10">
        <v>249294139</v>
      </c>
      <c r="N294" s="10">
        <v>58617271</v>
      </c>
      <c r="O294" s="10">
        <v>137985729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9155235</v>
      </c>
      <c r="AA294" s="10">
        <v>0</v>
      </c>
      <c r="AB294" s="10">
        <v>0</v>
      </c>
      <c r="AC294" s="10">
        <v>3076280</v>
      </c>
      <c r="AD294" s="10">
        <v>0</v>
      </c>
      <c r="AE294" s="10">
        <v>0</v>
      </c>
      <c r="AF294" s="10">
        <v>0</v>
      </c>
      <c r="AG294" s="10">
        <v>108834</v>
      </c>
      <c r="AH294" s="10">
        <v>128965134</v>
      </c>
      <c r="AI294" s="10">
        <v>0</v>
      </c>
      <c r="AJ294" s="10">
        <v>0</v>
      </c>
      <c r="AK294" s="10">
        <v>263161080</v>
      </c>
      <c r="AL294" s="197">
        <v>1143212186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113659229</v>
      </c>
      <c r="I295" s="10">
        <v>2843270837</v>
      </c>
      <c r="J295" s="10">
        <v>0</v>
      </c>
      <c r="K295" s="10">
        <v>0</v>
      </c>
      <c r="L295" s="10">
        <v>0</v>
      </c>
      <c r="M295" s="10">
        <v>9404257267</v>
      </c>
      <c r="N295" s="10">
        <v>85603</v>
      </c>
      <c r="O295" s="10">
        <v>4590514873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11167462</v>
      </c>
      <c r="AB295" s="10">
        <v>0</v>
      </c>
      <c r="AC295" s="10">
        <v>22154600</v>
      </c>
      <c r="AD295" s="10">
        <v>0</v>
      </c>
      <c r="AE295" s="10">
        <v>0</v>
      </c>
      <c r="AF295" s="10">
        <v>0</v>
      </c>
      <c r="AG295" s="10">
        <v>0</v>
      </c>
      <c r="AH295" s="10">
        <v>3388120215</v>
      </c>
      <c r="AI295" s="10">
        <v>0</v>
      </c>
      <c r="AJ295" s="10">
        <v>1351289593</v>
      </c>
      <c r="AK295" s="10">
        <v>0</v>
      </c>
      <c r="AL295" s="197">
        <v>21724519679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18032586</v>
      </c>
      <c r="D297" s="10">
        <v>0</v>
      </c>
      <c r="E297" s="10">
        <v>0</v>
      </c>
      <c r="F297" s="10">
        <v>833736</v>
      </c>
      <c r="G297" s="10">
        <v>122425700</v>
      </c>
      <c r="H297" s="10">
        <v>264741933</v>
      </c>
      <c r="I297" s="10">
        <v>0</v>
      </c>
      <c r="J297" s="10">
        <v>0</v>
      </c>
      <c r="K297" s="10">
        <v>12637840</v>
      </c>
      <c r="L297" s="10">
        <v>337076625</v>
      </c>
      <c r="M297" s="10">
        <v>147982656</v>
      </c>
      <c r="N297" s="10">
        <v>91014497</v>
      </c>
      <c r="O297" s="10">
        <v>152925242</v>
      </c>
      <c r="P297" s="10">
        <v>0</v>
      </c>
      <c r="Q297" s="10">
        <v>0</v>
      </c>
      <c r="R297" s="10">
        <v>0</v>
      </c>
      <c r="S297" s="10">
        <v>0</v>
      </c>
      <c r="T297" s="10">
        <v>181190571</v>
      </c>
      <c r="U297" s="10">
        <v>0</v>
      </c>
      <c r="V297" s="10">
        <v>496773737</v>
      </c>
      <c r="W297" s="10">
        <v>0</v>
      </c>
      <c r="X297" s="10">
        <v>0</v>
      </c>
      <c r="Y297" s="10">
        <v>0</v>
      </c>
      <c r="Z297" s="10">
        <v>68056260</v>
      </c>
      <c r="AA297" s="10">
        <v>65363</v>
      </c>
      <c r="AB297" s="10">
        <v>154827477</v>
      </c>
      <c r="AC297" s="10">
        <v>281343051</v>
      </c>
      <c r="AD297" s="10">
        <v>0</v>
      </c>
      <c r="AE297" s="10">
        <v>0</v>
      </c>
      <c r="AF297" s="10">
        <v>62351712</v>
      </c>
      <c r="AG297" s="10">
        <v>0</v>
      </c>
      <c r="AH297" s="10">
        <v>107828954</v>
      </c>
      <c r="AI297" s="10">
        <v>0</v>
      </c>
      <c r="AJ297" s="10">
        <v>638280</v>
      </c>
      <c r="AK297" s="10">
        <v>0</v>
      </c>
      <c r="AL297" s="197">
        <v>2500746220</v>
      </c>
    </row>
    <row r="298" spans="1:38" s="23" customFormat="1" ht="14.4" x14ac:dyDescent="0.3">
      <c r="A298" s="62" t="s">
        <v>535</v>
      </c>
      <c r="B298" s="26" t="s">
        <v>149</v>
      </c>
      <c r="C298" s="10">
        <v>1662865</v>
      </c>
      <c r="D298" s="10">
        <v>0</v>
      </c>
      <c r="E298" s="10">
        <v>0</v>
      </c>
      <c r="F298" s="10">
        <v>0</v>
      </c>
      <c r="G298" s="10">
        <v>3248151</v>
      </c>
      <c r="H298" s="10">
        <v>57150135</v>
      </c>
      <c r="I298" s="10">
        <v>0</v>
      </c>
      <c r="J298" s="10">
        <v>0</v>
      </c>
      <c r="K298" s="10">
        <v>2348296</v>
      </c>
      <c r="L298" s="10">
        <v>17319961</v>
      </c>
      <c r="M298" s="10">
        <v>9824408</v>
      </c>
      <c r="N298" s="10">
        <v>7394125</v>
      </c>
      <c r="O298" s="10">
        <v>6740282</v>
      </c>
      <c r="P298" s="10">
        <v>0</v>
      </c>
      <c r="Q298" s="10">
        <v>0</v>
      </c>
      <c r="R298" s="10">
        <v>0</v>
      </c>
      <c r="S298" s="10">
        <v>0</v>
      </c>
      <c r="T298" s="10">
        <v>8879808</v>
      </c>
      <c r="U298" s="10">
        <v>0</v>
      </c>
      <c r="V298" s="10">
        <v>63750839</v>
      </c>
      <c r="W298" s="10">
        <v>0</v>
      </c>
      <c r="X298" s="10">
        <v>0</v>
      </c>
      <c r="Y298" s="10">
        <v>0</v>
      </c>
      <c r="Z298" s="10">
        <v>6952487</v>
      </c>
      <c r="AA298" s="10">
        <v>0</v>
      </c>
      <c r="AB298" s="10">
        <v>7088134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12217569</v>
      </c>
      <c r="AI298" s="10">
        <v>0</v>
      </c>
      <c r="AJ298" s="10">
        <v>21649</v>
      </c>
      <c r="AK298" s="10">
        <v>0</v>
      </c>
      <c r="AL298" s="197">
        <v>204598709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426051613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85842943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4430947243</v>
      </c>
      <c r="AD299" s="10">
        <v>2153981369</v>
      </c>
      <c r="AE299" s="10">
        <v>0</v>
      </c>
      <c r="AF299" s="10">
        <v>4228250227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11325073395</v>
      </c>
    </row>
    <row r="300" spans="1:38" s="23" customFormat="1" ht="14.4" x14ac:dyDescent="0.3">
      <c r="A300" s="62" t="s">
        <v>537</v>
      </c>
      <c r="B300" s="26" t="s">
        <v>151</v>
      </c>
      <c r="C300" s="10">
        <v>90922549</v>
      </c>
      <c r="D300" s="10">
        <v>0</v>
      </c>
      <c r="E300" s="10">
        <v>0</v>
      </c>
      <c r="F300" s="10">
        <v>3736426</v>
      </c>
      <c r="G300" s="10">
        <v>181662992</v>
      </c>
      <c r="H300" s="10">
        <v>458612178</v>
      </c>
      <c r="I300" s="10">
        <v>0</v>
      </c>
      <c r="J300" s="10">
        <v>0</v>
      </c>
      <c r="K300" s="10">
        <v>50754492</v>
      </c>
      <c r="L300" s="10">
        <v>2601713083</v>
      </c>
      <c r="M300" s="10">
        <v>1395585402</v>
      </c>
      <c r="N300" s="10">
        <v>426767265</v>
      </c>
      <c r="O300" s="10">
        <v>354180578</v>
      </c>
      <c r="P300" s="10">
        <v>0</v>
      </c>
      <c r="Q300" s="10">
        <v>0</v>
      </c>
      <c r="R300" s="10">
        <v>50965530</v>
      </c>
      <c r="S300" s="10">
        <v>0</v>
      </c>
      <c r="T300" s="10">
        <v>1763121892</v>
      </c>
      <c r="U300" s="10">
        <v>0</v>
      </c>
      <c r="V300" s="10">
        <v>1046750333</v>
      </c>
      <c r="W300" s="10">
        <v>0</v>
      </c>
      <c r="X300" s="10">
        <v>0</v>
      </c>
      <c r="Y300" s="10">
        <v>0</v>
      </c>
      <c r="Z300" s="10">
        <v>44631060</v>
      </c>
      <c r="AA300" s="10">
        <v>3039370666</v>
      </c>
      <c r="AB300" s="10">
        <v>1062597257</v>
      </c>
      <c r="AC300" s="10">
        <v>1318937949</v>
      </c>
      <c r="AD300" s="10">
        <v>460324579</v>
      </c>
      <c r="AE300" s="10">
        <v>0</v>
      </c>
      <c r="AF300" s="10">
        <v>894180655</v>
      </c>
      <c r="AG300" s="10">
        <v>0</v>
      </c>
      <c r="AH300" s="10">
        <v>731209166</v>
      </c>
      <c r="AI300" s="10">
        <v>0</v>
      </c>
      <c r="AJ300" s="10">
        <v>1203266532</v>
      </c>
      <c r="AK300" s="10">
        <v>249853381</v>
      </c>
      <c r="AL300" s="197">
        <v>17429143965</v>
      </c>
    </row>
    <row r="301" spans="1:38" s="23" customFormat="1" ht="14.4" x14ac:dyDescent="0.3">
      <c r="A301" s="62" t="s">
        <v>538</v>
      </c>
      <c r="B301" s="26" t="s">
        <v>152</v>
      </c>
      <c r="C301" s="10">
        <v>1533343419</v>
      </c>
      <c r="D301" s="10">
        <v>0</v>
      </c>
      <c r="E301" s="10">
        <v>0</v>
      </c>
      <c r="F301" s="10">
        <v>822085</v>
      </c>
      <c r="G301" s="10">
        <v>20665040</v>
      </c>
      <c r="H301" s="10">
        <v>460458544</v>
      </c>
      <c r="I301" s="10">
        <v>0</v>
      </c>
      <c r="J301" s="10">
        <v>0</v>
      </c>
      <c r="K301" s="10">
        <v>7270699</v>
      </c>
      <c r="L301" s="10">
        <v>127950783</v>
      </c>
      <c r="M301" s="10">
        <v>238629546</v>
      </c>
      <c r="N301" s="10">
        <v>120748152</v>
      </c>
      <c r="O301" s="10">
        <v>68232440</v>
      </c>
      <c r="P301" s="10">
        <v>0</v>
      </c>
      <c r="Q301" s="10">
        <v>0</v>
      </c>
      <c r="R301" s="10">
        <v>0</v>
      </c>
      <c r="S301" s="10">
        <v>0</v>
      </c>
      <c r="T301" s="10">
        <v>438541031</v>
      </c>
      <c r="U301" s="10">
        <v>0</v>
      </c>
      <c r="V301" s="10">
        <v>389053493</v>
      </c>
      <c r="W301" s="10">
        <v>0</v>
      </c>
      <c r="X301" s="10">
        <v>0</v>
      </c>
      <c r="Y301" s="10">
        <v>0</v>
      </c>
      <c r="Z301" s="10">
        <v>12518593</v>
      </c>
      <c r="AA301" s="10">
        <v>1602407</v>
      </c>
      <c r="AB301" s="10">
        <v>33284659</v>
      </c>
      <c r="AC301" s="10">
        <v>1055066099</v>
      </c>
      <c r="AD301" s="10">
        <v>0</v>
      </c>
      <c r="AE301" s="10">
        <v>0</v>
      </c>
      <c r="AF301" s="10">
        <v>123366254</v>
      </c>
      <c r="AG301" s="10">
        <v>0</v>
      </c>
      <c r="AH301" s="10">
        <v>42469446</v>
      </c>
      <c r="AI301" s="10">
        <v>0</v>
      </c>
      <c r="AJ301" s="10">
        <v>906113</v>
      </c>
      <c r="AK301" s="10">
        <v>0</v>
      </c>
      <c r="AL301" s="197">
        <v>4674928803</v>
      </c>
    </row>
    <row r="302" spans="1:38" s="23" customFormat="1" ht="14.4" x14ac:dyDescent="0.3">
      <c r="A302" s="62" t="s">
        <v>539</v>
      </c>
      <c r="B302" s="26" t="s">
        <v>153</v>
      </c>
      <c r="C302" s="10">
        <v>22573219</v>
      </c>
      <c r="D302" s="10">
        <v>0</v>
      </c>
      <c r="E302" s="10">
        <v>0</v>
      </c>
      <c r="F302" s="10">
        <v>0</v>
      </c>
      <c r="G302" s="10">
        <v>7592745</v>
      </c>
      <c r="H302" s="10">
        <v>0</v>
      </c>
      <c r="I302" s="10">
        <v>0</v>
      </c>
      <c r="J302" s="10">
        <v>0</v>
      </c>
      <c r="K302" s="10">
        <v>0</v>
      </c>
      <c r="L302" s="10">
        <v>160681608</v>
      </c>
      <c r="M302" s="10">
        <v>35811284</v>
      </c>
      <c r="N302" s="10">
        <v>37108387</v>
      </c>
      <c r="O302" s="10">
        <v>37874358</v>
      </c>
      <c r="P302" s="10">
        <v>0</v>
      </c>
      <c r="Q302" s="10">
        <v>0</v>
      </c>
      <c r="R302" s="10">
        <v>0</v>
      </c>
      <c r="S302" s="10">
        <v>0</v>
      </c>
      <c r="T302" s="10">
        <v>28088740</v>
      </c>
      <c r="U302" s="10">
        <v>0</v>
      </c>
      <c r="V302" s="10">
        <v>44918569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4991041</v>
      </c>
      <c r="AC302" s="10">
        <v>532733821</v>
      </c>
      <c r="AD302" s="10">
        <v>0</v>
      </c>
      <c r="AE302" s="10">
        <v>0</v>
      </c>
      <c r="AF302" s="10">
        <v>0</v>
      </c>
      <c r="AG302" s="10">
        <v>0</v>
      </c>
      <c r="AH302" s="10">
        <v>22681409</v>
      </c>
      <c r="AI302" s="10">
        <v>0</v>
      </c>
      <c r="AJ302" s="10">
        <v>0</v>
      </c>
      <c r="AK302" s="10">
        <v>0</v>
      </c>
      <c r="AL302" s="197">
        <v>935055181</v>
      </c>
    </row>
    <row r="303" spans="1:38" s="23" customFormat="1" ht="14.4" x14ac:dyDescent="0.3">
      <c r="A303" s="62" t="s">
        <v>540</v>
      </c>
      <c r="B303" s="26" t="s">
        <v>154</v>
      </c>
      <c r="C303" s="10">
        <v>203376056</v>
      </c>
      <c r="D303" s="10">
        <v>0</v>
      </c>
      <c r="E303" s="10">
        <v>0</v>
      </c>
      <c r="F303" s="10">
        <v>1962040</v>
      </c>
      <c r="G303" s="10">
        <v>280629280</v>
      </c>
      <c r="H303" s="10">
        <v>735284301</v>
      </c>
      <c r="I303" s="10">
        <v>0</v>
      </c>
      <c r="J303" s="10">
        <v>0</v>
      </c>
      <c r="K303" s="10">
        <v>34657974</v>
      </c>
      <c r="L303" s="10">
        <v>275470336</v>
      </c>
      <c r="M303" s="10">
        <v>1751642564</v>
      </c>
      <c r="N303" s="10">
        <v>237923380</v>
      </c>
      <c r="O303" s="10">
        <v>668863244</v>
      </c>
      <c r="P303" s="10">
        <v>0</v>
      </c>
      <c r="Q303" s="10">
        <v>0</v>
      </c>
      <c r="R303" s="10">
        <v>105010653</v>
      </c>
      <c r="S303" s="10">
        <v>0</v>
      </c>
      <c r="T303" s="10">
        <v>566936912</v>
      </c>
      <c r="U303" s="10">
        <v>0</v>
      </c>
      <c r="V303" s="10">
        <v>998199227</v>
      </c>
      <c r="W303" s="10">
        <v>0</v>
      </c>
      <c r="X303" s="10">
        <v>0</v>
      </c>
      <c r="Y303" s="10">
        <v>0</v>
      </c>
      <c r="Z303" s="10">
        <v>5086960</v>
      </c>
      <c r="AA303" s="10">
        <v>19749426</v>
      </c>
      <c r="AB303" s="10">
        <v>2419243577</v>
      </c>
      <c r="AC303" s="10">
        <v>148650407</v>
      </c>
      <c r="AD303" s="10">
        <v>80099610</v>
      </c>
      <c r="AE303" s="10">
        <v>0</v>
      </c>
      <c r="AF303" s="10">
        <v>402207512</v>
      </c>
      <c r="AG303" s="10">
        <v>104719</v>
      </c>
      <c r="AH303" s="10">
        <v>35203209</v>
      </c>
      <c r="AI303" s="10">
        <v>12280115</v>
      </c>
      <c r="AJ303" s="10">
        <v>90914</v>
      </c>
      <c r="AK303" s="10">
        <v>0</v>
      </c>
      <c r="AL303" s="197">
        <v>8982672416</v>
      </c>
    </row>
    <row r="304" spans="1:38" s="23" customFormat="1" ht="14.4" x14ac:dyDescent="0.3">
      <c r="A304" s="62" t="s">
        <v>541</v>
      </c>
      <c r="B304" s="26" t="s">
        <v>155</v>
      </c>
      <c r="C304" s="10">
        <v>399839924</v>
      </c>
      <c r="D304" s="10">
        <v>6342234</v>
      </c>
      <c r="E304" s="10">
        <v>0</v>
      </c>
      <c r="F304" s="10">
        <v>132922153</v>
      </c>
      <c r="G304" s="10">
        <v>50777865</v>
      </c>
      <c r="H304" s="10">
        <v>4708215720</v>
      </c>
      <c r="I304" s="10">
        <v>37538336</v>
      </c>
      <c r="J304" s="10">
        <v>0</v>
      </c>
      <c r="K304" s="10">
        <v>55125006</v>
      </c>
      <c r="L304" s="10">
        <v>2303652516</v>
      </c>
      <c r="M304" s="10">
        <v>914646721</v>
      </c>
      <c r="N304" s="10">
        <v>1420632687</v>
      </c>
      <c r="O304" s="10">
        <v>512330628</v>
      </c>
      <c r="P304" s="10">
        <v>138902978</v>
      </c>
      <c r="Q304" s="10">
        <v>0</v>
      </c>
      <c r="R304" s="10">
        <v>1186616499</v>
      </c>
      <c r="S304" s="10">
        <v>0</v>
      </c>
      <c r="T304" s="10">
        <v>222557258</v>
      </c>
      <c r="U304" s="10">
        <v>0</v>
      </c>
      <c r="V304" s="10">
        <v>1131393621</v>
      </c>
      <c r="W304" s="10">
        <v>27559871</v>
      </c>
      <c r="X304" s="10">
        <v>154401234</v>
      </c>
      <c r="Y304" s="10">
        <v>327916215</v>
      </c>
      <c r="Z304" s="10">
        <v>51397780</v>
      </c>
      <c r="AA304" s="10">
        <v>344560261</v>
      </c>
      <c r="AB304" s="10">
        <v>129846842</v>
      </c>
      <c r="AC304" s="10">
        <v>110549693</v>
      </c>
      <c r="AD304" s="10">
        <v>709277510</v>
      </c>
      <c r="AE304" s="10">
        <v>0</v>
      </c>
      <c r="AF304" s="10">
        <v>423226675</v>
      </c>
      <c r="AG304" s="10">
        <v>3076610036</v>
      </c>
      <c r="AH304" s="10">
        <v>32310322</v>
      </c>
      <c r="AI304" s="10">
        <v>11420806</v>
      </c>
      <c r="AJ304" s="10">
        <v>2159017</v>
      </c>
      <c r="AK304" s="10">
        <v>0</v>
      </c>
      <c r="AL304" s="197">
        <v>18622730408</v>
      </c>
    </row>
    <row r="305" spans="1:38" s="23" customFormat="1" ht="14.4" x14ac:dyDescent="0.3">
      <c r="A305" s="62" t="s">
        <v>542</v>
      </c>
      <c r="B305" s="26" t="s">
        <v>70</v>
      </c>
      <c r="C305" s="10">
        <v>689714</v>
      </c>
      <c r="D305" s="10">
        <v>366495938</v>
      </c>
      <c r="E305" s="10">
        <v>0</v>
      </c>
      <c r="F305" s="10">
        <v>0</v>
      </c>
      <c r="G305" s="10">
        <v>0</v>
      </c>
      <c r="H305" s="10">
        <v>82204668</v>
      </c>
      <c r="I305" s="10">
        <v>0</v>
      </c>
      <c r="J305" s="10">
        <v>0</v>
      </c>
      <c r="K305" s="10">
        <v>1406850523</v>
      </c>
      <c r="L305" s="10">
        <v>1086881205</v>
      </c>
      <c r="M305" s="10">
        <v>0</v>
      </c>
      <c r="N305" s="10">
        <v>0</v>
      </c>
      <c r="O305" s="10">
        <v>4808930474</v>
      </c>
      <c r="P305" s="10">
        <v>0</v>
      </c>
      <c r="Q305" s="10">
        <v>0</v>
      </c>
      <c r="R305" s="10">
        <v>102009187</v>
      </c>
      <c r="S305" s="10">
        <v>0</v>
      </c>
      <c r="T305" s="10">
        <v>130941600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4034727</v>
      </c>
      <c r="AA305" s="10">
        <v>0</v>
      </c>
      <c r="AB305" s="10">
        <v>5099762797</v>
      </c>
      <c r="AC305" s="10">
        <v>9904466</v>
      </c>
      <c r="AD305" s="10">
        <v>0</v>
      </c>
      <c r="AE305" s="10">
        <v>0</v>
      </c>
      <c r="AF305" s="10">
        <v>0</v>
      </c>
      <c r="AG305" s="10">
        <v>0</v>
      </c>
      <c r="AH305" s="10">
        <v>20104428</v>
      </c>
      <c r="AI305" s="10">
        <v>359002317</v>
      </c>
      <c r="AJ305" s="10">
        <v>0</v>
      </c>
      <c r="AK305" s="10">
        <v>362437767</v>
      </c>
      <c r="AL305" s="197">
        <v>13840249811</v>
      </c>
    </row>
    <row r="306" spans="1:38" s="23" customFormat="1" ht="14.4" x14ac:dyDescent="0.3">
      <c r="A306" s="98" t="s">
        <v>543</v>
      </c>
      <c r="B306" s="99" t="s">
        <v>165</v>
      </c>
      <c r="C306" s="97">
        <v>3294730982</v>
      </c>
      <c r="D306" s="97">
        <v>372838172</v>
      </c>
      <c r="E306" s="97">
        <v>0</v>
      </c>
      <c r="F306" s="97">
        <v>369921297</v>
      </c>
      <c r="G306" s="97">
        <v>1233655275</v>
      </c>
      <c r="H306" s="97">
        <v>9394439010</v>
      </c>
      <c r="I306" s="97">
        <v>2880809173</v>
      </c>
      <c r="J306" s="97">
        <v>0</v>
      </c>
      <c r="K306" s="97">
        <v>1713189715</v>
      </c>
      <c r="L306" s="97">
        <v>9714130527</v>
      </c>
      <c r="M306" s="97">
        <v>16611425232</v>
      </c>
      <c r="N306" s="97">
        <v>3022325119</v>
      </c>
      <c r="O306" s="97">
        <v>11919708293</v>
      </c>
      <c r="P306" s="97">
        <v>138902978</v>
      </c>
      <c r="Q306" s="97">
        <v>0</v>
      </c>
      <c r="R306" s="97">
        <v>1444601869</v>
      </c>
      <c r="S306" s="97">
        <v>0</v>
      </c>
      <c r="T306" s="97">
        <v>9935344307</v>
      </c>
      <c r="U306" s="97">
        <v>0</v>
      </c>
      <c r="V306" s="97">
        <v>8203355540</v>
      </c>
      <c r="W306" s="97">
        <v>27559871</v>
      </c>
      <c r="X306" s="97">
        <v>154401234</v>
      </c>
      <c r="Y306" s="97">
        <v>327916215</v>
      </c>
      <c r="Z306" s="97">
        <v>351599236</v>
      </c>
      <c r="AA306" s="97">
        <v>3425356057</v>
      </c>
      <c r="AB306" s="97">
        <v>10105498670</v>
      </c>
      <c r="AC306" s="97">
        <v>21930557661</v>
      </c>
      <c r="AD306" s="97">
        <v>4028817109</v>
      </c>
      <c r="AE306" s="97">
        <v>0</v>
      </c>
      <c r="AF306" s="97">
        <v>6418002401</v>
      </c>
      <c r="AG306" s="97">
        <v>3076823589</v>
      </c>
      <c r="AH306" s="97">
        <v>4904252933</v>
      </c>
      <c r="AI306" s="97">
        <v>382703238</v>
      </c>
      <c r="AJ306" s="97">
        <v>2572061559</v>
      </c>
      <c r="AK306" s="97">
        <v>907702040</v>
      </c>
      <c r="AL306" s="204">
        <v>138862629302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23136939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23136939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45405457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45405457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12839588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587929051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600768639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17958389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17958389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1725964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1725964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54367883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54367883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3279824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59777414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63057238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193279032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371302925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896416357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193279032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641963370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586514559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587929051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2341520412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19814005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19814005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3294730982</v>
      </c>
      <c r="D337" s="28">
        <v>566117204</v>
      </c>
      <c r="E337" s="28">
        <v>0</v>
      </c>
      <c r="F337" s="28">
        <v>369921297</v>
      </c>
      <c r="G337" s="28">
        <v>1233655275</v>
      </c>
      <c r="H337" s="28">
        <v>9394439010</v>
      </c>
      <c r="I337" s="28">
        <v>2880809173</v>
      </c>
      <c r="J337" s="28">
        <v>0</v>
      </c>
      <c r="K337" s="28">
        <v>1713189715</v>
      </c>
      <c r="L337" s="28">
        <v>10356093897</v>
      </c>
      <c r="M337" s="28">
        <v>16963073637</v>
      </c>
      <c r="N337" s="28">
        <v>3022325119</v>
      </c>
      <c r="O337" s="28">
        <v>11919708293</v>
      </c>
      <c r="P337" s="28">
        <v>138902978</v>
      </c>
      <c r="Q337" s="28">
        <v>0</v>
      </c>
      <c r="R337" s="28">
        <v>1444601869</v>
      </c>
      <c r="S337" s="28">
        <v>0</v>
      </c>
      <c r="T337" s="28">
        <v>10521858866</v>
      </c>
      <c r="U337" s="28">
        <v>0</v>
      </c>
      <c r="V337" s="28">
        <v>8203355540</v>
      </c>
      <c r="W337" s="28">
        <v>27559871</v>
      </c>
      <c r="X337" s="28">
        <v>154401234</v>
      </c>
      <c r="Y337" s="28">
        <v>327916215</v>
      </c>
      <c r="Z337" s="28">
        <v>351599236</v>
      </c>
      <c r="AA337" s="28">
        <v>4013285108</v>
      </c>
      <c r="AB337" s="28">
        <v>10105498670</v>
      </c>
      <c r="AC337" s="28">
        <v>21930557661</v>
      </c>
      <c r="AD337" s="28">
        <v>4028817109</v>
      </c>
      <c r="AE337" s="28">
        <v>0</v>
      </c>
      <c r="AF337" s="28">
        <v>6418002401</v>
      </c>
      <c r="AG337" s="28">
        <v>3076823589</v>
      </c>
      <c r="AH337" s="28">
        <v>4904252933</v>
      </c>
      <c r="AI337" s="28">
        <v>382703238</v>
      </c>
      <c r="AJ337" s="28">
        <v>2572061559</v>
      </c>
      <c r="AK337" s="28">
        <v>907702040</v>
      </c>
      <c r="AL337" s="206">
        <v>141223963719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1301737071</v>
      </c>
      <c r="D436" s="10">
        <v>981049417</v>
      </c>
      <c r="E436" s="10">
        <v>733543436</v>
      </c>
      <c r="F436" s="10">
        <v>367604492</v>
      </c>
      <c r="G436" s="10">
        <v>4533690798</v>
      </c>
      <c r="H436" s="10">
        <v>6941987516</v>
      </c>
      <c r="I436" s="10">
        <v>979381103</v>
      </c>
      <c r="J436" s="10">
        <v>1355333085</v>
      </c>
      <c r="K436" s="10">
        <v>1583677126</v>
      </c>
      <c r="L436" s="10">
        <v>22111234155</v>
      </c>
      <c r="M436" s="10">
        <v>1453394333</v>
      </c>
      <c r="N436" s="10">
        <v>1584387587</v>
      </c>
      <c r="O436" s="10">
        <v>1704882379</v>
      </c>
      <c r="P436" s="10">
        <v>970337329</v>
      </c>
      <c r="Q436" s="10">
        <v>1132351132</v>
      </c>
      <c r="R436" s="10">
        <v>1809363384</v>
      </c>
      <c r="S436" s="10">
        <v>249450963</v>
      </c>
      <c r="T436" s="10">
        <v>2116949804</v>
      </c>
      <c r="U436" s="10">
        <v>0</v>
      </c>
      <c r="V436" s="10">
        <v>5498510404</v>
      </c>
      <c r="W436" s="10">
        <v>1042154652</v>
      </c>
      <c r="X436" s="10">
        <v>1524619346</v>
      </c>
      <c r="Y436" s="10">
        <v>2657672152</v>
      </c>
      <c r="Z436" s="10">
        <v>913866090</v>
      </c>
      <c r="AA436" s="10">
        <v>8530401635</v>
      </c>
      <c r="AB436" s="10">
        <v>4396734539</v>
      </c>
      <c r="AC436" s="10">
        <v>19295249005</v>
      </c>
      <c r="AD436" s="10">
        <v>4859426394</v>
      </c>
      <c r="AE436" s="10">
        <v>2220614282</v>
      </c>
      <c r="AF436" s="10">
        <v>4404782641</v>
      </c>
      <c r="AG436" s="10">
        <v>2658401099</v>
      </c>
      <c r="AH436" s="10">
        <v>4405353894</v>
      </c>
      <c r="AI436" s="10">
        <v>6666388859</v>
      </c>
      <c r="AJ436" s="10">
        <v>4767408792</v>
      </c>
      <c r="AK436" s="10">
        <v>916820176</v>
      </c>
      <c r="AL436" s="197">
        <v>126668759070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104022860</v>
      </c>
      <c r="I437" s="10">
        <v>50757157</v>
      </c>
      <c r="J437" s="10">
        <v>0</v>
      </c>
      <c r="K437" s="10">
        <v>0</v>
      </c>
      <c r="L437" s="10">
        <v>12818357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1511364</v>
      </c>
      <c r="S437" s="10">
        <v>0</v>
      </c>
      <c r="T437" s="10">
        <v>0</v>
      </c>
      <c r="U437" s="10">
        <v>0</v>
      </c>
      <c r="V437" s="10">
        <v>0</v>
      </c>
      <c r="W437" s="10">
        <v>1249700</v>
      </c>
      <c r="X437" s="10">
        <v>5165221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89087968</v>
      </c>
      <c r="AJ437" s="10">
        <v>16761741</v>
      </c>
      <c r="AK437" s="10">
        <v>0</v>
      </c>
      <c r="AL437" s="197">
        <v>286391859</v>
      </c>
    </row>
    <row r="438" spans="1:38" s="23" customFormat="1" ht="14.4" x14ac:dyDescent="0.3">
      <c r="A438" s="62" t="s">
        <v>670</v>
      </c>
      <c r="B438" s="26" t="s">
        <v>118</v>
      </c>
      <c r="C438" s="10">
        <v>15654649</v>
      </c>
      <c r="D438" s="10">
        <v>61132768</v>
      </c>
      <c r="E438" s="10">
        <v>0</v>
      </c>
      <c r="F438" s="10">
        <v>0</v>
      </c>
      <c r="G438" s="10">
        <v>0</v>
      </c>
      <c r="H438" s="10">
        <v>1591614831</v>
      </c>
      <c r="I438" s="10">
        <v>0</v>
      </c>
      <c r="J438" s="10">
        <v>800000000</v>
      </c>
      <c r="K438" s="10">
        <v>0</v>
      </c>
      <c r="L438" s="10">
        <v>0</v>
      </c>
      <c r="M438" s="10">
        <v>68866486</v>
      </c>
      <c r="N438" s="10">
        <v>0</v>
      </c>
      <c r="O438" s="10">
        <v>0</v>
      </c>
      <c r="P438" s="10">
        <v>0</v>
      </c>
      <c r="Q438" s="10">
        <v>364385000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900000000</v>
      </c>
      <c r="Y438" s="10">
        <v>0</v>
      </c>
      <c r="Z438" s="10">
        <v>0</v>
      </c>
      <c r="AA438" s="10">
        <v>0</v>
      </c>
      <c r="AB438" s="10">
        <v>4828650727</v>
      </c>
      <c r="AC438" s="10">
        <v>0</v>
      </c>
      <c r="AD438" s="10">
        <v>64184071</v>
      </c>
      <c r="AE438" s="10">
        <v>0</v>
      </c>
      <c r="AF438" s="10">
        <v>1070248470</v>
      </c>
      <c r="AG438" s="10">
        <v>1308726975</v>
      </c>
      <c r="AH438" s="10">
        <v>0</v>
      </c>
      <c r="AI438" s="10">
        <v>0</v>
      </c>
      <c r="AJ438" s="10">
        <v>0</v>
      </c>
      <c r="AK438" s="10">
        <v>0</v>
      </c>
      <c r="AL438" s="197">
        <v>11073463977</v>
      </c>
    </row>
    <row r="439" spans="1:38" s="23" customFormat="1" ht="14.4" x14ac:dyDescent="0.3">
      <c r="A439" s="98" t="s">
        <v>671</v>
      </c>
      <c r="B439" s="99" t="s">
        <v>171</v>
      </c>
      <c r="C439" s="97">
        <v>1317391720</v>
      </c>
      <c r="D439" s="97">
        <v>1042182185</v>
      </c>
      <c r="E439" s="97">
        <v>733543436</v>
      </c>
      <c r="F439" s="97">
        <v>367604492</v>
      </c>
      <c r="G439" s="97">
        <v>4533690798</v>
      </c>
      <c r="H439" s="97">
        <v>8637625207</v>
      </c>
      <c r="I439" s="97">
        <v>1030138260</v>
      </c>
      <c r="J439" s="97">
        <v>2155333085</v>
      </c>
      <c r="K439" s="97">
        <v>1583677126</v>
      </c>
      <c r="L439" s="97">
        <v>22124052512</v>
      </c>
      <c r="M439" s="97">
        <v>1522260819</v>
      </c>
      <c r="N439" s="97">
        <v>1584387587</v>
      </c>
      <c r="O439" s="97">
        <v>1704882379</v>
      </c>
      <c r="P439" s="97">
        <v>970337329</v>
      </c>
      <c r="Q439" s="97">
        <v>1496736132</v>
      </c>
      <c r="R439" s="97">
        <v>1810874748</v>
      </c>
      <c r="S439" s="97">
        <v>249450963</v>
      </c>
      <c r="T439" s="97">
        <v>2116949804</v>
      </c>
      <c r="U439" s="97">
        <v>0</v>
      </c>
      <c r="V439" s="97">
        <v>5498510404</v>
      </c>
      <c r="W439" s="97">
        <v>1043404352</v>
      </c>
      <c r="X439" s="97">
        <v>2429784567</v>
      </c>
      <c r="Y439" s="97">
        <v>2657672152</v>
      </c>
      <c r="Z439" s="97">
        <v>913866090</v>
      </c>
      <c r="AA439" s="97">
        <v>8530401635</v>
      </c>
      <c r="AB439" s="97">
        <v>9225385266</v>
      </c>
      <c r="AC439" s="97">
        <v>19295249005</v>
      </c>
      <c r="AD439" s="97">
        <v>4923610465</v>
      </c>
      <c r="AE439" s="97">
        <v>2220614282</v>
      </c>
      <c r="AF439" s="97">
        <v>5475031111</v>
      </c>
      <c r="AG439" s="97">
        <v>3967128074</v>
      </c>
      <c r="AH439" s="97">
        <v>4410371385</v>
      </c>
      <c r="AI439" s="97">
        <v>6755476827</v>
      </c>
      <c r="AJ439" s="97">
        <v>4784170533</v>
      </c>
      <c r="AK439" s="97">
        <v>916820176</v>
      </c>
      <c r="AL439" s="204">
        <v>138028614906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9616602</v>
      </c>
      <c r="G440" s="10">
        <v>197011937</v>
      </c>
      <c r="H440" s="10">
        <v>51106505</v>
      </c>
      <c r="I440" s="10">
        <v>49220042</v>
      </c>
      <c r="J440" s="10">
        <v>0</v>
      </c>
      <c r="K440" s="10">
        <v>6113516</v>
      </c>
      <c r="L440" s="10">
        <v>0</v>
      </c>
      <c r="M440" s="10">
        <v>101425207</v>
      </c>
      <c r="N440" s="10">
        <v>243685471</v>
      </c>
      <c r="O440" s="10">
        <v>0</v>
      </c>
      <c r="P440" s="10">
        <v>80215736</v>
      </c>
      <c r="Q440" s="10">
        <v>24537912</v>
      </c>
      <c r="R440" s="10">
        <v>0</v>
      </c>
      <c r="S440" s="10">
        <v>0</v>
      </c>
      <c r="T440" s="10">
        <v>550116422</v>
      </c>
      <c r="U440" s="10">
        <v>0</v>
      </c>
      <c r="V440" s="10">
        <v>0</v>
      </c>
      <c r="W440" s="10">
        <v>230474449</v>
      </c>
      <c r="X440" s="10">
        <v>3565000000</v>
      </c>
      <c r="Y440" s="10">
        <v>0</v>
      </c>
      <c r="Z440" s="10">
        <v>5145162</v>
      </c>
      <c r="AA440" s="10">
        <v>115087000</v>
      </c>
      <c r="AB440" s="10">
        <v>134752866</v>
      </c>
      <c r="AC440" s="10">
        <v>0</v>
      </c>
      <c r="AD440" s="10">
        <v>0</v>
      </c>
      <c r="AE440" s="10">
        <v>277669763</v>
      </c>
      <c r="AF440" s="10">
        <v>98380190</v>
      </c>
      <c r="AG440" s="10">
        <v>0</v>
      </c>
      <c r="AH440" s="10">
        <v>0</v>
      </c>
      <c r="AI440" s="10">
        <v>2588546</v>
      </c>
      <c r="AJ440" s="10">
        <v>40144549</v>
      </c>
      <c r="AK440" s="10">
        <v>3752345</v>
      </c>
      <c r="AL440" s="197">
        <v>5786044220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9616602</v>
      </c>
      <c r="G443" s="97">
        <v>197011937</v>
      </c>
      <c r="H443" s="97">
        <v>51106505</v>
      </c>
      <c r="I443" s="97">
        <v>49220042</v>
      </c>
      <c r="J443" s="97">
        <v>0</v>
      </c>
      <c r="K443" s="97">
        <v>6113516</v>
      </c>
      <c r="L443" s="97">
        <v>0</v>
      </c>
      <c r="M443" s="97">
        <v>101425207</v>
      </c>
      <c r="N443" s="97">
        <v>243685471</v>
      </c>
      <c r="O443" s="97">
        <v>0</v>
      </c>
      <c r="P443" s="97">
        <v>80215736</v>
      </c>
      <c r="Q443" s="97">
        <v>24537912</v>
      </c>
      <c r="R443" s="97">
        <v>0</v>
      </c>
      <c r="S443" s="97">
        <v>0</v>
      </c>
      <c r="T443" s="97">
        <v>550116422</v>
      </c>
      <c r="U443" s="97">
        <v>0</v>
      </c>
      <c r="V443" s="97">
        <v>0</v>
      </c>
      <c r="W443" s="97">
        <v>230474449</v>
      </c>
      <c r="X443" s="97">
        <v>3565000000</v>
      </c>
      <c r="Y443" s="97">
        <v>0</v>
      </c>
      <c r="Z443" s="97">
        <v>5145162</v>
      </c>
      <c r="AA443" s="97">
        <v>115087000</v>
      </c>
      <c r="AB443" s="97">
        <v>134752866</v>
      </c>
      <c r="AC443" s="97">
        <v>0</v>
      </c>
      <c r="AD443" s="97">
        <v>0</v>
      </c>
      <c r="AE443" s="97">
        <v>277669763</v>
      </c>
      <c r="AF443" s="97">
        <v>98380190</v>
      </c>
      <c r="AG443" s="97">
        <v>0</v>
      </c>
      <c r="AH443" s="97">
        <v>0</v>
      </c>
      <c r="AI443" s="97">
        <v>2588546</v>
      </c>
      <c r="AJ443" s="97">
        <v>40144549</v>
      </c>
      <c r="AK443" s="97">
        <v>3752345</v>
      </c>
      <c r="AL443" s="204">
        <v>5786044220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151069440</v>
      </c>
      <c r="G444" s="10">
        <v>0</v>
      </c>
      <c r="H444" s="10">
        <v>56361900</v>
      </c>
      <c r="I444" s="10">
        <v>62909088</v>
      </c>
      <c r="J444" s="10">
        <v>102556918</v>
      </c>
      <c r="K444" s="10">
        <v>0</v>
      </c>
      <c r="L444" s="10">
        <v>0</v>
      </c>
      <c r="M444" s="10">
        <v>0</v>
      </c>
      <c r="N444" s="10">
        <v>0</v>
      </c>
      <c r="O444" s="10">
        <v>515454543</v>
      </c>
      <c r="P444" s="10">
        <v>0</v>
      </c>
      <c r="Q444" s="10">
        <v>0</v>
      </c>
      <c r="R444" s="10">
        <v>75270684</v>
      </c>
      <c r="S444" s="10">
        <v>8354979</v>
      </c>
      <c r="T444" s="10">
        <v>159442662</v>
      </c>
      <c r="U444" s="10">
        <v>351424874</v>
      </c>
      <c r="V444" s="10">
        <v>1062472614</v>
      </c>
      <c r="W444" s="10">
        <v>97153636</v>
      </c>
      <c r="X444" s="10">
        <v>90909123</v>
      </c>
      <c r="Y444" s="10">
        <v>112668819</v>
      </c>
      <c r="Z444" s="10">
        <v>0</v>
      </c>
      <c r="AA444" s="10">
        <v>1320792668</v>
      </c>
      <c r="AB444" s="10">
        <v>0</v>
      </c>
      <c r="AC444" s="10">
        <v>488630599</v>
      </c>
      <c r="AD444" s="10">
        <v>22727271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4678199818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212571692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347482509</v>
      </c>
      <c r="AI445" s="10">
        <v>0</v>
      </c>
      <c r="AJ445" s="10">
        <v>0</v>
      </c>
      <c r="AK445" s="10">
        <v>0</v>
      </c>
      <c r="AL445" s="197">
        <v>949308494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151069440</v>
      </c>
      <c r="G448" s="97">
        <v>0</v>
      </c>
      <c r="H448" s="97">
        <v>56361900</v>
      </c>
      <c r="I448" s="97">
        <v>62909088</v>
      </c>
      <c r="J448" s="97">
        <v>102556918</v>
      </c>
      <c r="K448" s="97">
        <v>0</v>
      </c>
      <c r="L448" s="97">
        <v>212571692</v>
      </c>
      <c r="M448" s="97">
        <v>0</v>
      </c>
      <c r="N448" s="97">
        <v>0</v>
      </c>
      <c r="O448" s="97">
        <v>515454543</v>
      </c>
      <c r="P448" s="97">
        <v>0</v>
      </c>
      <c r="Q448" s="97">
        <v>0</v>
      </c>
      <c r="R448" s="97">
        <v>464524977</v>
      </c>
      <c r="S448" s="97">
        <v>8354979</v>
      </c>
      <c r="T448" s="97">
        <v>159442662</v>
      </c>
      <c r="U448" s="97">
        <v>351424874</v>
      </c>
      <c r="V448" s="97">
        <v>1062472614</v>
      </c>
      <c r="W448" s="97">
        <v>97153636</v>
      </c>
      <c r="X448" s="97">
        <v>90909123</v>
      </c>
      <c r="Y448" s="97">
        <v>112668819</v>
      </c>
      <c r="Z448" s="97">
        <v>0</v>
      </c>
      <c r="AA448" s="97">
        <v>1320792668</v>
      </c>
      <c r="AB448" s="97">
        <v>0</v>
      </c>
      <c r="AC448" s="97">
        <v>488630599</v>
      </c>
      <c r="AD448" s="97">
        <v>22727271</v>
      </c>
      <c r="AE448" s="97">
        <v>0</v>
      </c>
      <c r="AF448" s="97">
        <v>0</v>
      </c>
      <c r="AG448" s="97">
        <v>0</v>
      </c>
      <c r="AH448" s="97">
        <v>347482509</v>
      </c>
      <c r="AI448" s="97">
        <v>0</v>
      </c>
      <c r="AJ448" s="97">
        <v>0</v>
      </c>
      <c r="AK448" s="97">
        <v>0</v>
      </c>
      <c r="AL448" s="204">
        <v>5627508312</v>
      </c>
    </row>
    <row r="449" spans="1:38" s="23" customFormat="1" ht="14.4" x14ac:dyDescent="0.3">
      <c r="A449" s="62" t="s">
        <v>681</v>
      </c>
      <c r="B449" s="26" t="s">
        <v>181</v>
      </c>
      <c r="C449" s="10">
        <v>48736622</v>
      </c>
      <c r="D449" s="10">
        <v>0</v>
      </c>
      <c r="E449" s="10">
        <v>0</v>
      </c>
      <c r="F449" s="10">
        <v>1322519</v>
      </c>
      <c r="G449" s="10">
        <v>0</v>
      </c>
      <c r="H449" s="10">
        <v>181305228</v>
      </c>
      <c r="I449" s="10">
        <v>0</v>
      </c>
      <c r="J449" s="10">
        <v>0</v>
      </c>
      <c r="K449" s="10">
        <v>96127959</v>
      </c>
      <c r="L449" s="10">
        <v>0</v>
      </c>
      <c r="M449" s="10">
        <v>0</v>
      </c>
      <c r="N449" s="10">
        <v>4263717</v>
      </c>
      <c r="O449" s="10">
        <v>0</v>
      </c>
      <c r="P449" s="10">
        <v>0</v>
      </c>
      <c r="Q449" s="10">
        <v>13169994</v>
      </c>
      <c r="R449" s="10">
        <v>15245585</v>
      </c>
      <c r="S449" s="10">
        <v>0</v>
      </c>
      <c r="T449" s="10">
        <v>10045224</v>
      </c>
      <c r="U449" s="10">
        <v>0</v>
      </c>
      <c r="V449" s="10">
        <v>0</v>
      </c>
      <c r="W449" s="10">
        <v>26758115</v>
      </c>
      <c r="X449" s="10">
        <v>4963471</v>
      </c>
      <c r="Y449" s="10">
        <v>0</v>
      </c>
      <c r="Z449" s="10">
        <v>4036292</v>
      </c>
      <c r="AA449" s="10">
        <v>3225821</v>
      </c>
      <c r="AB449" s="10">
        <v>27025501</v>
      </c>
      <c r="AC449" s="10">
        <v>100464493</v>
      </c>
      <c r="AD449" s="10">
        <v>0</v>
      </c>
      <c r="AE449" s="10">
        <v>29668512</v>
      </c>
      <c r="AF449" s="10">
        <v>10202009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576561062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48736622</v>
      </c>
      <c r="D453" s="97">
        <v>0</v>
      </c>
      <c r="E453" s="97">
        <v>0</v>
      </c>
      <c r="F453" s="97">
        <v>1322519</v>
      </c>
      <c r="G453" s="97">
        <v>0</v>
      </c>
      <c r="H453" s="97">
        <v>181305228</v>
      </c>
      <c r="I453" s="97">
        <v>0</v>
      </c>
      <c r="J453" s="97">
        <v>0</v>
      </c>
      <c r="K453" s="97">
        <v>96127959</v>
      </c>
      <c r="L453" s="97">
        <v>0</v>
      </c>
      <c r="M453" s="97">
        <v>0</v>
      </c>
      <c r="N453" s="97">
        <v>4263717</v>
      </c>
      <c r="O453" s="97">
        <v>0</v>
      </c>
      <c r="P453" s="97">
        <v>0</v>
      </c>
      <c r="Q453" s="97">
        <v>13169994</v>
      </c>
      <c r="R453" s="97">
        <v>15245585</v>
      </c>
      <c r="S453" s="97">
        <v>0</v>
      </c>
      <c r="T453" s="97">
        <v>10045224</v>
      </c>
      <c r="U453" s="97">
        <v>0</v>
      </c>
      <c r="V453" s="97">
        <v>0</v>
      </c>
      <c r="W453" s="97">
        <v>26758115</v>
      </c>
      <c r="X453" s="97">
        <v>4963471</v>
      </c>
      <c r="Y453" s="97">
        <v>0</v>
      </c>
      <c r="Z453" s="97">
        <v>4036292</v>
      </c>
      <c r="AA453" s="97">
        <v>3225821</v>
      </c>
      <c r="AB453" s="97">
        <v>27025501</v>
      </c>
      <c r="AC453" s="97">
        <v>100464493</v>
      </c>
      <c r="AD453" s="97">
        <v>0</v>
      </c>
      <c r="AE453" s="97">
        <v>29668512</v>
      </c>
      <c r="AF453" s="97">
        <v>10202009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576561062</v>
      </c>
    </row>
    <row r="454" spans="1:38" s="23" customFormat="1" ht="14.4" x14ac:dyDescent="0.3">
      <c r="A454" s="62" t="s">
        <v>686</v>
      </c>
      <c r="B454" s="26" t="s">
        <v>185</v>
      </c>
      <c r="C454" s="10">
        <v>3232682107</v>
      </c>
      <c r="D454" s="10">
        <v>598201813</v>
      </c>
      <c r="E454" s="10">
        <v>2543323581</v>
      </c>
      <c r="F454" s="10">
        <v>1417041212</v>
      </c>
      <c r="G454" s="10">
        <v>1214223099</v>
      </c>
      <c r="H454" s="10">
        <v>10953416953</v>
      </c>
      <c r="I454" s="10">
        <v>1101901051</v>
      </c>
      <c r="J454" s="10">
        <v>847194445</v>
      </c>
      <c r="K454" s="10">
        <v>505928135</v>
      </c>
      <c r="L454" s="10">
        <v>9354222634</v>
      </c>
      <c r="M454" s="10">
        <v>16964639698</v>
      </c>
      <c r="N454" s="10">
        <v>7610623522</v>
      </c>
      <c r="O454" s="10">
        <v>2332630649</v>
      </c>
      <c r="P454" s="10">
        <v>1026974128</v>
      </c>
      <c r="Q454" s="10">
        <v>1093059074</v>
      </c>
      <c r="R454" s="10">
        <v>2010039030</v>
      </c>
      <c r="S454" s="10">
        <v>881403494</v>
      </c>
      <c r="T454" s="10">
        <v>18603175580</v>
      </c>
      <c r="U454" s="10">
        <v>0</v>
      </c>
      <c r="V454" s="10">
        <v>8408460745</v>
      </c>
      <c r="W454" s="10">
        <v>1635458921</v>
      </c>
      <c r="X454" s="10">
        <v>441302833</v>
      </c>
      <c r="Y454" s="10">
        <v>1914700916</v>
      </c>
      <c r="Z454" s="10">
        <v>923827373</v>
      </c>
      <c r="AA454" s="10">
        <v>6187141173</v>
      </c>
      <c r="AB454" s="10">
        <v>3297946247</v>
      </c>
      <c r="AC454" s="10">
        <v>0</v>
      </c>
      <c r="AD454" s="10">
        <v>7804332198</v>
      </c>
      <c r="AE454" s="10">
        <v>1259225160</v>
      </c>
      <c r="AF454" s="10">
        <v>13240148402</v>
      </c>
      <c r="AG454" s="10">
        <v>1040205540</v>
      </c>
      <c r="AH454" s="10">
        <v>906751242</v>
      </c>
      <c r="AI454" s="10">
        <v>689047051</v>
      </c>
      <c r="AJ454" s="10">
        <v>390005904</v>
      </c>
      <c r="AK454" s="10">
        <v>537998465</v>
      </c>
      <c r="AL454" s="197">
        <v>130967232375</v>
      </c>
    </row>
    <row r="455" spans="1:38" s="23" customFormat="1" ht="14.4" x14ac:dyDescent="0.3">
      <c r="A455" s="98" t="s">
        <v>687</v>
      </c>
      <c r="B455" s="99" t="s">
        <v>184</v>
      </c>
      <c r="C455" s="97">
        <v>3232682107</v>
      </c>
      <c r="D455" s="97">
        <v>598201813</v>
      </c>
      <c r="E455" s="97">
        <v>2543323581</v>
      </c>
      <c r="F455" s="97">
        <v>1417041212</v>
      </c>
      <c r="G455" s="97">
        <v>1214223099</v>
      </c>
      <c r="H455" s="97">
        <v>10953416953</v>
      </c>
      <c r="I455" s="97">
        <v>1101901051</v>
      </c>
      <c r="J455" s="97">
        <v>847194445</v>
      </c>
      <c r="K455" s="97">
        <v>505928135</v>
      </c>
      <c r="L455" s="97">
        <v>9354222634</v>
      </c>
      <c r="M455" s="97">
        <v>16964639698</v>
      </c>
      <c r="N455" s="97">
        <v>7610623522</v>
      </c>
      <c r="O455" s="97">
        <v>2332630649</v>
      </c>
      <c r="P455" s="97">
        <v>1026974128</v>
      </c>
      <c r="Q455" s="97">
        <v>1093059074</v>
      </c>
      <c r="R455" s="97">
        <v>2010039030</v>
      </c>
      <c r="S455" s="97">
        <v>881403494</v>
      </c>
      <c r="T455" s="97">
        <v>18603175580</v>
      </c>
      <c r="U455" s="97">
        <v>0</v>
      </c>
      <c r="V455" s="97">
        <v>8408460745</v>
      </c>
      <c r="W455" s="97">
        <v>1635458921</v>
      </c>
      <c r="X455" s="97">
        <v>441302833</v>
      </c>
      <c r="Y455" s="97">
        <v>1914700916</v>
      </c>
      <c r="Z455" s="97">
        <v>923827373</v>
      </c>
      <c r="AA455" s="97">
        <v>6187141173</v>
      </c>
      <c r="AB455" s="97">
        <v>3297946247</v>
      </c>
      <c r="AC455" s="97">
        <v>0</v>
      </c>
      <c r="AD455" s="97">
        <v>7804332198</v>
      </c>
      <c r="AE455" s="97">
        <v>1259225160</v>
      </c>
      <c r="AF455" s="97">
        <v>13240148402</v>
      </c>
      <c r="AG455" s="97">
        <v>1040205540</v>
      </c>
      <c r="AH455" s="97">
        <v>906751242</v>
      </c>
      <c r="AI455" s="97">
        <v>689047051</v>
      </c>
      <c r="AJ455" s="97">
        <v>390005904</v>
      </c>
      <c r="AK455" s="97">
        <v>537998465</v>
      </c>
      <c r="AL455" s="204">
        <v>130967232375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4598810449</v>
      </c>
      <c r="D456" s="28">
        <v>1640383998</v>
      </c>
      <c r="E456" s="28">
        <v>3276867017</v>
      </c>
      <c r="F456" s="28">
        <v>1946654265</v>
      </c>
      <c r="G456" s="28">
        <v>5944925834</v>
      </c>
      <c r="H456" s="28">
        <v>19879815793</v>
      </c>
      <c r="I456" s="28">
        <v>2244168441</v>
      </c>
      <c r="J456" s="28">
        <v>3105084448</v>
      </c>
      <c r="K456" s="28">
        <v>2191846736</v>
      </c>
      <c r="L456" s="28">
        <v>31690846838</v>
      </c>
      <c r="M456" s="28">
        <v>18588325724</v>
      </c>
      <c r="N456" s="28">
        <v>9442960297</v>
      </c>
      <c r="O456" s="28">
        <v>4552967571</v>
      </c>
      <c r="P456" s="28">
        <v>2077527193</v>
      </c>
      <c r="Q456" s="28">
        <v>2627503112</v>
      </c>
      <c r="R456" s="28">
        <v>4300684340</v>
      </c>
      <c r="S456" s="28">
        <v>1139209436</v>
      </c>
      <c r="T456" s="28">
        <v>21439729692</v>
      </c>
      <c r="U456" s="28">
        <v>351424874</v>
      </c>
      <c r="V456" s="28">
        <v>14969443763</v>
      </c>
      <c r="W456" s="28">
        <v>3033249473</v>
      </c>
      <c r="X456" s="28">
        <v>6531959994</v>
      </c>
      <c r="Y456" s="28">
        <v>4685041887</v>
      </c>
      <c r="Z456" s="28">
        <v>1846874917</v>
      </c>
      <c r="AA456" s="28">
        <v>16156648297</v>
      </c>
      <c r="AB456" s="28">
        <v>12685109880</v>
      </c>
      <c r="AC456" s="28">
        <v>19884344097</v>
      </c>
      <c r="AD456" s="28">
        <v>12750669934</v>
      </c>
      <c r="AE456" s="28">
        <v>3787177717</v>
      </c>
      <c r="AF456" s="28">
        <v>18823761712</v>
      </c>
      <c r="AG456" s="28">
        <v>5007333614</v>
      </c>
      <c r="AH456" s="28">
        <v>5664605136</v>
      </c>
      <c r="AI456" s="28">
        <v>7447112424</v>
      </c>
      <c r="AJ456" s="28">
        <v>5214320986</v>
      </c>
      <c r="AK456" s="28">
        <v>1458570986</v>
      </c>
      <c r="AL456" s="206">
        <v>280985960875</v>
      </c>
    </row>
    <row r="457" spans="1:38" s="23" customFormat="1" ht="14.4" x14ac:dyDescent="0.3">
      <c r="A457" s="62" t="s">
        <v>688</v>
      </c>
      <c r="B457" s="26" t="s">
        <v>143</v>
      </c>
      <c r="C457" s="10">
        <v>74227075</v>
      </c>
      <c r="D457" s="10">
        <v>27712152</v>
      </c>
      <c r="E457" s="10">
        <v>25239239</v>
      </c>
      <c r="F457" s="10">
        <v>1016525</v>
      </c>
      <c r="G457" s="10">
        <v>50674710</v>
      </c>
      <c r="H457" s="10">
        <v>182621358</v>
      </c>
      <c r="I457" s="10">
        <v>1003781</v>
      </c>
      <c r="J457" s="10">
        <v>29320357</v>
      </c>
      <c r="K457" s="10">
        <v>4488768</v>
      </c>
      <c r="L457" s="10">
        <v>442026057</v>
      </c>
      <c r="M457" s="10">
        <v>104334371</v>
      </c>
      <c r="N457" s="10">
        <v>21290571</v>
      </c>
      <c r="O457" s="10">
        <v>56003119</v>
      </c>
      <c r="P457" s="10">
        <v>15991961</v>
      </c>
      <c r="Q457" s="10">
        <v>73896914</v>
      </c>
      <c r="R457" s="10">
        <v>76664340</v>
      </c>
      <c r="S457" s="10">
        <v>460026</v>
      </c>
      <c r="T457" s="10">
        <v>225649994</v>
      </c>
      <c r="U457" s="10">
        <v>0</v>
      </c>
      <c r="V457" s="10">
        <v>196211233</v>
      </c>
      <c r="W457" s="10">
        <v>33940232</v>
      </c>
      <c r="X457" s="10">
        <v>612914</v>
      </c>
      <c r="Y457" s="10">
        <v>49307529</v>
      </c>
      <c r="Z457" s="10">
        <v>3925628</v>
      </c>
      <c r="AA457" s="10">
        <v>336411448</v>
      </c>
      <c r="AB457" s="10">
        <v>253514744</v>
      </c>
      <c r="AC457" s="10">
        <v>118318316</v>
      </c>
      <c r="AD457" s="10">
        <v>59103615</v>
      </c>
      <c r="AE457" s="10">
        <v>3273990</v>
      </c>
      <c r="AF457" s="10">
        <v>40316567</v>
      </c>
      <c r="AG457" s="10">
        <v>18354847</v>
      </c>
      <c r="AH457" s="10">
        <v>34332038</v>
      </c>
      <c r="AI457" s="10">
        <v>0</v>
      </c>
      <c r="AJ457" s="10">
        <v>4490</v>
      </c>
      <c r="AK457" s="10">
        <v>227655</v>
      </c>
      <c r="AL457" s="197">
        <v>2560476564</v>
      </c>
    </row>
    <row r="458" spans="1:38" s="23" customFormat="1" ht="14.4" x14ac:dyDescent="0.3">
      <c r="A458" s="62" t="s">
        <v>689</v>
      </c>
      <c r="B458" s="26" t="s">
        <v>144</v>
      </c>
      <c r="C458" s="10">
        <v>98704595</v>
      </c>
      <c r="D458" s="10">
        <v>33151680</v>
      </c>
      <c r="E458" s="10">
        <v>4824529</v>
      </c>
      <c r="F458" s="10">
        <v>8525031</v>
      </c>
      <c r="G458" s="10">
        <v>6541948</v>
      </c>
      <c r="H458" s="10">
        <v>2916453</v>
      </c>
      <c r="I458" s="10">
        <v>6236842</v>
      </c>
      <c r="J458" s="10">
        <v>2498089</v>
      </c>
      <c r="K458" s="10">
        <v>4462919</v>
      </c>
      <c r="L458" s="10">
        <v>74244718</v>
      </c>
      <c r="M458" s="10">
        <v>822930055</v>
      </c>
      <c r="N458" s="10">
        <v>372108036</v>
      </c>
      <c r="O458" s="10">
        <v>23285831</v>
      </c>
      <c r="P458" s="10">
        <v>1951739</v>
      </c>
      <c r="Q458" s="10">
        <v>9096376</v>
      </c>
      <c r="R458" s="10">
        <v>65823271</v>
      </c>
      <c r="S458" s="10">
        <v>0</v>
      </c>
      <c r="T458" s="10">
        <v>347356501</v>
      </c>
      <c r="U458" s="10">
        <v>0</v>
      </c>
      <c r="V458" s="10">
        <v>520572430</v>
      </c>
      <c r="W458" s="10">
        <v>52892935</v>
      </c>
      <c r="X458" s="10">
        <v>82500</v>
      </c>
      <c r="Y458" s="10">
        <v>28867518</v>
      </c>
      <c r="Z458" s="10">
        <v>6976912</v>
      </c>
      <c r="AA458" s="10">
        <v>62245453</v>
      </c>
      <c r="AB458" s="10">
        <v>7612694</v>
      </c>
      <c r="AC458" s="10">
        <v>587443197</v>
      </c>
      <c r="AD458" s="10">
        <v>43534706</v>
      </c>
      <c r="AE458" s="10">
        <v>0</v>
      </c>
      <c r="AF458" s="10">
        <v>200351442</v>
      </c>
      <c r="AG458" s="10">
        <v>34460454</v>
      </c>
      <c r="AH458" s="10">
        <v>13983603</v>
      </c>
      <c r="AI458" s="10">
        <v>0</v>
      </c>
      <c r="AJ458" s="10">
        <v>0</v>
      </c>
      <c r="AK458" s="10">
        <v>0</v>
      </c>
      <c r="AL458" s="197">
        <v>3443682457</v>
      </c>
    </row>
    <row r="459" spans="1:38" s="23" customFormat="1" ht="14.4" x14ac:dyDescent="0.3">
      <c r="A459" s="62" t="s">
        <v>690</v>
      </c>
      <c r="B459" s="26" t="s">
        <v>145</v>
      </c>
      <c r="C459" s="10">
        <v>688700</v>
      </c>
      <c r="D459" s="10">
        <v>36047995</v>
      </c>
      <c r="E459" s="10">
        <v>839941</v>
      </c>
      <c r="F459" s="10">
        <v>68991</v>
      </c>
      <c r="G459" s="10">
        <v>2025785</v>
      </c>
      <c r="H459" s="10">
        <v>115943</v>
      </c>
      <c r="I459" s="10">
        <v>63700</v>
      </c>
      <c r="J459" s="10">
        <v>2271944</v>
      </c>
      <c r="K459" s="10">
        <v>870657</v>
      </c>
      <c r="L459" s="10">
        <v>5065814</v>
      </c>
      <c r="M459" s="10">
        <v>99406391</v>
      </c>
      <c r="N459" s="10">
        <v>5757142</v>
      </c>
      <c r="O459" s="10">
        <v>29391423</v>
      </c>
      <c r="P459" s="10">
        <v>16093551</v>
      </c>
      <c r="Q459" s="10">
        <v>7043042</v>
      </c>
      <c r="R459" s="10">
        <v>27523288</v>
      </c>
      <c r="S459" s="10">
        <v>18387</v>
      </c>
      <c r="T459" s="10">
        <v>21648725</v>
      </c>
      <c r="U459" s="10">
        <v>0</v>
      </c>
      <c r="V459" s="10">
        <v>16236257</v>
      </c>
      <c r="W459" s="10">
        <v>4554706</v>
      </c>
      <c r="X459" s="10">
        <v>0</v>
      </c>
      <c r="Y459" s="10">
        <v>1381220</v>
      </c>
      <c r="Z459" s="10">
        <v>16833</v>
      </c>
      <c r="AA459" s="10">
        <v>5326648</v>
      </c>
      <c r="AB459" s="10">
        <v>481685</v>
      </c>
      <c r="AC459" s="10">
        <v>49351875</v>
      </c>
      <c r="AD459" s="10">
        <v>147472738</v>
      </c>
      <c r="AE459" s="10">
        <v>6411</v>
      </c>
      <c r="AF459" s="10">
        <v>101375</v>
      </c>
      <c r="AG459" s="10">
        <v>1297241</v>
      </c>
      <c r="AH459" s="10">
        <v>12661014</v>
      </c>
      <c r="AI459" s="10">
        <v>0</v>
      </c>
      <c r="AJ459" s="10">
        <v>0</v>
      </c>
      <c r="AK459" s="10">
        <v>0</v>
      </c>
      <c r="AL459" s="197">
        <v>493829422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2418143601</v>
      </c>
      <c r="E460" s="10">
        <v>16794637</v>
      </c>
      <c r="F460" s="10">
        <v>18265189</v>
      </c>
      <c r="G460" s="10">
        <v>86323521</v>
      </c>
      <c r="H460" s="10">
        <v>648234250</v>
      </c>
      <c r="I460" s="10">
        <v>0</v>
      </c>
      <c r="J460" s="10">
        <v>29275946</v>
      </c>
      <c r="K460" s="10">
        <v>0</v>
      </c>
      <c r="L460" s="10">
        <v>106393949</v>
      </c>
      <c r="M460" s="10">
        <v>0</v>
      </c>
      <c r="N460" s="10">
        <v>268424701</v>
      </c>
      <c r="O460" s="10">
        <v>68665290</v>
      </c>
      <c r="P460" s="10">
        <v>0</v>
      </c>
      <c r="Q460" s="10">
        <v>19021154</v>
      </c>
      <c r="R460" s="10">
        <v>76236807</v>
      </c>
      <c r="S460" s="10">
        <v>6244481</v>
      </c>
      <c r="T460" s="10">
        <v>3476366657</v>
      </c>
      <c r="U460" s="10">
        <v>0</v>
      </c>
      <c r="V460" s="10">
        <v>791506469</v>
      </c>
      <c r="W460" s="10">
        <v>11251003</v>
      </c>
      <c r="X460" s="10">
        <v>0</v>
      </c>
      <c r="Y460" s="10">
        <v>27683133</v>
      </c>
      <c r="Z460" s="10">
        <v>6516584</v>
      </c>
      <c r="AA460" s="10">
        <v>266605018</v>
      </c>
      <c r="AB460" s="10">
        <v>33125037</v>
      </c>
      <c r="AC460" s="10">
        <v>0</v>
      </c>
      <c r="AD460" s="10">
        <v>0</v>
      </c>
      <c r="AE460" s="10">
        <v>47656878</v>
      </c>
      <c r="AF460" s="10">
        <v>0</v>
      </c>
      <c r="AG460" s="10">
        <v>8936644</v>
      </c>
      <c r="AH460" s="10">
        <v>26258156</v>
      </c>
      <c r="AI460" s="10">
        <v>8334702</v>
      </c>
      <c r="AJ460" s="10">
        <v>347529</v>
      </c>
      <c r="AK460" s="10">
        <v>0</v>
      </c>
      <c r="AL460" s="197">
        <v>8466611336</v>
      </c>
    </row>
    <row r="461" spans="1:38" s="23" customFormat="1" ht="14.4" x14ac:dyDescent="0.3">
      <c r="A461" s="62" t="s">
        <v>692</v>
      </c>
      <c r="B461" s="26" t="s">
        <v>147</v>
      </c>
      <c r="C461" s="10">
        <v>3034848</v>
      </c>
      <c r="D461" s="10">
        <v>0</v>
      </c>
      <c r="E461" s="10">
        <v>0</v>
      </c>
      <c r="F461" s="10">
        <v>3593879</v>
      </c>
      <c r="G461" s="10">
        <v>10330110</v>
      </c>
      <c r="H461" s="10">
        <v>602421</v>
      </c>
      <c r="I461" s="10">
        <v>3593879</v>
      </c>
      <c r="J461" s="10">
        <v>3593879</v>
      </c>
      <c r="K461" s="10">
        <v>3593879</v>
      </c>
      <c r="L461" s="10">
        <v>3034471</v>
      </c>
      <c r="M461" s="10">
        <v>3034471</v>
      </c>
      <c r="N461" s="10">
        <v>0</v>
      </c>
      <c r="O461" s="10">
        <v>0</v>
      </c>
      <c r="P461" s="10">
        <v>3593879</v>
      </c>
      <c r="Q461" s="10">
        <v>0</v>
      </c>
      <c r="R461" s="10">
        <v>3593920</v>
      </c>
      <c r="S461" s="10">
        <v>3593879</v>
      </c>
      <c r="T461" s="10">
        <v>0</v>
      </c>
      <c r="U461" s="10">
        <v>0</v>
      </c>
      <c r="V461" s="10">
        <v>0</v>
      </c>
      <c r="W461" s="10">
        <v>3593879</v>
      </c>
      <c r="X461" s="10">
        <v>0</v>
      </c>
      <c r="Y461" s="10">
        <v>3593879</v>
      </c>
      <c r="Z461" s="10">
        <v>3593879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3593879</v>
      </c>
      <c r="AI461" s="10">
        <v>0</v>
      </c>
      <c r="AJ461" s="10">
        <v>0</v>
      </c>
      <c r="AK461" s="10">
        <v>0</v>
      </c>
      <c r="AL461" s="197">
        <v>59569031</v>
      </c>
    </row>
    <row r="462" spans="1:38" s="23" customFormat="1" ht="14.4" x14ac:dyDescent="0.3">
      <c r="A462" s="62" t="s">
        <v>693</v>
      </c>
      <c r="B462" s="26" t="s">
        <v>148</v>
      </c>
      <c r="C462" s="10">
        <v>11081061</v>
      </c>
      <c r="D462" s="10">
        <v>21144473</v>
      </c>
      <c r="E462" s="10">
        <v>3105040</v>
      </c>
      <c r="F462" s="10">
        <v>387866</v>
      </c>
      <c r="G462" s="10">
        <v>222323982</v>
      </c>
      <c r="H462" s="10">
        <v>29038312</v>
      </c>
      <c r="I462" s="10">
        <v>3743223</v>
      </c>
      <c r="J462" s="10">
        <v>722900</v>
      </c>
      <c r="K462" s="10">
        <v>0</v>
      </c>
      <c r="L462" s="10">
        <v>28693032</v>
      </c>
      <c r="M462" s="10">
        <v>8670995</v>
      </c>
      <c r="N462" s="10">
        <v>45172412</v>
      </c>
      <c r="O462" s="10">
        <v>47905309</v>
      </c>
      <c r="P462" s="10">
        <v>1116588</v>
      </c>
      <c r="Q462" s="10">
        <v>2408200</v>
      </c>
      <c r="R462" s="10">
        <v>9120698</v>
      </c>
      <c r="S462" s="10">
        <v>301032</v>
      </c>
      <c r="T462" s="10">
        <v>4504887</v>
      </c>
      <c r="U462" s="10">
        <v>0</v>
      </c>
      <c r="V462" s="10">
        <v>45421360</v>
      </c>
      <c r="W462" s="10">
        <v>305103</v>
      </c>
      <c r="X462" s="10">
        <v>1053909</v>
      </c>
      <c r="Y462" s="10">
        <v>15776757</v>
      </c>
      <c r="Z462" s="10">
        <v>316229</v>
      </c>
      <c r="AA462" s="10">
        <v>39793894</v>
      </c>
      <c r="AB462" s="10">
        <v>40120303</v>
      </c>
      <c r="AC462" s="10">
        <v>0</v>
      </c>
      <c r="AD462" s="10">
        <v>15697938</v>
      </c>
      <c r="AE462" s="10">
        <v>15069</v>
      </c>
      <c r="AF462" s="10">
        <v>16690278</v>
      </c>
      <c r="AG462" s="10">
        <v>8393861</v>
      </c>
      <c r="AH462" s="10">
        <v>4547554</v>
      </c>
      <c r="AI462" s="10">
        <v>0</v>
      </c>
      <c r="AJ462" s="10">
        <v>0</v>
      </c>
      <c r="AK462" s="10">
        <v>0</v>
      </c>
      <c r="AL462" s="197">
        <v>627572265</v>
      </c>
    </row>
    <row r="463" spans="1:38" s="23" customFormat="1" ht="14.4" x14ac:dyDescent="0.3">
      <c r="A463" s="62" t="s">
        <v>694</v>
      </c>
      <c r="B463" s="26" t="s">
        <v>149</v>
      </c>
      <c r="C463" s="10">
        <v>389574</v>
      </c>
      <c r="D463" s="10">
        <v>5079234</v>
      </c>
      <c r="E463" s="10">
        <v>0</v>
      </c>
      <c r="F463" s="10">
        <v>108072</v>
      </c>
      <c r="G463" s="10">
        <v>33623</v>
      </c>
      <c r="H463" s="10">
        <v>2667898</v>
      </c>
      <c r="I463" s="10">
        <v>111374</v>
      </c>
      <c r="J463" s="10">
        <v>0</v>
      </c>
      <c r="K463" s="10">
        <v>2663</v>
      </c>
      <c r="L463" s="10">
        <v>119872</v>
      </c>
      <c r="M463" s="10">
        <v>236020</v>
      </c>
      <c r="N463" s="10">
        <v>428482</v>
      </c>
      <c r="O463" s="10">
        <v>105660</v>
      </c>
      <c r="P463" s="10">
        <v>53565</v>
      </c>
      <c r="Q463" s="10">
        <v>1370427</v>
      </c>
      <c r="R463" s="10">
        <v>1728965</v>
      </c>
      <c r="S463" s="10">
        <v>0</v>
      </c>
      <c r="T463" s="10">
        <v>172603</v>
      </c>
      <c r="U463" s="10">
        <v>0</v>
      </c>
      <c r="V463" s="10">
        <v>1889870</v>
      </c>
      <c r="W463" s="10">
        <v>0</v>
      </c>
      <c r="X463" s="10">
        <v>329784</v>
      </c>
      <c r="Y463" s="10">
        <v>185901</v>
      </c>
      <c r="Z463" s="10">
        <v>20784</v>
      </c>
      <c r="AA463" s="10">
        <v>10000730</v>
      </c>
      <c r="AB463" s="10">
        <v>6166378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31201479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40399852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137884500</v>
      </c>
      <c r="AE464" s="10">
        <v>0</v>
      </c>
      <c r="AF464" s="10">
        <v>2421914514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2639257736</v>
      </c>
    </row>
    <row r="465" spans="1:38" s="23" customFormat="1" ht="14.4" x14ac:dyDescent="0.3">
      <c r="A465" s="62" t="s">
        <v>696</v>
      </c>
      <c r="B465" s="26" t="s">
        <v>151</v>
      </c>
      <c r="C465" s="10">
        <v>6594711</v>
      </c>
      <c r="D465" s="10">
        <v>901505</v>
      </c>
      <c r="E465" s="10">
        <v>467621</v>
      </c>
      <c r="F465" s="10">
        <v>247798</v>
      </c>
      <c r="G465" s="10">
        <v>2908895</v>
      </c>
      <c r="H465" s="10">
        <v>5664830</v>
      </c>
      <c r="I465" s="10">
        <v>507124</v>
      </c>
      <c r="J465" s="10">
        <v>5078602</v>
      </c>
      <c r="K465" s="10">
        <v>5335028</v>
      </c>
      <c r="L465" s="10">
        <v>87581283</v>
      </c>
      <c r="M465" s="10">
        <v>581406960</v>
      </c>
      <c r="N465" s="10">
        <v>62143153</v>
      </c>
      <c r="O465" s="10">
        <v>23670624</v>
      </c>
      <c r="P465" s="10">
        <v>2667701</v>
      </c>
      <c r="Q465" s="10">
        <v>2041850</v>
      </c>
      <c r="R465" s="10">
        <v>19686740</v>
      </c>
      <c r="S465" s="10">
        <v>0</v>
      </c>
      <c r="T465" s="10">
        <v>88177821</v>
      </c>
      <c r="U465" s="10">
        <v>0</v>
      </c>
      <c r="V465" s="10">
        <v>169226786</v>
      </c>
      <c r="W465" s="10">
        <v>27377745</v>
      </c>
      <c r="X465" s="10">
        <v>33987031</v>
      </c>
      <c r="Y465" s="10">
        <v>2215623</v>
      </c>
      <c r="Z465" s="10">
        <v>152694</v>
      </c>
      <c r="AA465" s="10">
        <v>73438072</v>
      </c>
      <c r="AB465" s="10">
        <v>46971166</v>
      </c>
      <c r="AC465" s="10">
        <v>0</v>
      </c>
      <c r="AD465" s="10">
        <v>9288157</v>
      </c>
      <c r="AE465" s="10">
        <v>161506</v>
      </c>
      <c r="AF465" s="10">
        <v>16600380</v>
      </c>
      <c r="AG465" s="10">
        <v>471999</v>
      </c>
      <c r="AH465" s="10">
        <v>1056376</v>
      </c>
      <c r="AI465" s="10">
        <v>0</v>
      </c>
      <c r="AJ465" s="10">
        <v>0</v>
      </c>
      <c r="AK465" s="10">
        <v>0</v>
      </c>
      <c r="AL465" s="197">
        <v>1276029781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34862489</v>
      </c>
      <c r="E466" s="10">
        <v>23834527</v>
      </c>
      <c r="F466" s="10">
        <v>17774052</v>
      </c>
      <c r="G466" s="10">
        <v>18098279</v>
      </c>
      <c r="H466" s="10">
        <v>252112059</v>
      </c>
      <c r="I466" s="10">
        <v>17793486</v>
      </c>
      <c r="J466" s="10">
        <v>18238659</v>
      </c>
      <c r="K466" s="10">
        <v>60970938</v>
      </c>
      <c r="L466" s="10">
        <v>27901253</v>
      </c>
      <c r="M466" s="10">
        <v>390537563</v>
      </c>
      <c r="N466" s="10">
        <v>35699347</v>
      </c>
      <c r="O466" s="10">
        <v>97055495</v>
      </c>
      <c r="P466" s="10">
        <v>23599213</v>
      </c>
      <c r="Q466" s="10">
        <v>34846971</v>
      </c>
      <c r="R466" s="10">
        <v>46065195</v>
      </c>
      <c r="S466" s="10">
        <v>17809052</v>
      </c>
      <c r="T466" s="10">
        <v>35246687</v>
      </c>
      <c r="U466" s="10">
        <v>0</v>
      </c>
      <c r="V466" s="10">
        <v>27779753</v>
      </c>
      <c r="W466" s="10">
        <v>18150690</v>
      </c>
      <c r="X466" s="10">
        <v>18655703</v>
      </c>
      <c r="Y466" s="10">
        <v>17917617</v>
      </c>
      <c r="Z466" s="10">
        <v>18185442</v>
      </c>
      <c r="AA466" s="10">
        <v>48601053</v>
      </c>
      <c r="AB466" s="10">
        <v>34347125</v>
      </c>
      <c r="AC466" s="10">
        <v>66105010</v>
      </c>
      <c r="AD466" s="10">
        <v>133326694</v>
      </c>
      <c r="AE466" s="10">
        <v>57535</v>
      </c>
      <c r="AF466" s="10">
        <v>8337631</v>
      </c>
      <c r="AG466" s="10">
        <v>39551555</v>
      </c>
      <c r="AH466" s="10">
        <v>19538587</v>
      </c>
      <c r="AI466" s="10">
        <v>25212279</v>
      </c>
      <c r="AJ466" s="10">
        <v>17774052</v>
      </c>
      <c r="AK466" s="10">
        <v>0</v>
      </c>
      <c r="AL466" s="197">
        <v>1645985991</v>
      </c>
    </row>
    <row r="467" spans="1:38" s="23" customFormat="1" ht="14.4" x14ac:dyDescent="0.3">
      <c r="A467" s="62" t="s">
        <v>698</v>
      </c>
      <c r="B467" s="26" t="s">
        <v>153</v>
      </c>
      <c r="C467" s="10">
        <v>24025837</v>
      </c>
      <c r="D467" s="10">
        <v>72171</v>
      </c>
      <c r="E467" s="10">
        <v>0</v>
      </c>
      <c r="F467" s="10">
        <v>0</v>
      </c>
      <c r="G467" s="10">
        <v>3296</v>
      </c>
      <c r="H467" s="10">
        <v>148217214</v>
      </c>
      <c r="I467" s="10">
        <v>1443808</v>
      </c>
      <c r="J467" s="10">
        <v>949</v>
      </c>
      <c r="K467" s="10">
        <v>0</v>
      </c>
      <c r="L467" s="10">
        <v>3571341</v>
      </c>
      <c r="M467" s="10">
        <v>53110</v>
      </c>
      <c r="N467" s="10">
        <v>1079647</v>
      </c>
      <c r="O467" s="10">
        <v>1876721</v>
      </c>
      <c r="P467" s="10">
        <v>0</v>
      </c>
      <c r="Q467" s="10">
        <v>0</v>
      </c>
      <c r="R467" s="10">
        <v>217022</v>
      </c>
      <c r="S467" s="10">
        <v>0</v>
      </c>
      <c r="T467" s="10">
        <v>206293</v>
      </c>
      <c r="U467" s="10">
        <v>0</v>
      </c>
      <c r="V467" s="10">
        <v>18554</v>
      </c>
      <c r="W467" s="10">
        <v>0</v>
      </c>
      <c r="X467" s="10">
        <v>0</v>
      </c>
      <c r="Y467" s="10">
        <v>1244347</v>
      </c>
      <c r="Z467" s="10">
        <v>0</v>
      </c>
      <c r="AA467" s="10">
        <v>791095</v>
      </c>
      <c r="AB467" s="10">
        <v>0</v>
      </c>
      <c r="AC467" s="10">
        <v>0</v>
      </c>
      <c r="AD467" s="10">
        <v>0</v>
      </c>
      <c r="AE467" s="10">
        <v>0</v>
      </c>
      <c r="AF467" s="10">
        <v>74564141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257385546</v>
      </c>
    </row>
    <row r="468" spans="1:38" s="23" customFormat="1" ht="14.4" x14ac:dyDescent="0.3">
      <c r="A468" s="62" t="s">
        <v>699</v>
      </c>
      <c r="B468" s="26" t="s">
        <v>154</v>
      </c>
      <c r="C468" s="10">
        <v>17922961</v>
      </c>
      <c r="D468" s="10">
        <v>13562191</v>
      </c>
      <c r="E468" s="10">
        <v>4136</v>
      </c>
      <c r="F468" s="10">
        <v>2135429</v>
      </c>
      <c r="G468" s="10">
        <v>226056</v>
      </c>
      <c r="H468" s="10">
        <v>22767692</v>
      </c>
      <c r="I468" s="10">
        <v>279950</v>
      </c>
      <c r="J468" s="10">
        <v>0</v>
      </c>
      <c r="K468" s="10">
        <v>60105</v>
      </c>
      <c r="L468" s="10">
        <v>32487400</v>
      </c>
      <c r="M468" s="10">
        <v>18195533</v>
      </c>
      <c r="N468" s="10">
        <v>11564489</v>
      </c>
      <c r="O468" s="10">
        <v>14198908</v>
      </c>
      <c r="P468" s="10">
        <v>3538366</v>
      </c>
      <c r="Q468" s="10">
        <v>5556795</v>
      </c>
      <c r="R468" s="10">
        <v>402007281</v>
      </c>
      <c r="S468" s="10">
        <v>163282</v>
      </c>
      <c r="T468" s="10">
        <v>28813724</v>
      </c>
      <c r="U468" s="10">
        <v>0</v>
      </c>
      <c r="V468" s="10">
        <v>297990774</v>
      </c>
      <c r="W468" s="10">
        <v>721002</v>
      </c>
      <c r="X468" s="10">
        <v>8750</v>
      </c>
      <c r="Y468" s="10">
        <v>3930859</v>
      </c>
      <c r="Z468" s="10">
        <v>0</v>
      </c>
      <c r="AA468" s="10">
        <v>89416474</v>
      </c>
      <c r="AB468" s="10">
        <v>53794689</v>
      </c>
      <c r="AC468" s="10">
        <v>0</v>
      </c>
      <c r="AD468" s="10">
        <v>29806692</v>
      </c>
      <c r="AE468" s="10">
        <v>3011478</v>
      </c>
      <c r="AF468" s="10">
        <v>17302282</v>
      </c>
      <c r="AG468" s="10">
        <v>20585584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1112276992</v>
      </c>
    </row>
    <row r="469" spans="1:38" s="23" customFormat="1" ht="14.4" x14ac:dyDescent="0.3">
      <c r="A469" s="62" t="s">
        <v>700</v>
      </c>
      <c r="B469" s="26" t="s">
        <v>155</v>
      </c>
      <c r="C469" s="10">
        <v>869728</v>
      </c>
      <c r="D469" s="10">
        <v>4815247</v>
      </c>
      <c r="E469" s="10">
        <v>1726187</v>
      </c>
      <c r="F469" s="10">
        <v>244040</v>
      </c>
      <c r="G469" s="10">
        <v>3587237</v>
      </c>
      <c r="H469" s="10">
        <v>164890333</v>
      </c>
      <c r="I469" s="10">
        <v>494845</v>
      </c>
      <c r="J469" s="10">
        <v>4687</v>
      </c>
      <c r="K469" s="10">
        <v>19823815</v>
      </c>
      <c r="L469" s="10">
        <v>176144539</v>
      </c>
      <c r="M469" s="10">
        <v>7502456</v>
      </c>
      <c r="N469" s="10">
        <v>57381743</v>
      </c>
      <c r="O469" s="10">
        <v>12926854</v>
      </c>
      <c r="P469" s="10">
        <v>3285122</v>
      </c>
      <c r="Q469" s="10">
        <v>775297</v>
      </c>
      <c r="R469" s="10">
        <v>99681365</v>
      </c>
      <c r="S469" s="10">
        <v>1252153</v>
      </c>
      <c r="T469" s="10">
        <v>29080108</v>
      </c>
      <c r="U469" s="10">
        <v>0</v>
      </c>
      <c r="V469" s="10">
        <v>58952872</v>
      </c>
      <c r="W469" s="10">
        <v>5000</v>
      </c>
      <c r="X469" s="10">
        <v>605807</v>
      </c>
      <c r="Y469" s="10">
        <v>15362849</v>
      </c>
      <c r="Z469" s="10">
        <v>24063538</v>
      </c>
      <c r="AA469" s="10">
        <v>34832918</v>
      </c>
      <c r="AB469" s="10">
        <v>974928</v>
      </c>
      <c r="AC469" s="10">
        <v>21328566</v>
      </c>
      <c r="AD469" s="10">
        <v>6276948</v>
      </c>
      <c r="AE469" s="10">
        <v>1750196</v>
      </c>
      <c r="AF469" s="10">
        <v>16660794</v>
      </c>
      <c r="AG469" s="10">
        <v>68252557</v>
      </c>
      <c r="AH469" s="10">
        <v>7392106</v>
      </c>
      <c r="AI469" s="10">
        <v>0</v>
      </c>
      <c r="AJ469" s="10">
        <v>0</v>
      </c>
      <c r="AK469" s="10">
        <v>0</v>
      </c>
      <c r="AL469" s="197">
        <v>840944835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23274916</v>
      </c>
      <c r="E470" s="10">
        <v>79962</v>
      </c>
      <c r="F470" s="10">
        <v>0</v>
      </c>
      <c r="G470" s="10">
        <v>1609930</v>
      </c>
      <c r="H470" s="10">
        <v>949950</v>
      </c>
      <c r="I470" s="10">
        <v>0</v>
      </c>
      <c r="J470" s="10">
        <v>0</v>
      </c>
      <c r="K470" s="10">
        <v>69081995</v>
      </c>
      <c r="L470" s="10">
        <v>275362194</v>
      </c>
      <c r="M470" s="10">
        <v>79105552</v>
      </c>
      <c r="N470" s="10">
        <v>9576293</v>
      </c>
      <c r="O470" s="10">
        <v>10964967</v>
      </c>
      <c r="P470" s="10">
        <v>1727503</v>
      </c>
      <c r="Q470" s="10">
        <v>0</v>
      </c>
      <c r="R470" s="10">
        <v>61591095</v>
      </c>
      <c r="S470" s="10">
        <v>0</v>
      </c>
      <c r="T470" s="10">
        <v>1169237823</v>
      </c>
      <c r="U470" s="10">
        <v>0</v>
      </c>
      <c r="V470" s="10">
        <v>153939798</v>
      </c>
      <c r="W470" s="10">
        <v>117934535</v>
      </c>
      <c r="X470" s="10">
        <v>19388</v>
      </c>
      <c r="Y470" s="10">
        <v>89975811</v>
      </c>
      <c r="Z470" s="10">
        <v>6833984</v>
      </c>
      <c r="AA470" s="10">
        <v>362404137</v>
      </c>
      <c r="AB470" s="10">
        <v>28274785</v>
      </c>
      <c r="AC470" s="10">
        <v>9882289</v>
      </c>
      <c r="AD470" s="10">
        <v>331492811</v>
      </c>
      <c r="AE470" s="10">
        <v>1458236</v>
      </c>
      <c r="AF470" s="10">
        <v>51445366</v>
      </c>
      <c r="AG470" s="10">
        <v>56333595</v>
      </c>
      <c r="AH470" s="10">
        <v>279560969</v>
      </c>
      <c r="AI470" s="10">
        <v>0</v>
      </c>
      <c r="AJ470" s="10">
        <v>0</v>
      </c>
      <c r="AK470" s="10">
        <v>0</v>
      </c>
      <c r="AL470" s="197">
        <v>3192117884</v>
      </c>
    </row>
    <row r="471" spans="1:38" s="23" customFormat="1" ht="14.4" x14ac:dyDescent="0.3">
      <c r="A471" s="98" t="s">
        <v>702</v>
      </c>
      <c r="B471" s="99" t="s">
        <v>186</v>
      </c>
      <c r="C471" s="97">
        <v>237539090</v>
      </c>
      <c r="D471" s="97">
        <v>2618767654</v>
      </c>
      <c r="E471" s="97">
        <v>76915819</v>
      </c>
      <c r="F471" s="97">
        <v>52366872</v>
      </c>
      <c r="G471" s="97">
        <v>404687372</v>
      </c>
      <c r="H471" s="97">
        <v>1460798713</v>
      </c>
      <c r="I471" s="97">
        <v>35272012</v>
      </c>
      <c r="J471" s="97">
        <v>91006012</v>
      </c>
      <c r="K471" s="97">
        <v>168690767</v>
      </c>
      <c r="L471" s="97">
        <v>1262625923</v>
      </c>
      <c r="M471" s="97">
        <v>2115413477</v>
      </c>
      <c r="N471" s="97">
        <v>890626016</v>
      </c>
      <c r="O471" s="97">
        <v>386050201</v>
      </c>
      <c r="P471" s="97">
        <v>73619188</v>
      </c>
      <c r="Q471" s="97">
        <v>156057026</v>
      </c>
      <c r="R471" s="97">
        <v>889939987</v>
      </c>
      <c r="S471" s="97">
        <v>29842292</v>
      </c>
      <c r="T471" s="97">
        <v>5466861675</v>
      </c>
      <c r="U471" s="97">
        <v>0</v>
      </c>
      <c r="V471" s="97">
        <v>2279746156</v>
      </c>
      <c r="W471" s="97">
        <v>270726830</v>
      </c>
      <c r="X471" s="97">
        <v>55355786</v>
      </c>
      <c r="Y471" s="97">
        <v>257443043</v>
      </c>
      <c r="Z471" s="97">
        <v>70602507</v>
      </c>
      <c r="AA471" s="97">
        <v>1329866940</v>
      </c>
      <c r="AB471" s="97">
        <v>505383534</v>
      </c>
      <c r="AC471" s="97">
        <v>891488123</v>
      </c>
      <c r="AD471" s="97">
        <v>913884799</v>
      </c>
      <c r="AE471" s="97">
        <v>57391299</v>
      </c>
      <c r="AF471" s="97">
        <v>2864284770</v>
      </c>
      <c r="AG471" s="97">
        <v>256638337</v>
      </c>
      <c r="AH471" s="97">
        <v>425148392</v>
      </c>
      <c r="AI471" s="97">
        <v>33546981</v>
      </c>
      <c r="AJ471" s="97">
        <v>18126071</v>
      </c>
      <c r="AK471" s="97">
        <v>227655</v>
      </c>
      <c r="AL471" s="204">
        <v>26646941319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155869015</v>
      </c>
      <c r="I473" s="10">
        <v>0</v>
      </c>
      <c r="J473" s="10">
        <v>0</v>
      </c>
      <c r="K473" s="10">
        <v>0</v>
      </c>
      <c r="L473" s="10">
        <v>1197662734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366203610</v>
      </c>
      <c r="AD473" s="10">
        <v>9637320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1754592104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0</v>
      </c>
      <c r="H474" s="97">
        <v>155869015</v>
      </c>
      <c r="I474" s="97">
        <v>0</v>
      </c>
      <c r="J474" s="97">
        <v>0</v>
      </c>
      <c r="K474" s="97">
        <v>0</v>
      </c>
      <c r="L474" s="97">
        <v>1197662734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366203610</v>
      </c>
      <c r="AD474" s="97">
        <v>9637320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1754592104</v>
      </c>
    </row>
    <row r="475" spans="1:38" s="23" customFormat="1" ht="14.4" x14ac:dyDescent="0.3">
      <c r="A475" s="62" t="s">
        <v>706</v>
      </c>
      <c r="B475" s="26" t="s">
        <v>143</v>
      </c>
      <c r="C475" s="10">
        <v>18649069</v>
      </c>
      <c r="D475" s="10">
        <v>14197881</v>
      </c>
      <c r="E475" s="10">
        <v>9123395</v>
      </c>
      <c r="F475" s="10">
        <v>0</v>
      </c>
      <c r="G475" s="10">
        <v>25501061</v>
      </c>
      <c r="H475" s="10">
        <v>108216329</v>
      </c>
      <c r="I475" s="10">
        <v>92135467</v>
      </c>
      <c r="J475" s="10">
        <v>2613374</v>
      </c>
      <c r="K475" s="10">
        <v>112885</v>
      </c>
      <c r="L475" s="10">
        <v>102692670</v>
      </c>
      <c r="M475" s="10">
        <v>3967005</v>
      </c>
      <c r="N475" s="10">
        <v>3777773</v>
      </c>
      <c r="O475" s="10">
        <v>2721141</v>
      </c>
      <c r="P475" s="10">
        <v>2211749</v>
      </c>
      <c r="Q475" s="10">
        <v>2071866</v>
      </c>
      <c r="R475" s="10">
        <v>1073760</v>
      </c>
      <c r="S475" s="10">
        <v>0</v>
      </c>
      <c r="T475" s="10">
        <v>0</v>
      </c>
      <c r="U475" s="10">
        <v>0</v>
      </c>
      <c r="V475" s="10">
        <v>0</v>
      </c>
      <c r="W475" s="10">
        <v>6521348</v>
      </c>
      <c r="X475" s="10">
        <v>49532</v>
      </c>
      <c r="Y475" s="10">
        <v>9693581</v>
      </c>
      <c r="Z475" s="10">
        <v>0</v>
      </c>
      <c r="AA475" s="10">
        <v>328064101</v>
      </c>
      <c r="AB475" s="10">
        <v>8301417</v>
      </c>
      <c r="AC475" s="10">
        <v>0</v>
      </c>
      <c r="AD475" s="10">
        <v>98220304</v>
      </c>
      <c r="AE475" s="10">
        <v>0</v>
      </c>
      <c r="AF475" s="10">
        <v>0</v>
      </c>
      <c r="AG475" s="10">
        <v>51891</v>
      </c>
      <c r="AH475" s="10">
        <v>1279367</v>
      </c>
      <c r="AI475" s="10">
        <v>0</v>
      </c>
      <c r="AJ475" s="10">
        <v>0</v>
      </c>
      <c r="AK475" s="10">
        <v>0</v>
      </c>
      <c r="AL475" s="197">
        <v>841246966</v>
      </c>
    </row>
    <row r="476" spans="1:38" s="23" customFormat="1" ht="14.4" x14ac:dyDescent="0.3">
      <c r="A476" s="62" t="s">
        <v>707</v>
      </c>
      <c r="B476" s="26" t="s">
        <v>144</v>
      </c>
      <c r="C476" s="10">
        <v>6674074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2022</v>
      </c>
      <c r="J476" s="10">
        <v>0</v>
      </c>
      <c r="K476" s="10">
        <v>0</v>
      </c>
      <c r="L476" s="10">
        <v>0</v>
      </c>
      <c r="M476" s="10">
        <v>114797042</v>
      </c>
      <c r="N476" s="10">
        <v>125396</v>
      </c>
      <c r="O476" s="10">
        <v>4059144</v>
      </c>
      <c r="P476" s="10">
        <v>0</v>
      </c>
      <c r="Q476" s="10">
        <v>238166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2846065</v>
      </c>
      <c r="AB476" s="10">
        <v>0</v>
      </c>
      <c r="AC476" s="10">
        <v>0</v>
      </c>
      <c r="AD476" s="10">
        <v>3794</v>
      </c>
      <c r="AE476" s="10">
        <v>0</v>
      </c>
      <c r="AF476" s="10">
        <v>0</v>
      </c>
      <c r="AG476" s="10">
        <v>0</v>
      </c>
      <c r="AH476" s="10">
        <v>92369</v>
      </c>
      <c r="AI476" s="10">
        <v>0</v>
      </c>
      <c r="AJ476" s="10">
        <v>0</v>
      </c>
      <c r="AK476" s="10">
        <v>0</v>
      </c>
      <c r="AL476" s="197">
        <v>128838072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4758993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71681087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76440080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2282525</v>
      </c>
      <c r="F478" s="10">
        <v>0</v>
      </c>
      <c r="G478" s="10">
        <v>70391845</v>
      </c>
      <c r="H478" s="10">
        <v>0</v>
      </c>
      <c r="I478" s="10">
        <v>56677</v>
      </c>
      <c r="J478" s="10">
        <v>2388012</v>
      </c>
      <c r="K478" s="10">
        <v>1307556</v>
      </c>
      <c r="L478" s="10">
        <v>9550198</v>
      </c>
      <c r="M478" s="10">
        <v>0</v>
      </c>
      <c r="N478" s="10">
        <v>5761873</v>
      </c>
      <c r="O478" s="10">
        <v>0</v>
      </c>
      <c r="P478" s="10">
        <v>1919096</v>
      </c>
      <c r="Q478" s="10">
        <v>1452302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550494</v>
      </c>
      <c r="X478" s="10">
        <v>1307556</v>
      </c>
      <c r="Y478" s="10">
        <v>2531529</v>
      </c>
      <c r="Z478" s="10">
        <v>5003149</v>
      </c>
      <c r="AA478" s="10">
        <v>193404532</v>
      </c>
      <c r="AB478" s="10">
        <v>10438354</v>
      </c>
      <c r="AC478" s="10">
        <v>0</v>
      </c>
      <c r="AD478" s="10">
        <v>207535274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515880972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877250</v>
      </c>
      <c r="L480" s="10">
        <v>0</v>
      </c>
      <c r="M480" s="10">
        <v>0</v>
      </c>
      <c r="N480" s="10">
        <v>0</v>
      </c>
      <c r="O480" s="10">
        <v>3113751</v>
      </c>
      <c r="P480" s="10">
        <v>0</v>
      </c>
      <c r="Q480" s="10">
        <v>24389</v>
      </c>
      <c r="R480" s="10">
        <v>6664</v>
      </c>
      <c r="S480" s="10">
        <v>0</v>
      </c>
      <c r="T480" s="10">
        <v>0</v>
      </c>
      <c r="U480" s="10">
        <v>0</v>
      </c>
      <c r="V480" s="10">
        <v>0</v>
      </c>
      <c r="W480" s="10">
        <v>9406144</v>
      </c>
      <c r="X480" s="10">
        <v>0</v>
      </c>
      <c r="Y480" s="10">
        <v>2454925</v>
      </c>
      <c r="Z480" s="10">
        <v>0</v>
      </c>
      <c r="AA480" s="10">
        <v>33938302</v>
      </c>
      <c r="AB480" s="10">
        <v>150964</v>
      </c>
      <c r="AC480" s="10">
        <v>0</v>
      </c>
      <c r="AD480" s="10">
        <v>0</v>
      </c>
      <c r="AE480" s="10">
        <v>0</v>
      </c>
      <c r="AF480" s="10">
        <v>0</v>
      </c>
      <c r="AG480" s="10">
        <v>399573</v>
      </c>
      <c r="AH480" s="10">
        <v>0</v>
      </c>
      <c r="AI480" s="10">
        <v>0</v>
      </c>
      <c r="AJ480" s="10">
        <v>0</v>
      </c>
      <c r="AK480" s="10">
        <v>0</v>
      </c>
      <c r="AL480" s="197">
        <v>51112129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37971347</v>
      </c>
      <c r="H481" s="10">
        <v>13637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146300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98293124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136424408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115590863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115590863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749503920</v>
      </c>
      <c r="M483" s="10">
        <v>0</v>
      </c>
      <c r="N483" s="10">
        <v>2486047</v>
      </c>
      <c r="O483" s="10">
        <v>6000645</v>
      </c>
      <c r="P483" s="10">
        <v>760375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42865</v>
      </c>
      <c r="W483" s="10">
        <v>0</v>
      </c>
      <c r="X483" s="10">
        <v>4902684</v>
      </c>
      <c r="Y483" s="10">
        <v>1851559</v>
      </c>
      <c r="Z483" s="10">
        <v>0</v>
      </c>
      <c r="AA483" s="10">
        <v>139971412</v>
      </c>
      <c r="AB483" s="10">
        <v>2433650</v>
      </c>
      <c r="AC483" s="10">
        <v>0</v>
      </c>
      <c r="AD483" s="10">
        <v>44117476</v>
      </c>
      <c r="AE483" s="10">
        <v>0</v>
      </c>
      <c r="AF483" s="10">
        <v>35870107</v>
      </c>
      <c r="AG483" s="10">
        <v>0</v>
      </c>
      <c r="AH483" s="10">
        <v>1621271</v>
      </c>
      <c r="AI483" s="10">
        <v>0</v>
      </c>
      <c r="AJ483" s="10">
        <v>0</v>
      </c>
      <c r="AK483" s="10">
        <v>0</v>
      </c>
      <c r="AL483" s="197">
        <v>989562011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213222</v>
      </c>
      <c r="N484" s="10">
        <v>7543780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4119808</v>
      </c>
      <c r="AB484" s="10">
        <v>0</v>
      </c>
      <c r="AC484" s="10">
        <v>0</v>
      </c>
      <c r="AD484" s="10">
        <v>0</v>
      </c>
      <c r="AE484" s="10">
        <v>0</v>
      </c>
      <c r="AF484" s="10">
        <v>32099653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43976463</v>
      </c>
    </row>
    <row r="485" spans="1:38" s="23" customFormat="1" ht="14.4" x14ac:dyDescent="0.3">
      <c r="A485" s="62" t="s">
        <v>716</v>
      </c>
      <c r="B485" s="26" t="s">
        <v>153</v>
      </c>
      <c r="C485" s="10">
        <v>3254418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2999631</v>
      </c>
      <c r="N485" s="10">
        <v>0</v>
      </c>
      <c r="O485" s="10">
        <v>50837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149488</v>
      </c>
      <c r="X485" s="10">
        <v>0</v>
      </c>
      <c r="Y485" s="10">
        <v>0</v>
      </c>
      <c r="Z485" s="10">
        <v>0</v>
      </c>
      <c r="AA485" s="10">
        <v>10114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6464488</v>
      </c>
    </row>
    <row r="486" spans="1:38" s="23" customFormat="1" ht="14.4" x14ac:dyDescent="0.3">
      <c r="A486" s="62" t="s">
        <v>717</v>
      </c>
      <c r="B486" s="26" t="s">
        <v>154</v>
      </c>
      <c r="C486" s="10">
        <v>31060153</v>
      </c>
      <c r="D486" s="10">
        <v>0</v>
      </c>
      <c r="E486" s="10">
        <v>0</v>
      </c>
      <c r="F486" s="10">
        <v>0</v>
      </c>
      <c r="G486" s="10">
        <v>0</v>
      </c>
      <c r="H486" s="10">
        <v>2438635</v>
      </c>
      <c r="I486" s="10">
        <v>0</v>
      </c>
      <c r="J486" s="10">
        <v>0</v>
      </c>
      <c r="K486" s="10">
        <v>0</v>
      </c>
      <c r="L486" s="10">
        <v>2</v>
      </c>
      <c r="M486" s="10">
        <v>0</v>
      </c>
      <c r="N486" s="10">
        <v>2570685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39452827</v>
      </c>
      <c r="AB486" s="10">
        <v>9038776</v>
      </c>
      <c r="AC486" s="10">
        <v>0</v>
      </c>
      <c r="AD486" s="10">
        <v>0</v>
      </c>
      <c r="AE486" s="10">
        <v>156149998</v>
      </c>
      <c r="AF486" s="10">
        <v>226265</v>
      </c>
      <c r="AG486" s="10">
        <v>0</v>
      </c>
      <c r="AH486" s="10">
        <v>34380500</v>
      </c>
      <c r="AI486" s="10">
        <v>0</v>
      </c>
      <c r="AJ486" s="10">
        <v>0</v>
      </c>
      <c r="AK486" s="10">
        <v>0</v>
      </c>
      <c r="AL486" s="197">
        <v>275317841</v>
      </c>
    </row>
    <row r="487" spans="1:38" s="23" customFormat="1" ht="14.4" x14ac:dyDescent="0.3">
      <c r="A487" s="62" t="s">
        <v>718</v>
      </c>
      <c r="B487" s="26" t="s">
        <v>155</v>
      </c>
      <c r="C487" s="10">
        <v>34527085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665973</v>
      </c>
      <c r="K487" s="10">
        <v>0</v>
      </c>
      <c r="L487" s="10">
        <v>88175140</v>
      </c>
      <c r="M487" s="10">
        <v>0</v>
      </c>
      <c r="N487" s="10">
        <v>93849011</v>
      </c>
      <c r="O487" s="10">
        <v>0</v>
      </c>
      <c r="P487" s="10">
        <v>0</v>
      </c>
      <c r="Q487" s="10">
        <v>3896</v>
      </c>
      <c r="R487" s="10">
        <v>0</v>
      </c>
      <c r="S487" s="10">
        <v>4673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40138262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257364040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236803247</v>
      </c>
      <c r="L488" s="10">
        <v>632297917</v>
      </c>
      <c r="M488" s="10">
        <v>8476717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87728762</v>
      </c>
      <c r="W488" s="10">
        <v>0</v>
      </c>
      <c r="X488" s="10">
        <v>0</v>
      </c>
      <c r="Y488" s="10">
        <v>0</v>
      </c>
      <c r="Z488" s="10">
        <v>0</v>
      </c>
      <c r="AA488" s="10">
        <v>146433261</v>
      </c>
      <c r="AB488" s="10">
        <v>0</v>
      </c>
      <c r="AC488" s="10">
        <v>0</v>
      </c>
      <c r="AD488" s="10">
        <v>67909078</v>
      </c>
      <c r="AE488" s="10">
        <v>148389797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1419262234</v>
      </c>
    </row>
    <row r="489" spans="1:38" s="23" customFormat="1" ht="14.4" x14ac:dyDescent="0.3">
      <c r="A489" s="98" t="s">
        <v>720</v>
      </c>
      <c r="B489" s="99" t="s">
        <v>190</v>
      </c>
      <c r="C489" s="97">
        <v>94164799</v>
      </c>
      <c r="D489" s="97">
        <v>14938048</v>
      </c>
      <c r="E489" s="97">
        <v>11405920</v>
      </c>
      <c r="F489" s="97">
        <v>0</v>
      </c>
      <c r="G489" s="97">
        <v>225087708</v>
      </c>
      <c r="H489" s="97">
        <v>115427594</v>
      </c>
      <c r="I489" s="97">
        <v>92194166</v>
      </c>
      <c r="J489" s="97">
        <v>5667359</v>
      </c>
      <c r="K489" s="97">
        <v>239100938</v>
      </c>
      <c r="L489" s="97">
        <v>1582219847</v>
      </c>
      <c r="M489" s="97">
        <v>130453617</v>
      </c>
      <c r="N489" s="97">
        <v>116114565</v>
      </c>
      <c r="O489" s="97">
        <v>15945518</v>
      </c>
      <c r="P489" s="97">
        <v>5037520</v>
      </c>
      <c r="Q489" s="97">
        <v>3790619</v>
      </c>
      <c r="R489" s="97">
        <v>1080424</v>
      </c>
      <c r="S489" s="97">
        <v>4673</v>
      </c>
      <c r="T489" s="97">
        <v>0</v>
      </c>
      <c r="U489" s="97">
        <v>0</v>
      </c>
      <c r="V489" s="97">
        <v>87771627</v>
      </c>
      <c r="W489" s="97">
        <v>16627474</v>
      </c>
      <c r="X489" s="97">
        <v>6259772</v>
      </c>
      <c r="Y489" s="97">
        <v>16531594</v>
      </c>
      <c r="Z489" s="97">
        <v>5003149</v>
      </c>
      <c r="AA489" s="97">
        <v>1058214633</v>
      </c>
      <c r="AB489" s="97">
        <v>30363161</v>
      </c>
      <c r="AC489" s="97">
        <v>0</v>
      </c>
      <c r="AD489" s="97">
        <v>457924188</v>
      </c>
      <c r="AE489" s="97">
        <v>304539795</v>
      </c>
      <c r="AF489" s="97">
        <v>183786888</v>
      </c>
      <c r="AG489" s="97">
        <v>451464</v>
      </c>
      <c r="AH489" s="97">
        <v>37373507</v>
      </c>
      <c r="AI489" s="97">
        <v>0</v>
      </c>
      <c r="AJ489" s="97">
        <v>0</v>
      </c>
      <c r="AK489" s="97">
        <v>0</v>
      </c>
      <c r="AL489" s="204">
        <v>4857480567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13489091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13584341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2839690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91134834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93974524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45954514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45954514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2839690</v>
      </c>
      <c r="T504" s="97">
        <v>13489091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137089348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153513379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64981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64981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617500</v>
      </c>
      <c r="J508" s="10">
        <v>0</v>
      </c>
      <c r="K508" s="10">
        <v>0</v>
      </c>
      <c r="L508" s="10">
        <v>0</v>
      </c>
      <c r="M508" s="10">
        <v>71825679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80254697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153176717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11602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11602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67944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12451114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12519058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472611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472611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157876860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157876860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617500</v>
      </c>
      <c r="J519" s="97">
        <v>0</v>
      </c>
      <c r="K519" s="97">
        <v>0</v>
      </c>
      <c r="L519" s="97">
        <v>0</v>
      </c>
      <c r="M519" s="97">
        <v>71825679</v>
      </c>
      <c r="N519" s="97">
        <v>1388565</v>
      </c>
      <c r="O519" s="97">
        <v>0</v>
      </c>
      <c r="P519" s="97">
        <v>228284</v>
      </c>
      <c r="Q519" s="97">
        <v>64981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250582671</v>
      </c>
      <c r="AB519" s="97">
        <v>472611</v>
      </c>
      <c r="AC519" s="97">
        <v>0</v>
      </c>
      <c r="AD519" s="97">
        <v>11602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327870068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18407392</v>
      </c>
      <c r="J520" s="10">
        <v>0</v>
      </c>
      <c r="K520" s="10">
        <v>500000</v>
      </c>
      <c r="L520" s="10">
        <v>7722923700</v>
      </c>
      <c r="M520" s="10">
        <v>0</v>
      </c>
      <c r="N520" s="10">
        <v>155825412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1098521182</v>
      </c>
      <c r="U520" s="10">
        <v>0</v>
      </c>
      <c r="V520" s="10">
        <v>0</v>
      </c>
      <c r="W520" s="10">
        <v>163484773</v>
      </c>
      <c r="X520" s="10">
        <v>837500</v>
      </c>
      <c r="Y520" s="10">
        <v>0</v>
      </c>
      <c r="Z520" s="10">
        <v>0</v>
      </c>
      <c r="AA520" s="10">
        <v>73314205</v>
      </c>
      <c r="AB520" s="10">
        <v>4000000</v>
      </c>
      <c r="AC520" s="10">
        <v>0</v>
      </c>
      <c r="AD520" s="10">
        <v>5918449</v>
      </c>
      <c r="AE520" s="10">
        <v>1400000</v>
      </c>
      <c r="AF520" s="10">
        <v>57433178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9302565791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18407392</v>
      </c>
      <c r="J521" s="97">
        <v>0</v>
      </c>
      <c r="K521" s="97">
        <v>500000</v>
      </c>
      <c r="L521" s="97">
        <v>7722923700</v>
      </c>
      <c r="M521" s="97">
        <v>0</v>
      </c>
      <c r="N521" s="97">
        <v>155825412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1098521182</v>
      </c>
      <c r="U521" s="97">
        <v>0</v>
      </c>
      <c r="V521" s="97">
        <v>0</v>
      </c>
      <c r="W521" s="97">
        <v>163484773</v>
      </c>
      <c r="X521" s="97">
        <v>837500</v>
      </c>
      <c r="Y521" s="97">
        <v>0</v>
      </c>
      <c r="Z521" s="97">
        <v>0</v>
      </c>
      <c r="AA521" s="97">
        <v>73314205</v>
      </c>
      <c r="AB521" s="97">
        <v>4000000</v>
      </c>
      <c r="AC521" s="97">
        <v>0</v>
      </c>
      <c r="AD521" s="97">
        <v>5918449</v>
      </c>
      <c r="AE521" s="97">
        <v>1400000</v>
      </c>
      <c r="AF521" s="97">
        <v>57433178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9302565791</v>
      </c>
    </row>
    <row r="522" spans="1:38" s="23" customFormat="1" ht="14.4" x14ac:dyDescent="0.3">
      <c r="A522" s="62" t="s">
        <v>753</v>
      </c>
      <c r="B522" s="26" t="s">
        <v>195</v>
      </c>
      <c r="C522" s="10">
        <v>572110320</v>
      </c>
      <c r="D522" s="10">
        <v>46484968</v>
      </c>
      <c r="E522" s="10">
        <v>4793519</v>
      </c>
      <c r="F522" s="10">
        <v>9887519</v>
      </c>
      <c r="G522" s="10">
        <v>11029790</v>
      </c>
      <c r="H522" s="10">
        <v>243907966</v>
      </c>
      <c r="I522" s="10">
        <v>10453294</v>
      </c>
      <c r="J522" s="10">
        <v>8843519</v>
      </c>
      <c r="K522" s="10">
        <v>19207738</v>
      </c>
      <c r="L522" s="10">
        <v>4688624</v>
      </c>
      <c r="M522" s="10">
        <v>4805848</v>
      </c>
      <c r="N522" s="10">
        <v>90309977</v>
      </c>
      <c r="O522" s="10">
        <v>35087519</v>
      </c>
      <c r="P522" s="10">
        <v>4793590</v>
      </c>
      <c r="Q522" s="10">
        <v>10909457</v>
      </c>
      <c r="R522" s="10">
        <v>7966019</v>
      </c>
      <c r="S522" s="10">
        <v>34209716</v>
      </c>
      <c r="T522" s="10">
        <v>262107518</v>
      </c>
      <c r="U522" s="10">
        <v>0</v>
      </c>
      <c r="V522" s="10">
        <v>501396305</v>
      </c>
      <c r="W522" s="10">
        <v>81148667</v>
      </c>
      <c r="X522" s="10">
        <v>11353649</v>
      </c>
      <c r="Y522" s="10">
        <v>25570592</v>
      </c>
      <c r="Z522" s="10">
        <v>8271303</v>
      </c>
      <c r="AA522" s="10">
        <v>87772340</v>
      </c>
      <c r="AB522" s="10">
        <v>4793519</v>
      </c>
      <c r="AC522" s="10">
        <v>30303391</v>
      </c>
      <c r="AD522" s="10">
        <v>62172769</v>
      </c>
      <c r="AE522" s="10">
        <v>0</v>
      </c>
      <c r="AF522" s="10">
        <v>57579860</v>
      </c>
      <c r="AG522" s="10">
        <v>85146245</v>
      </c>
      <c r="AH522" s="10">
        <v>15401569</v>
      </c>
      <c r="AI522" s="10">
        <v>39585617</v>
      </c>
      <c r="AJ522" s="10">
        <v>4793519</v>
      </c>
      <c r="AK522" s="10">
        <v>0</v>
      </c>
      <c r="AL522" s="197">
        <v>2396886246</v>
      </c>
    </row>
    <row r="523" spans="1:38" s="23" customFormat="1" ht="14.4" x14ac:dyDescent="0.3">
      <c r="A523" s="98" t="s">
        <v>754</v>
      </c>
      <c r="B523" s="99" t="s">
        <v>194</v>
      </c>
      <c r="C523" s="97">
        <v>572110320</v>
      </c>
      <c r="D523" s="97">
        <v>46484968</v>
      </c>
      <c r="E523" s="97">
        <v>4793519</v>
      </c>
      <c r="F523" s="97">
        <v>9887519</v>
      </c>
      <c r="G523" s="97">
        <v>11029790</v>
      </c>
      <c r="H523" s="97">
        <v>243907966</v>
      </c>
      <c r="I523" s="97">
        <v>10453294</v>
      </c>
      <c r="J523" s="97">
        <v>8843519</v>
      </c>
      <c r="K523" s="97">
        <v>19207738</v>
      </c>
      <c r="L523" s="97">
        <v>4688624</v>
      </c>
      <c r="M523" s="97">
        <v>4805848</v>
      </c>
      <c r="N523" s="97">
        <v>90309977</v>
      </c>
      <c r="O523" s="97">
        <v>35087519</v>
      </c>
      <c r="P523" s="97">
        <v>4793590</v>
      </c>
      <c r="Q523" s="97">
        <v>10909457</v>
      </c>
      <c r="R523" s="97">
        <v>7966019</v>
      </c>
      <c r="S523" s="97">
        <v>34209716</v>
      </c>
      <c r="T523" s="97">
        <v>262107518</v>
      </c>
      <c r="U523" s="97">
        <v>0</v>
      </c>
      <c r="V523" s="97">
        <v>501396305</v>
      </c>
      <c r="W523" s="97">
        <v>81148667</v>
      </c>
      <c r="X523" s="97">
        <v>11353649</v>
      </c>
      <c r="Y523" s="97">
        <v>25570592</v>
      </c>
      <c r="Z523" s="97">
        <v>8271303</v>
      </c>
      <c r="AA523" s="97">
        <v>87772340</v>
      </c>
      <c r="AB523" s="97">
        <v>4793519</v>
      </c>
      <c r="AC523" s="97">
        <v>30303391</v>
      </c>
      <c r="AD523" s="97">
        <v>62172769</v>
      </c>
      <c r="AE523" s="97">
        <v>198000000</v>
      </c>
      <c r="AF523" s="97">
        <v>57579860</v>
      </c>
      <c r="AG523" s="97">
        <v>110729119</v>
      </c>
      <c r="AH523" s="97">
        <v>70928672</v>
      </c>
      <c r="AI523" s="97">
        <v>39585617</v>
      </c>
      <c r="AJ523" s="97">
        <v>4793519</v>
      </c>
      <c r="AK523" s="97">
        <v>0</v>
      </c>
      <c r="AL523" s="204">
        <v>2675996223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903814209</v>
      </c>
      <c r="D524" s="28">
        <v>2702649711</v>
      </c>
      <c r="E524" s="28">
        <v>93115258</v>
      </c>
      <c r="F524" s="28">
        <v>62254391</v>
      </c>
      <c r="G524" s="28">
        <v>643483045</v>
      </c>
      <c r="H524" s="28">
        <v>1976098538</v>
      </c>
      <c r="I524" s="28">
        <v>156944364</v>
      </c>
      <c r="J524" s="28">
        <v>105516890</v>
      </c>
      <c r="K524" s="28">
        <v>427499443</v>
      </c>
      <c r="L524" s="28">
        <v>11770120828</v>
      </c>
      <c r="M524" s="28">
        <v>2322498621</v>
      </c>
      <c r="N524" s="28">
        <v>1254264535</v>
      </c>
      <c r="O524" s="28">
        <v>437083238</v>
      </c>
      <c r="P524" s="28">
        <v>83678582</v>
      </c>
      <c r="Q524" s="28">
        <v>170822083</v>
      </c>
      <c r="R524" s="28">
        <v>898986430</v>
      </c>
      <c r="S524" s="28">
        <v>66896371</v>
      </c>
      <c r="T524" s="28">
        <v>6840979466</v>
      </c>
      <c r="U524" s="28">
        <v>0</v>
      </c>
      <c r="V524" s="28">
        <v>2868914088</v>
      </c>
      <c r="W524" s="28">
        <v>531987744</v>
      </c>
      <c r="X524" s="28">
        <v>73806707</v>
      </c>
      <c r="Y524" s="28">
        <v>299545229</v>
      </c>
      <c r="Z524" s="28">
        <v>83876959</v>
      </c>
      <c r="AA524" s="28">
        <v>2799750789</v>
      </c>
      <c r="AB524" s="28">
        <v>547773209</v>
      </c>
      <c r="AC524" s="28">
        <v>1287995124</v>
      </c>
      <c r="AD524" s="28">
        <v>1449549127</v>
      </c>
      <c r="AE524" s="28">
        <v>561331094</v>
      </c>
      <c r="AF524" s="28">
        <v>3300174044</v>
      </c>
      <c r="AG524" s="28">
        <v>367818920</v>
      </c>
      <c r="AH524" s="28">
        <v>533450571</v>
      </c>
      <c r="AI524" s="28">
        <v>73132598</v>
      </c>
      <c r="AJ524" s="28">
        <v>22919590</v>
      </c>
      <c r="AK524" s="28">
        <v>227655</v>
      </c>
      <c r="AL524" s="206">
        <v>45718959451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2927271</v>
      </c>
      <c r="G525" s="10">
        <v>9409091</v>
      </c>
      <c r="H525" s="10">
        <v>60910174</v>
      </c>
      <c r="I525" s="10">
        <v>294945488</v>
      </c>
      <c r="J525" s="10">
        <v>0</v>
      </c>
      <c r="K525" s="10">
        <v>159490343</v>
      </c>
      <c r="L525" s="10">
        <v>44018732</v>
      </c>
      <c r="M525" s="10">
        <v>22727273</v>
      </c>
      <c r="N525" s="10">
        <v>2090909</v>
      </c>
      <c r="O525" s="10">
        <v>2409091</v>
      </c>
      <c r="P525" s="10">
        <v>0</v>
      </c>
      <c r="Q525" s="10">
        <v>0</v>
      </c>
      <c r="R525" s="10">
        <v>0</v>
      </c>
      <c r="S525" s="10">
        <v>0</v>
      </c>
      <c r="T525" s="10">
        <v>491937</v>
      </c>
      <c r="U525" s="10">
        <v>0</v>
      </c>
      <c r="V525" s="10">
        <v>46870739</v>
      </c>
      <c r="W525" s="10">
        <v>0</v>
      </c>
      <c r="X525" s="10">
        <v>627371084</v>
      </c>
      <c r="Y525" s="10">
        <v>0</v>
      </c>
      <c r="Z525" s="10">
        <v>0</v>
      </c>
      <c r="AA525" s="10">
        <v>16387589</v>
      </c>
      <c r="AB525" s="10">
        <v>0</v>
      </c>
      <c r="AC525" s="10">
        <v>123363637</v>
      </c>
      <c r="AD525" s="10">
        <v>0</v>
      </c>
      <c r="AE525" s="10">
        <v>1209091</v>
      </c>
      <c r="AF525" s="10">
        <v>175454546</v>
      </c>
      <c r="AG525" s="10">
        <v>53330909</v>
      </c>
      <c r="AH525" s="10">
        <v>0</v>
      </c>
      <c r="AI525" s="10">
        <v>28026651</v>
      </c>
      <c r="AJ525" s="10">
        <v>0</v>
      </c>
      <c r="AK525" s="10">
        <v>0</v>
      </c>
      <c r="AL525" s="197">
        <v>1671434555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2927271</v>
      </c>
      <c r="G527" s="97">
        <v>9409091</v>
      </c>
      <c r="H527" s="97">
        <v>60910174</v>
      </c>
      <c r="I527" s="97">
        <v>294945488</v>
      </c>
      <c r="J527" s="97">
        <v>0</v>
      </c>
      <c r="K527" s="97">
        <v>159490343</v>
      </c>
      <c r="L527" s="97">
        <v>44018732</v>
      </c>
      <c r="M527" s="97">
        <v>22727273</v>
      </c>
      <c r="N527" s="97">
        <v>2090909</v>
      </c>
      <c r="O527" s="97">
        <v>2409091</v>
      </c>
      <c r="P527" s="97">
        <v>0</v>
      </c>
      <c r="Q527" s="97">
        <v>0</v>
      </c>
      <c r="R527" s="97">
        <v>0</v>
      </c>
      <c r="S527" s="97">
        <v>0</v>
      </c>
      <c r="T527" s="97">
        <v>491937</v>
      </c>
      <c r="U527" s="97">
        <v>0</v>
      </c>
      <c r="V527" s="97">
        <v>46870739</v>
      </c>
      <c r="W527" s="97">
        <v>0</v>
      </c>
      <c r="X527" s="97">
        <v>627371084</v>
      </c>
      <c r="Y527" s="97">
        <v>0</v>
      </c>
      <c r="Z527" s="97">
        <v>0</v>
      </c>
      <c r="AA527" s="97">
        <v>16387589</v>
      </c>
      <c r="AB527" s="97">
        <v>0</v>
      </c>
      <c r="AC527" s="97">
        <v>123363637</v>
      </c>
      <c r="AD527" s="97">
        <v>0</v>
      </c>
      <c r="AE527" s="97">
        <v>1209091</v>
      </c>
      <c r="AF527" s="97">
        <v>175454546</v>
      </c>
      <c r="AG527" s="97">
        <v>53330909</v>
      </c>
      <c r="AH527" s="97">
        <v>0</v>
      </c>
      <c r="AI527" s="97">
        <v>28026651</v>
      </c>
      <c r="AJ527" s="97">
        <v>0</v>
      </c>
      <c r="AK527" s="97">
        <v>0</v>
      </c>
      <c r="AL527" s="204">
        <v>1671434555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29474373</v>
      </c>
      <c r="D530" s="10">
        <v>295368336</v>
      </c>
      <c r="E530" s="10">
        <v>1676058</v>
      </c>
      <c r="F530" s="10">
        <v>107580345</v>
      </c>
      <c r="G530" s="10">
        <v>1302225919</v>
      </c>
      <c r="H530" s="10">
        <v>817808212</v>
      </c>
      <c r="I530" s="10">
        <v>82288839</v>
      </c>
      <c r="J530" s="10">
        <v>32514993</v>
      </c>
      <c r="K530" s="10">
        <v>79709611</v>
      </c>
      <c r="L530" s="10">
        <v>6891217800</v>
      </c>
      <c r="M530" s="10">
        <v>723562675</v>
      </c>
      <c r="N530" s="10">
        <v>363070173</v>
      </c>
      <c r="O530" s="10">
        <v>370752758</v>
      </c>
      <c r="P530" s="10">
        <v>171807382</v>
      </c>
      <c r="Q530" s="10">
        <v>21825014</v>
      </c>
      <c r="R530" s="10">
        <v>160613159</v>
      </c>
      <c r="S530" s="10">
        <v>34865970</v>
      </c>
      <c r="T530" s="10">
        <v>372467378</v>
      </c>
      <c r="U530" s="10">
        <v>9378</v>
      </c>
      <c r="V530" s="10">
        <v>333833730</v>
      </c>
      <c r="W530" s="10">
        <v>109826543</v>
      </c>
      <c r="X530" s="10">
        <v>512900097</v>
      </c>
      <c r="Y530" s="10">
        <v>531806941</v>
      </c>
      <c r="Z530" s="10">
        <v>11243764</v>
      </c>
      <c r="AA530" s="10">
        <v>330962544</v>
      </c>
      <c r="AB530" s="10">
        <v>512040661</v>
      </c>
      <c r="AC530" s="10">
        <v>5154206669</v>
      </c>
      <c r="AD530" s="10">
        <v>817063992</v>
      </c>
      <c r="AE530" s="10">
        <v>184235992</v>
      </c>
      <c r="AF530" s="10">
        <v>955047048</v>
      </c>
      <c r="AG530" s="10">
        <v>237179455</v>
      </c>
      <c r="AH530" s="10">
        <v>216905745</v>
      </c>
      <c r="AI530" s="10">
        <v>2004874</v>
      </c>
      <c r="AJ530" s="10">
        <v>41692796</v>
      </c>
      <c r="AK530" s="10">
        <v>292252</v>
      </c>
      <c r="AL530" s="197">
        <v>21810081476</v>
      </c>
    </row>
    <row r="531" spans="1:38" s="23" customFormat="1" ht="14.4" x14ac:dyDescent="0.3">
      <c r="A531" s="98" t="s">
        <v>761</v>
      </c>
      <c r="B531" s="99" t="s">
        <v>200</v>
      </c>
      <c r="C531" s="97">
        <v>29474373</v>
      </c>
      <c r="D531" s="97">
        <v>295368336</v>
      </c>
      <c r="E531" s="97">
        <v>1676058</v>
      </c>
      <c r="F531" s="97">
        <v>107580345</v>
      </c>
      <c r="G531" s="97">
        <v>1302225919</v>
      </c>
      <c r="H531" s="97">
        <v>817808212</v>
      </c>
      <c r="I531" s="97">
        <v>82288839</v>
      </c>
      <c r="J531" s="97">
        <v>32514993</v>
      </c>
      <c r="K531" s="97">
        <v>79709611</v>
      </c>
      <c r="L531" s="97">
        <v>6891217800</v>
      </c>
      <c r="M531" s="97">
        <v>723562675</v>
      </c>
      <c r="N531" s="97">
        <v>363070173</v>
      </c>
      <c r="O531" s="97">
        <v>370752758</v>
      </c>
      <c r="P531" s="97">
        <v>171807382</v>
      </c>
      <c r="Q531" s="97">
        <v>21825014</v>
      </c>
      <c r="R531" s="97">
        <v>160613159</v>
      </c>
      <c r="S531" s="97">
        <v>34865970</v>
      </c>
      <c r="T531" s="97">
        <v>372467378</v>
      </c>
      <c r="U531" s="97">
        <v>9378</v>
      </c>
      <c r="V531" s="97">
        <v>333833730</v>
      </c>
      <c r="W531" s="97">
        <v>109826543</v>
      </c>
      <c r="X531" s="97">
        <v>512900097</v>
      </c>
      <c r="Y531" s="97">
        <v>531806941</v>
      </c>
      <c r="Z531" s="97">
        <v>11243764</v>
      </c>
      <c r="AA531" s="97">
        <v>330962544</v>
      </c>
      <c r="AB531" s="97">
        <v>512040661</v>
      </c>
      <c r="AC531" s="97">
        <v>5154206669</v>
      </c>
      <c r="AD531" s="97">
        <v>817063992</v>
      </c>
      <c r="AE531" s="97">
        <v>184235992</v>
      </c>
      <c r="AF531" s="97">
        <v>955047048</v>
      </c>
      <c r="AG531" s="97">
        <v>237179455</v>
      </c>
      <c r="AH531" s="97">
        <v>216905745</v>
      </c>
      <c r="AI531" s="97">
        <v>2004874</v>
      </c>
      <c r="AJ531" s="97">
        <v>41692796</v>
      </c>
      <c r="AK531" s="97">
        <v>292252</v>
      </c>
      <c r="AL531" s="204">
        <v>21810081476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29474373</v>
      </c>
      <c r="D532" s="28">
        <v>295368336</v>
      </c>
      <c r="E532" s="28">
        <v>1676058</v>
      </c>
      <c r="F532" s="28">
        <v>110507616</v>
      </c>
      <c r="G532" s="28">
        <v>1311635010</v>
      </c>
      <c r="H532" s="28">
        <v>878718386</v>
      </c>
      <c r="I532" s="28">
        <v>377234327</v>
      </c>
      <c r="J532" s="28">
        <v>32514993</v>
      </c>
      <c r="K532" s="28">
        <v>239199954</v>
      </c>
      <c r="L532" s="28">
        <v>6935236532</v>
      </c>
      <c r="M532" s="28">
        <v>746289948</v>
      </c>
      <c r="N532" s="28">
        <v>365161082</v>
      </c>
      <c r="O532" s="28">
        <v>373161849</v>
      </c>
      <c r="P532" s="28">
        <v>171807382</v>
      </c>
      <c r="Q532" s="28">
        <v>21825014</v>
      </c>
      <c r="R532" s="28">
        <v>160613159</v>
      </c>
      <c r="S532" s="28">
        <v>34865970</v>
      </c>
      <c r="T532" s="28">
        <v>372959315</v>
      </c>
      <c r="U532" s="28">
        <v>9378</v>
      </c>
      <c r="V532" s="28">
        <v>380704469</v>
      </c>
      <c r="W532" s="28">
        <v>109826543</v>
      </c>
      <c r="X532" s="28">
        <v>1140271181</v>
      </c>
      <c r="Y532" s="28">
        <v>531806941</v>
      </c>
      <c r="Z532" s="28">
        <v>11243764</v>
      </c>
      <c r="AA532" s="28">
        <v>347350133</v>
      </c>
      <c r="AB532" s="28">
        <v>512040661</v>
      </c>
      <c r="AC532" s="28">
        <v>5277570306</v>
      </c>
      <c r="AD532" s="28">
        <v>817063992</v>
      </c>
      <c r="AE532" s="28">
        <v>185445083</v>
      </c>
      <c r="AF532" s="28">
        <v>1130501594</v>
      </c>
      <c r="AG532" s="28">
        <v>290510364</v>
      </c>
      <c r="AH532" s="28">
        <v>216905745</v>
      </c>
      <c r="AI532" s="28">
        <v>30031525</v>
      </c>
      <c r="AJ532" s="28">
        <v>41692796</v>
      </c>
      <c r="AK532" s="28">
        <v>292252</v>
      </c>
      <c r="AL532" s="206">
        <v>23481516031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1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O1048576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41" width="11.44140625" style="1"/>
    <col min="42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4" t="s">
        <v>74</v>
      </c>
      <c r="D2" s="254"/>
      <c r="E2" s="254"/>
      <c r="F2" s="254"/>
      <c r="G2" s="254"/>
      <c r="H2" s="254"/>
      <c r="I2" s="254" t="s">
        <v>74</v>
      </c>
      <c r="J2" s="254"/>
      <c r="K2" s="254"/>
      <c r="L2" s="254"/>
      <c r="M2" s="254"/>
      <c r="N2" s="254"/>
      <c r="O2" s="254" t="s">
        <v>74</v>
      </c>
      <c r="P2" s="254"/>
      <c r="Q2" s="254"/>
      <c r="R2" s="254"/>
      <c r="S2" s="254"/>
      <c r="T2" s="254"/>
      <c r="U2" s="254" t="s">
        <v>74</v>
      </c>
      <c r="V2" s="254"/>
      <c r="W2" s="254"/>
      <c r="X2" s="254"/>
      <c r="Y2" s="254"/>
      <c r="Z2" s="254"/>
      <c r="AA2" s="254" t="s">
        <v>74</v>
      </c>
      <c r="AB2" s="254"/>
      <c r="AC2" s="254"/>
      <c r="AD2" s="254"/>
      <c r="AE2" s="254"/>
      <c r="AF2" s="254"/>
      <c r="AG2" s="254" t="s">
        <v>74</v>
      </c>
      <c r="AH2" s="254"/>
      <c r="AI2" s="254"/>
      <c r="AJ2" s="254"/>
      <c r="AK2" s="254"/>
      <c r="AL2" s="254"/>
    </row>
    <row r="3" spans="1:38" s="7" customFormat="1" ht="18" x14ac:dyDescent="0.35">
      <c r="A3" s="78"/>
      <c r="B3" s="80"/>
      <c r="C3" s="252" t="str">
        <f>PROPER(CARATULA!$A$19)</f>
        <v>Periodo Julio 2022 - Abril 2023</v>
      </c>
      <c r="D3" s="252"/>
      <c r="E3" s="252"/>
      <c r="F3" s="252"/>
      <c r="G3" s="252"/>
      <c r="H3" s="252"/>
      <c r="I3" s="252" t="str">
        <f>$C$3</f>
        <v>Periodo Julio 2022 - Abril 2023</v>
      </c>
      <c r="J3" s="252"/>
      <c r="K3" s="252"/>
      <c r="L3" s="252"/>
      <c r="M3" s="252"/>
      <c r="N3" s="252"/>
      <c r="O3" s="252" t="str">
        <f>$C$3</f>
        <v>Periodo Julio 2022 - Abril 2023</v>
      </c>
      <c r="P3" s="252"/>
      <c r="Q3" s="252"/>
      <c r="R3" s="252"/>
      <c r="S3" s="252"/>
      <c r="T3" s="252"/>
      <c r="U3" s="252" t="str">
        <f>$C$3</f>
        <v>Periodo Julio 2022 - Abril 2023</v>
      </c>
      <c r="V3" s="252"/>
      <c r="W3" s="252"/>
      <c r="X3" s="252"/>
      <c r="Y3" s="252"/>
      <c r="Z3" s="252"/>
      <c r="AA3" s="252" t="str">
        <f>$C$3</f>
        <v>Periodo Julio 2022 - Abril 2023</v>
      </c>
      <c r="AB3" s="252"/>
      <c r="AC3" s="252"/>
      <c r="AD3" s="252"/>
      <c r="AE3" s="252"/>
      <c r="AF3" s="252"/>
      <c r="AG3" s="252" t="str">
        <f>$C$3</f>
        <v>Periodo Julio 2022 - Abril 2023</v>
      </c>
      <c r="AH3" s="252"/>
      <c r="AI3" s="252"/>
      <c r="AJ3" s="252"/>
      <c r="AK3" s="252"/>
      <c r="AL3" s="252"/>
    </row>
    <row r="4" spans="1:38" s="7" customFormat="1" ht="15.6" x14ac:dyDescent="0.3">
      <c r="A4" s="78"/>
      <c r="B4" s="81"/>
      <c r="C4" s="253" t="s">
        <v>71</v>
      </c>
      <c r="D4" s="253"/>
      <c r="E4" s="253"/>
      <c r="F4" s="253"/>
      <c r="G4" s="253"/>
      <c r="H4" s="253"/>
      <c r="I4" s="253" t="s">
        <v>71</v>
      </c>
      <c r="J4" s="253"/>
      <c r="K4" s="253"/>
      <c r="L4" s="253"/>
      <c r="M4" s="253"/>
      <c r="N4" s="253"/>
      <c r="O4" s="253" t="s">
        <v>71</v>
      </c>
      <c r="P4" s="253"/>
      <c r="Q4" s="253"/>
      <c r="R4" s="253"/>
      <c r="S4" s="253"/>
      <c r="T4" s="253"/>
      <c r="U4" s="253" t="s">
        <v>71</v>
      </c>
      <c r="V4" s="253"/>
      <c r="W4" s="253"/>
      <c r="X4" s="253"/>
      <c r="Y4" s="253"/>
      <c r="Z4" s="253"/>
      <c r="AA4" s="253" t="s">
        <v>71</v>
      </c>
      <c r="AB4" s="253"/>
      <c r="AC4" s="253"/>
      <c r="AD4" s="253"/>
      <c r="AE4" s="253"/>
      <c r="AF4" s="253"/>
      <c r="AG4" s="253" t="s">
        <v>71</v>
      </c>
      <c r="AH4" s="253"/>
      <c r="AI4" s="253"/>
      <c r="AJ4" s="253"/>
      <c r="AK4" s="253"/>
      <c r="AL4" s="253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113704755</v>
      </c>
      <c r="D7" s="24">
        <v>54070912</v>
      </c>
      <c r="E7" s="24">
        <v>191413376</v>
      </c>
      <c r="F7" s="24">
        <v>25849618</v>
      </c>
      <c r="G7" s="24">
        <v>339827187</v>
      </c>
      <c r="H7" s="24">
        <v>725490431</v>
      </c>
      <c r="I7" s="24">
        <v>75092327</v>
      </c>
      <c r="J7" s="24">
        <v>52653412</v>
      </c>
      <c r="K7" s="24">
        <v>0</v>
      </c>
      <c r="L7" s="24">
        <v>2896781927</v>
      </c>
      <c r="M7" s="24">
        <v>87563497</v>
      </c>
      <c r="N7" s="24">
        <v>171303094</v>
      </c>
      <c r="O7" s="24">
        <v>142860573</v>
      </c>
      <c r="P7" s="24">
        <v>149233185</v>
      </c>
      <c r="Q7" s="24">
        <v>206064529</v>
      </c>
      <c r="R7" s="24">
        <v>953424</v>
      </c>
      <c r="S7" s="24">
        <v>3459930</v>
      </c>
      <c r="T7" s="24">
        <v>0</v>
      </c>
      <c r="U7" s="24">
        <v>0</v>
      </c>
      <c r="V7" s="24">
        <v>0</v>
      </c>
      <c r="W7" s="24">
        <v>230094542</v>
      </c>
      <c r="X7" s="24">
        <v>4507339</v>
      </c>
      <c r="Y7" s="24">
        <v>126337747</v>
      </c>
      <c r="Z7" s="24">
        <v>151455307</v>
      </c>
      <c r="AA7" s="24">
        <v>71935201</v>
      </c>
      <c r="AB7" s="24">
        <v>275287376</v>
      </c>
      <c r="AC7" s="24">
        <v>0</v>
      </c>
      <c r="AD7" s="24">
        <v>318165343</v>
      </c>
      <c r="AE7" s="24">
        <v>57519661</v>
      </c>
      <c r="AF7" s="24">
        <v>64605529</v>
      </c>
      <c r="AG7" s="24">
        <v>5306336</v>
      </c>
      <c r="AH7" s="24">
        <v>12716472</v>
      </c>
      <c r="AI7" s="24">
        <v>0</v>
      </c>
      <c r="AJ7" s="24">
        <v>0</v>
      </c>
      <c r="AK7" s="24">
        <v>0</v>
      </c>
      <c r="AL7" s="203">
        <v>6554253030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26029897</v>
      </c>
      <c r="F8" s="24">
        <v>4996641</v>
      </c>
      <c r="G8" s="24">
        <v>0</v>
      </c>
      <c r="H8" s="24">
        <v>52457735</v>
      </c>
      <c r="I8" s="24">
        <v>73116426</v>
      </c>
      <c r="J8" s="24">
        <v>0</v>
      </c>
      <c r="K8" s="24">
        <v>0</v>
      </c>
      <c r="L8" s="24">
        <v>11693596</v>
      </c>
      <c r="M8" s="24">
        <v>17102221</v>
      </c>
      <c r="N8" s="24">
        <v>103766864</v>
      </c>
      <c r="O8" s="24">
        <v>0</v>
      </c>
      <c r="P8" s="24">
        <v>857036</v>
      </c>
      <c r="Q8" s="24">
        <v>7057673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5343934</v>
      </c>
      <c r="AA8" s="24">
        <v>24804685</v>
      </c>
      <c r="AB8" s="24">
        <v>126401256</v>
      </c>
      <c r="AC8" s="24">
        <v>0</v>
      </c>
      <c r="AD8" s="24">
        <v>526610500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980238464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8233681</v>
      </c>
      <c r="F9" s="24">
        <v>0</v>
      </c>
      <c r="G9" s="24">
        <v>0</v>
      </c>
      <c r="H9" s="24">
        <v>0</v>
      </c>
      <c r="I9" s="24">
        <v>60686519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990458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145232547</v>
      </c>
      <c r="AE9" s="24">
        <v>0</v>
      </c>
      <c r="AF9" s="24">
        <v>0</v>
      </c>
      <c r="AG9" s="24">
        <v>0</v>
      </c>
      <c r="AH9" s="24">
        <v>0</v>
      </c>
      <c r="AI9" s="24">
        <v>602250</v>
      </c>
      <c r="AJ9" s="24">
        <v>0</v>
      </c>
      <c r="AK9" s="24">
        <v>292208</v>
      </c>
      <c r="AL9" s="203">
        <v>216037663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18707919</v>
      </c>
      <c r="E10" s="24">
        <v>63461670</v>
      </c>
      <c r="F10" s="24">
        <v>6180854</v>
      </c>
      <c r="G10" s="24">
        <v>78442982</v>
      </c>
      <c r="H10" s="24">
        <v>140354569</v>
      </c>
      <c r="I10" s="24">
        <v>209345521</v>
      </c>
      <c r="J10" s="24">
        <v>17842847</v>
      </c>
      <c r="K10" s="24">
        <v>0</v>
      </c>
      <c r="L10" s="24">
        <v>632366844</v>
      </c>
      <c r="M10" s="24">
        <v>10954647</v>
      </c>
      <c r="N10" s="24">
        <v>44504419</v>
      </c>
      <c r="O10" s="24">
        <v>14732914</v>
      </c>
      <c r="P10" s="24">
        <v>72983402</v>
      </c>
      <c r="Q10" s="24">
        <v>102742579</v>
      </c>
      <c r="R10" s="24">
        <v>36057590</v>
      </c>
      <c r="S10" s="24">
        <v>89376</v>
      </c>
      <c r="T10" s="24">
        <v>0</v>
      </c>
      <c r="U10" s="24">
        <v>0</v>
      </c>
      <c r="V10" s="24">
        <v>0</v>
      </c>
      <c r="W10" s="24">
        <v>18339066</v>
      </c>
      <c r="X10" s="24">
        <v>22628693</v>
      </c>
      <c r="Y10" s="24">
        <v>0</v>
      </c>
      <c r="Z10" s="24">
        <v>33128018</v>
      </c>
      <c r="AA10" s="24">
        <v>273156483</v>
      </c>
      <c r="AB10" s="24">
        <v>4175007</v>
      </c>
      <c r="AC10" s="24">
        <v>0</v>
      </c>
      <c r="AD10" s="24">
        <v>719260119</v>
      </c>
      <c r="AE10" s="24">
        <v>0</v>
      </c>
      <c r="AF10" s="24">
        <v>0</v>
      </c>
      <c r="AG10" s="24">
        <v>0</v>
      </c>
      <c r="AH10" s="24">
        <v>17524636</v>
      </c>
      <c r="AI10" s="24">
        <v>0</v>
      </c>
      <c r="AJ10" s="24">
        <v>0</v>
      </c>
      <c r="AK10" s="24">
        <v>0</v>
      </c>
      <c r="AL10" s="203">
        <v>2536980155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15871195</v>
      </c>
      <c r="F12" s="24">
        <v>0</v>
      </c>
      <c r="G12" s="24">
        <v>315528293</v>
      </c>
      <c r="H12" s="24">
        <v>34937286</v>
      </c>
      <c r="I12" s="24">
        <v>27403017</v>
      </c>
      <c r="J12" s="24">
        <v>0</v>
      </c>
      <c r="K12" s="24">
        <v>0</v>
      </c>
      <c r="L12" s="24">
        <v>126990543</v>
      </c>
      <c r="M12" s="24">
        <v>117225800</v>
      </c>
      <c r="N12" s="24">
        <v>10888198</v>
      </c>
      <c r="O12" s="24">
        <v>5478486</v>
      </c>
      <c r="P12" s="24">
        <v>0</v>
      </c>
      <c r="Q12" s="24">
        <v>70315593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15563649</v>
      </c>
      <c r="X12" s="24">
        <v>0</v>
      </c>
      <c r="Y12" s="24">
        <v>0</v>
      </c>
      <c r="Z12" s="24">
        <v>32655823</v>
      </c>
      <c r="AA12" s="24">
        <v>0</v>
      </c>
      <c r="AB12" s="24">
        <v>0</v>
      </c>
      <c r="AC12" s="24">
        <v>0</v>
      </c>
      <c r="AD12" s="24">
        <v>5379555</v>
      </c>
      <c r="AE12" s="24">
        <v>0</v>
      </c>
      <c r="AF12" s="24">
        <v>0</v>
      </c>
      <c r="AG12" s="24">
        <v>13309716</v>
      </c>
      <c r="AH12" s="24">
        <v>1143438</v>
      </c>
      <c r="AI12" s="24">
        <v>0</v>
      </c>
      <c r="AJ12" s="24">
        <v>0</v>
      </c>
      <c r="AK12" s="24">
        <v>0</v>
      </c>
      <c r="AL12" s="203">
        <v>792690592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61211222</v>
      </c>
      <c r="I13" s="24">
        <v>1938155</v>
      </c>
      <c r="J13" s="24">
        <v>0</v>
      </c>
      <c r="K13" s="24">
        <v>0</v>
      </c>
      <c r="L13" s="24">
        <v>271246430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429452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334825259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8545711</v>
      </c>
      <c r="D15" s="24">
        <v>0</v>
      </c>
      <c r="E15" s="24">
        <v>0</v>
      </c>
      <c r="F15" s="24">
        <v>0</v>
      </c>
      <c r="G15" s="24">
        <v>0</v>
      </c>
      <c r="H15" s="24">
        <v>20768330</v>
      </c>
      <c r="I15" s="24">
        <v>0</v>
      </c>
      <c r="J15" s="24">
        <v>0</v>
      </c>
      <c r="K15" s="24">
        <v>0</v>
      </c>
      <c r="L15" s="24">
        <v>119239792</v>
      </c>
      <c r="M15" s="24">
        <v>75504845</v>
      </c>
      <c r="N15" s="24">
        <v>59695826</v>
      </c>
      <c r="O15" s="24">
        <v>15205745</v>
      </c>
      <c r="P15" s="24">
        <v>9794815</v>
      </c>
      <c r="Q15" s="24">
        <v>395859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564164</v>
      </c>
      <c r="X15" s="24">
        <v>5259171</v>
      </c>
      <c r="Y15" s="24">
        <v>43364216</v>
      </c>
      <c r="Z15" s="24">
        <v>12570753447</v>
      </c>
      <c r="AA15" s="24">
        <v>2987701</v>
      </c>
      <c r="AB15" s="24">
        <v>366186737</v>
      </c>
      <c r="AC15" s="24">
        <v>0</v>
      </c>
      <c r="AD15" s="24">
        <v>19347696</v>
      </c>
      <c r="AE15" s="24">
        <v>5366075</v>
      </c>
      <c r="AF15" s="24">
        <v>5636270</v>
      </c>
      <c r="AG15" s="24">
        <v>2135790</v>
      </c>
      <c r="AH15" s="24">
        <v>7193975</v>
      </c>
      <c r="AI15" s="24">
        <v>0</v>
      </c>
      <c r="AJ15" s="24">
        <v>0</v>
      </c>
      <c r="AK15" s="24">
        <v>613593</v>
      </c>
      <c r="AL15" s="203">
        <v>13338559758</v>
      </c>
    </row>
    <row r="16" spans="1:38" s="6" customFormat="1" ht="14.4" x14ac:dyDescent="0.3">
      <c r="A16" s="65" t="s">
        <v>773</v>
      </c>
      <c r="B16" s="25" t="s">
        <v>152</v>
      </c>
      <c r="C16" s="24">
        <v>17376351</v>
      </c>
      <c r="D16" s="24">
        <v>0</v>
      </c>
      <c r="E16" s="24">
        <v>4280572</v>
      </c>
      <c r="F16" s="24">
        <v>1107206</v>
      </c>
      <c r="G16" s="24">
        <v>0</v>
      </c>
      <c r="H16" s="24">
        <v>0</v>
      </c>
      <c r="I16" s="24">
        <v>49473629</v>
      </c>
      <c r="J16" s="24">
        <v>13398</v>
      </c>
      <c r="K16" s="24">
        <v>0</v>
      </c>
      <c r="L16" s="24">
        <v>0</v>
      </c>
      <c r="M16" s="24">
        <v>125697834</v>
      </c>
      <c r="N16" s="24">
        <v>315643377</v>
      </c>
      <c r="O16" s="24">
        <v>0</v>
      </c>
      <c r="P16" s="24">
        <v>24300000</v>
      </c>
      <c r="Q16" s="24">
        <v>1046140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5632465</v>
      </c>
      <c r="AA16" s="24">
        <v>7015779</v>
      </c>
      <c r="AB16" s="24">
        <v>0</v>
      </c>
      <c r="AC16" s="24">
        <v>0</v>
      </c>
      <c r="AD16" s="24">
        <v>31503428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583090179</v>
      </c>
    </row>
    <row r="17" spans="1:38" s="6" customFormat="1" ht="14.4" x14ac:dyDescent="0.3">
      <c r="A17" s="65" t="s">
        <v>774</v>
      </c>
      <c r="B17" s="25" t="s">
        <v>153</v>
      </c>
      <c r="C17" s="24">
        <v>17494928</v>
      </c>
      <c r="D17" s="24">
        <v>13316487</v>
      </c>
      <c r="E17" s="24">
        <v>0</v>
      </c>
      <c r="F17" s="24">
        <v>0</v>
      </c>
      <c r="G17" s="24">
        <v>0</v>
      </c>
      <c r="H17" s="24">
        <v>0</v>
      </c>
      <c r="I17" s="24">
        <v>16397564</v>
      </c>
      <c r="J17" s="24">
        <v>0</v>
      </c>
      <c r="K17" s="24">
        <v>0</v>
      </c>
      <c r="L17" s="24">
        <v>12558613</v>
      </c>
      <c r="M17" s="24">
        <v>49393237</v>
      </c>
      <c r="N17" s="24">
        <v>18115990</v>
      </c>
      <c r="O17" s="24">
        <v>6474899</v>
      </c>
      <c r="P17" s="24">
        <v>5027052</v>
      </c>
      <c r="Q17" s="24">
        <v>0</v>
      </c>
      <c r="R17" s="24">
        <v>8243815</v>
      </c>
      <c r="S17" s="24">
        <v>0</v>
      </c>
      <c r="T17" s="24">
        <v>0</v>
      </c>
      <c r="U17" s="24">
        <v>0</v>
      </c>
      <c r="V17" s="24">
        <v>0</v>
      </c>
      <c r="W17" s="24">
        <v>2284319</v>
      </c>
      <c r="X17" s="24">
        <v>0</v>
      </c>
      <c r="Y17" s="24">
        <v>0</v>
      </c>
      <c r="Z17" s="24">
        <v>0</v>
      </c>
      <c r="AA17" s="24">
        <v>47604136</v>
      </c>
      <c r="AB17" s="24">
        <v>0</v>
      </c>
      <c r="AC17" s="24">
        <v>0</v>
      </c>
      <c r="AD17" s="24">
        <v>3047923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199958963</v>
      </c>
    </row>
    <row r="18" spans="1:38" s="6" customFormat="1" ht="14.4" x14ac:dyDescent="0.3">
      <c r="A18" s="65" t="s">
        <v>775</v>
      </c>
      <c r="B18" s="25" t="s">
        <v>154</v>
      </c>
      <c r="C18" s="24">
        <v>8210979</v>
      </c>
      <c r="D18" s="24">
        <v>0</v>
      </c>
      <c r="E18" s="24">
        <v>0</v>
      </c>
      <c r="F18" s="24">
        <v>0</v>
      </c>
      <c r="G18" s="24">
        <v>275141898</v>
      </c>
      <c r="H18" s="24">
        <v>42716926</v>
      </c>
      <c r="I18" s="24">
        <v>2789096</v>
      </c>
      <c r="J18" s="24">
        <v>0</v>
      </c>
      <c r="K18" s="24">
        <v>7149905</v>
      </c>
      <c r="L18" s="24">
        <v>68487607</v>
      </c>
      <c r="M18" s="24">
        <v>85813401</v>
      </c>
      <c r="N18" s="24">
        <v>126094483</v>
      </c>
      <c r="O18" s="24">
        <v>0</v>
      </c>
      <c r="P18" s="24">
        <v>0</v>
      </c>
      <c r="Q18" s="24">
        <v>102799697</v>
      </c>
      <c r="R18" s="24">
        <v>2954504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28137098</v>
      </c>
      <c r="AA18" s="24">
        <v>323534710</v>
      </c>
      <c r="AB18" s="24">
        <v>11868174</v>
      </c>
      <c r="AC18" s="24">
        <v>0</v>
      </c>
      <c r="AD18" s="24">
        <v>360726942</v>
      </c>
      <c r="AE18" s="24">
        <v>0</v>
      </c>
      <c r="AF18" s="24">
        <v>0</v>
      </c>
      <c r="AG18" s="24">
        <v>26831169</v>
      </c>
      <c r="AH18" s="24">
        <v>0</v>
      </c>
      <c r="AI18" s="24">
        <v>51109904</v>
      </c>
      <c r="AJ18" s="24">
        <v>0</v>
      </c>
      <c r="AK18" s="24">
        <v>0</v>
      </c>
      <c r="AL18" s="203">
        <v>1525216329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7421701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4218397</v>
      </c>
      <c r="N19" s="24">
        <v>162232813</v>
      </c>
      <c r="O19" s="24">
        <v>0</v>
      </c>
      <c r="P19" s="24">
        <v>0</v>
      </c>
      <c r="Q19" s="24">
        <v>167759212</v>
      </c>
      <c r="R19" s="24">
        <v>0</v>
      </c>
      <c r="S19" s="24">
        <v>25756109</v>
      </c>
      <c r="T19" s="24">
        <v>0</v>
      </c>
      <c r="U19" s="24">
        <v>0</v>
      </c>
      <c r="V19" s="24">
        <v>0</v>
      </c>
      <c r="W19" s="24">
        <v>0</v>
      </c>
      <c r="X19" s="24">
        <v>1185544</v>
      </c>
      <c r="Y19" s="24">
        <v>0</v>
      </c>
      <c r="Z19" s="24">
        <v>59643070</v>
      </c>
      <c r="AA19" s="24">
        <v>4372559</v>
      </c>
      <c r="AB19" s="24">
        <v>0</v>
      </c>
      <c r="AC19" s="24">
        <v>0</v>
      </c>
      <c r="AD19" s="24">
        <v>0</v>
      </c>
      <c r="AE19" s="24">
        <v>21766927</v>
      </c>
      <c r="AF19" s="24">
        <v>0</v>
      </c>
      <c r="AG19" s="24">
        <v>0</v>
      </c>
      <c r="AH19" s="24">
        <v>2233737</v>
      </c>
      <c r="AI19" s="24">
        <v>0</v>
      </c>
      <c r="AJ19" s="24">
        <v>0</v>
      </c>
      <c r="AK19" s="24">
        <v>0</v>
      </c>
      <c r="AL19" s="203">
        <v>456590069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3120786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637890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33010645</v>
      </c>
      <c r="AA20" s="24">
        <v>56441617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93210938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165332724</v>
      </c>
      <c r="D21" s="97">
        <v>86095318</v>
      </c>
      <c r="E21" s="97">
        <v>309290391</v>
      </c>
      <c r="F21" s="97">
        <v>48676806</v>
      </c>
      <c r="G21" s="97">
        <v>1008940360</v>
      </c>
      <c r="H21" s="97">
        <v>1077936499</v>
      </c>
      <c r="I21" s="97">
        <v>516242254</v>
      </c>
      <c r="J21" s="97">
        <v>70509657</v>
      </c>
      <c r="K21" s="97">
        <v>7149905</v>
      </c>
      <c r="L21" s="97">
        <v>4139365352</v>
      </c>
      <c r="M21" s="97">
        <v>573473879</v>
      </c>
      <c r="N21" s="97">
        <v>1012245064</v>
      </c>
      <c r="O21" s="97">
        <v>184752617</v>
      </c>
      <c r="P21" s="97">
        <v>262195490</v>
      </c>
      <c r="Q21" s="97">
        <v>659809630</v>
      </c>
      <c r="R21" s="97">
        <v>48209333</v>
      </c>
      <c r="S21" s="97">
        <v>29305415</v>
      </c>
      <c r="T21" s="97">
        <v>0</v>
      </c>
      <c r="U21" s="97">
        <v>0</v>
      </c>
      <c r="V21" s="97">
        <v>0</v>
      </c>
      <c r="W21" s="97">
        <v>266845740</v>
      </c>
      <c r="X21" s="97">
        <v>33580747</v>
      </c>
      <c r="Y21" s="97">
        <v>170551799</v>
      </c>
      <c r="Z21" s="97">
        <v>12919759807</v>
      </c>
      <c r="AA21" s="97">
        <v>812282323</v>
      </c>
      <c r="AB21" s="97">
        <v>783918550</v>
      </c>
      <c r="AC21" s="97">
        <v>0</v>
      </c>
      <c r="AD21" s="97">
        <v>2129274053</v>
      </c>
      <c r="AE21" s="97">
        <v>84652663</v>
      </c>
      <c r="AF21" s="97">
        <v>70241799</v>
      </c>
      <c r="AG21" s="97">
        <v>47583011</v>
      </c>
      <c r="AH21" s="97">
        <v>40812258</v>
      </c>
      <c r="AI21" s="97">
        <v>51712154</v>
      </c>
      <c r="AJ21" s="97">
        <v>0</v>
      </c>
      <c r="AK21" s="97">
        <v>905801</v>
      </c>
      <c r="AL21" s="204">
        <v>27611651399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165332724</v>
      </c>
      <c r="D22" s="31">
        <v>86095318</v>
      </c>
      <c r="E22" s="31">
        <v>309290391</v>
      </c>
      <c r="F22" s="31">
        <v>48676806</v>
      </c>
      <c r="G22" s="31">
        <v>1008940360</v>
      </c>
      <c r="H22" s="31">
        <v>1077936499</v>
      </c>
      <c r="I22" s="31">
        <v>516242254</v>
      </c>
      <c r="J22" s="31">
        <v>70509657</v>
      </c>
      <c r="K22" s="31">
        <v>7149905</v>
      </c>
      <c r="L22" s="31">
        <v>4139365352</v>
      </c>
      <c r="M22" s="31">
        <v>573473879</v>
      </c>
      <c r="N22" s="31">
        <v>1012245064</v>
      </c>
      <c r="O22" s="31">
        <v>184752617</v>
      </c>
      <c r="P22" s="31">
        <v>262195490</v>
      </c>
      <c r="Q22" s="31">
        <v>659809630</v>
      </c>
      <c r="R22" s="31">
        <v>48209333</v>
      </c>
      <c r="S22" s="31">
        <v>29305415</v>
      </c>
      <c r="T22" s="31">
        <v>0</v>
      </c>
      <c r="U22" s="31">
        <v>0</v>
      </c>
      <c r="V22" s="31">
        <v>0</v>
      </c>
      <c r="W22" s="31">
        <v>266845740</v>
      </c>
      <c r="X22" s="31">
        <v>33580747</v>
      </c>
      <c r="Y22" s="31">
        <v>170551799</v>
      </c>
      <c r="Z22" s="31">
        <v>12919759807</v>
      </c>
      <c r="AA22" s="31">
        <v>812282323</v>
      </c>
      <c r="AB22" s="31">
        <v>783918550</v>
      </c>
      <c r="AC22" s="31">
        <v>0</v>
      </c>
      <c r="AD22" s="31">
        <v>2129274053</v>
      </c>
      <c r="AE22" s="31">
        <v>84652663</v>
      </c>
      <c r="AF22" s="31">
        <v>70241799</v>
      </c>
      <c r="AG22" s="31">
        <v>47583011</v>
      </c>
      <c r="AH22" s="31">
        <v>40812258</v>
      </c>
      <c r="AI22" s="31">
        <v>51712154</v>
      </c>
      <c r="AJ22" s="31">
        <v>0</v>
      </c>
      <c r="AK22" s="31">
        <v>905801</v>
      </c>
      <c r="AL22" s="205">
        <v>27611651399</v>
      </c>
    </row>
    <row r="23" spans="1:38" s="6" customFormat="1" ht="14.4" x14ac:dyDescent="0.3">
      <c r="A23" s="65" t="s">
        <v>779</v>
      </c>
      <c r="B23" s="25" t="s">
        <v>143</v>
      </c>
      <c r="C23" s="24">
        <v>1280979604</v>
      </c>
      <c r="D23" s="24">
        <v>439692988</v>
      </c>
      <c r="E23" s="24">
        <v>1092706711</v>
      </c>
      <c r="F23" s="24">
        <v>646536056</v>
      </c>
      <c r="G23" s="24">
        <v>1341966044</v>
      </c>
      <c r="H23" s="24">
        <v>8585837787</v>
      </c>
      <c r="I23" s="24">
        <v>18212529</v>
      </c>
      <c r="J23" s="24">
        <v>121038444</v>
      </c>
      <c r="K23" s="24">
        <v>312948898</v>
      </c>
      <c r="L23" s="24">
        <v>14346766092</v>
      </c>
      <c r="M23" s="24">
        <v>5273430219</v>
      </c>
      <c r="N23" s="24">
        <v>2657039837</v>
      </c>
      <c r="O23" s="24">
        <v>2410419165</v>
      </c>
      <c r="P23" s="24">
        <v>368328053</v>
      </c>
      <c r="Q23" s="24">
        <v>143537665</v>
      </c>
      <c r="R23" s="24">
        <v>148318323</v>
      </c>
      <c r="S23" s="24">
        <v>22443687</v>
      </c>
      <c r="T23" s="24">
        <v>11554552360</v>
      </c>
      <c r="U23" s="24">
        <v>0</v>
      </c>
      <c r="V23" s="24">
        <v>9855505194</v>
      </c>
      <c r="W23" s="24">
        <v>35570529</v>
      </c>
      <c r="X23" s="24">
        <v>0</v>
      </c>
      <c r="Y23" s="24">
        <v>0</v>
      </c>
      <c r="Z23" s="24">
        <v>420654267</v>
      </c>
      <c r="AA23" s="24">
        <v>918953549</v>
      </c>
      <c r="AB23" s="24">
        <v>3088871269</v>
      </c>
      <c r="AC23" s="24">
        <v>65728449232</v>
      </c>
      <c r="AD23" s="24">
        <v>3196085872</v>
      </c>
      <c r="AE23" s="24">
        <v>32466070</v>
      </c>
      <c r="AF23" s="24">
        <v>1443433332</v>
      </c>
      <c r="AG23" s="24">
        <v>94733440</v>
      </c>
      <c r="AH23" s="24">
        <v>789685474</v>
      </c>
      <c r="AI23" s="24">
        <v>0</v>
      </c>
      <c r="AJ23" s="24">
        <v>40851652</v>
      </c>
      <c r="AK23" s="24">
        <v>87161932</v>
      </c>
      <c r="AL23" s="203">
        <v>136497176274</v>
      </c>
    </row>
    <row r="24" spans="1:38" s="6" customFormat="1" ht="14.4" x14ac:dyDescent="0.3">
      <c r="A24" s="65" t="s">
        <v>780</v>
      </c>
      <c r="B24" s="25" t="s">
        <v>144</v>
      </c>
      <c r="C24" s="24">
        <v>2273194994</v>
      </c>
      <c r="D24" s="24">
        <v>3408834</v>
      </c>
      <c r="E24" s="24">
        <v>76383407</v>
      </c>
      <c r="F24" s="24">
        <v>100360988</v>
      </c>
      <c r="G24" s="24">
        <v>416916532</v>
      </c>
      <c r="H24" s="24">
        <v>7006050964</v>
      </c>
      <c r="I24" s="24">
        <v>0</v>
      </c>
      <c r="J24" s="24">
        <v>0</v>
      </c>
      <c r="K24" s="24">
        <v>106740876</v>
      </c>
      <c r="L24" s="24">
        <v>3631887623</v>
      </c>
      <c r="M24" s="24">
        <v>6404472927</v>
      </c>
      <c r="N24" s="24">
        <v>1998256872</v>
      </c>
      <c r="O24" s="24">
        <v>817860022</v>
      </c>
      <c r="P24" s="24">
        <v>0</v>
      </c>
      <c r="Q24" s="24">
        <v>0</v>
      </c>
      <c r="R24" s="24">
        <v>0</v>
      </c>
      <c r="S24" s="24">
        <v>0</v>
      </c>
      <c r="T24" s="24">
        <v>17116149466</v>
      </c>
      <c r="U24" s="24">
        <v>0</v>
      </c>
      <c r="V24" s="24">
        <v>4276597304</v>
      </c>
      <c r="W24" s="24">
        <v>0</v>
      </c>
      <c r="X24" s="24">
        <v>0</v>
      </c>
      <c r="Y24" s="24">
        <v>0</v>
      </c>
      <c r="Z24" s="24">
        <v>294493445</v>
      </c>
      <c r="AA24" s="24">
        <v>1543299878</v>
      </c>
      <c r="AB24" s="24">
        <v>829578819</v>
      </c>
      <c r="AC24" s="24">
        <v>14754833512</v>
      </c>
      <c r="AD24" s="24">
        <v>0</v>
      </c>
      <c r="AE24" s="24">
        <v>0</v>
      </c>
      <c r="AF24" s="24">
        <v>42925147</v>
      </c>
      <c r="AG24" s="24">
        <v>184282</v>
      </c>
      <c r="AH24" s="24">
        <v>360501383</v>
      </c>
      <c r="AI24" s="24">
        <v>0</v>
      </c>
      <c r="AJ24" s="24">
        <v>50919370</v>
      </c>
      <c r="AK24" s="24">
        <v>0</v>
      </c>
      <c r="AL24" s="203">
        <v>62105016645</v>
      </c>
    </row>
    <row r="25" spans="1:38" s="6" customFormat="1" ht="14.4" x14ac:dyDescent="0.3">
      <c r="A25" s="65" t="s">
        <v>781</v>
      </c>
      <c r="B25" s="25" t="s">
        <v>145</v>
      </c>
      <c r="C25" s="24">
        <v>126942251</v>
      </c>
      <c r="D25" s="24">
        <v>26497572</v>
      </c>
      <c r="E25" s="24">
        <v>0</v>
      </c>
      <c r="F25" s="24">
        <v>4678845</v>
      </c>
      <c r="G25" s="24">
        <v>142474298</v>
      </c>
      <c r="H25" s="24">
        <v>258160393</v>
      </c>
      <c r="I25" s="24">
        <v>10470854</v>
      </c>
      <c r="J25" s="24">
        <v>0</v>
      </c>
      <c r="K25" s="24">
        <v>36727321</v>
      </c>
      <c r="L25" s="24">
        <v>391773905</v>
      </c>
      <c r="M25" s="24">
        <v>697746561</v>
      </c>
      <c r="N25" s="24">
        <v>537584853</v>
      </c>
      <c r="O25" s="24">
        <v>344942681</v>
      </c>
      <c r="P25" s="24">
        <v>0</v>
      </c>
      <c r="Q25" s="24">
        <v>0</v>
      </c>
      <c r="R25" s="24">
        <v>0</v>
      </c>
      <c r="S25" s="24">
        <v>0</v>
      </c>
      <c r="T25" s="24">
        <v>204798472</v>
      </c>
      <c r="U25" s="24">
        <v>0</v>
      </c>
      <c r="V25" s="24">
        <v>472095549</v>
      </c>
      <c r="W25" s="24">
        <v>0</v>
      </c>
      <c r="X25" s="24">
        <v>0</v>
      </c>
      <c r="Y25" s="24">
        <v>0</v>
      </c>
      <c r="Z25" s="24">
        <v>35212881</v>
      </c>
      <c r="AA25" s="24">
        <v>0</v>
      </c>
      <c r="AB25" s="24">
        <v>27247139</v>
      </c>
      <c r="AC25" s="24">
        <v>134500897</v>
      </c>
      <c r="AD25" s="24">
        <v>0</v>
      </c>
      <c r="AE25" s="24">
        <v>12585298</v>
      </c>
      <c r="AF25" s="24">
        <v>142716989</v>
      </c>
      <c r="AG25" s="24">
        <v>1804430</v>
      </c>
      <c r="AH25" s="24">
        <v>358057888</v>
      </c>
      <c r="AI25" s="24">
        <v>773208462</v>
      </c>
      <c r="AJ25" s="24">
        <v>29521694</v>
      </c>
      <c r="AK25" s="24">
        <v>657901570</v>
      </c>
      <c r="AL25" s="203">
        <v>5427650803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108660337</v>
      </c>
      <c r="F26" s="24">
        <v>0</v>
      </c>
      <c r="G26" s="24">
        <v>0</v>
      </c>
      <c r="H26" s="24">
        <v>800398733</v>
      </c>
      <c r="I26" s="24">
        <v>7830923348</v>
      </c>
      <c r="J26" s="24">
        <v>0</v>
      </c>
      <c r="K26" s="24">
        <v>0</v>
      </c>
      <c r="L26" s="24">
        <v>733955322</v>
      </c>
      <c r="M26" s="24">
        <v>29115972609</v>
      </c>
      <c r="N26" s="24">
        <v>326730</v>
      </c>
      <c r="O26" s="24">
        <v>13879474802</v>
      </c>
      <c r="P26" s="24">
        <v>0</v>
      </c>
      <c r="Q26" s="24">
        <v>0</v>
      </c>
      <c r="R26" s="24">
        <v>0</v>
      </c>
      <c r="S26" s="24">
        <v>27959844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70156732</v>
      </c>
      <c r="AB26" s="24">
        <v>0</v>
      </c>
      <c r="AC26" s="24">
        <v>174469325</v>
      </c>
      <c r="AD26" s="24">
        <v>0</v>
      </c>
      <c r="AE26" s="24">
        <v>-3712655</v>
      </c>
      <c r="AF26" s="24">
        <v>0</v>
      </c>
      <c r="AG26" s="24">
        <v>526901</v>
      </c>
      <c r="AH26" s="24">
        <v>9082772448</v>
      </c>
      <c r="AI26" s="24">
        <v>0</v>
      </c>
      <c r="AJ26" s="24">
        <v>3862962329</v>
      </c>
      <c r="AK26" s="24">
        <v>0</v>
      </c>
      <c r="AL26" s="203">
        <v>65684846805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65445566</v>
      </c>
      <c r="D28" s="24">
        <v>53829878</v>
      </c>
      <c r="E28" s="24">
        <v>0</v>
      </c>
      <c r="F28" s="24">
        <v>2316061</v>
      </c>
      <c r="G28" s="24">
        <v>441355423</v>
      </c>
      <c r="H28" s="24">
        <v>991105388</v>
      </c>
      <c r="I28" s="24">
        <v>73154182</v>
      </c>
      <c r="J28" s="24">
        <v>0</v>
      </c>
      <c r="K28" s="24">
        <v>36108095</v>
      </c>
      <c r="L28" s="24">
        <v>1005888166</v>
      </c>
      <c r="M28" s="24">
        <v>422869574</v>
      </c>
      <c r="N28" s="24">
        <v>437534341</v>
      </c>
      <c r="O28" s="24">
        <v>521326745</v>
      </c>
      <c r="P28" s="24">
        <v>0</v>
      </c>
      <c r="Q28" s="24">
        <v>0</v>
      </c>
      <c r="R28" s="24">
        <v>0</v>
      </c>
      <c r="S28" s="24">
        <v>0</v>
      </c>
      <c r="T28" s="24">
        <v>557166031</v>
      </c>
      <c r="U28" s="24">
        <v>0</v>
      </c>
      <c r="V28" s="24">
        <v>1307274756</v>
      </c>
      <c r="W28" s="24">
        <v>179076189</v>
      </c>
      <c r="X28" s="24">
        <v>0</v>
      </c>
      <c r="Y28" s="24">
        <v>0</v>
      </c>
      <c r="Z28" s="24">
        <v>263850753</v>
      </c>
      <c r="AA28" s="24">
        <v>22547138</v>
      </c>
      <c r="AB28" s="24">
        <v>492704094</v>
      </c>
      <c r="AC28" s="24">
        <v>6103764907</v>
      </c>
      <c r="AD28" s="24">
        <v>0</v>
      </c>
      <c r="AE28" s="24">
        <v>0</v>
      </c>
      <c r="AF28" s="24">
        <v>953233258</v>
      </c>
      <c r="AG28" s="24">
        <v>5487993</v>
      </c>
      <c r="AH28" s="24">
        <v>299408363</v>
      </c>
      <c r="AI28" s="24">
        <v>0</v>
      </c>
      <c r="AJ28" s="24">
        <v>2968752</v>
      </c>
      <c r="AK28" s="24">
        <v>0</v>
      </c>
      <c r="AL28" s="203">
        <v>14238415653</v>
      </c>
    </row>
    <row r="29" spans="1:38" s="6" customFormat="1" ht="14.4" x14ac:dyDescent="0.3">
      <c r="A29" s="65" t="s">
        <v>785</v>
      </c>
      <c r="B29" s="25" t="s">
        <v>149</v>
      </c>
      <c r="C29" s="24">
        <v>6021972</v>
      </c>
      <c r="D29" s="24">
        <v>0</v>
      </c>
      <c r="E29" s="24">
        <v>0</v>
      </c>
      <c r="F29" s="24">
        <v>0</v>
      </c>
      <c r="G29" s="24">
        <v>9695960</v>
      </c>
      <c r="H29" s="24">
        <v>215956101</v>
      </c>
      <c r="I29" s="24">
        <v>0</v>
      </c>
      <c r="J29" s="24">
        <v>0</v>
      </c>
      <c r="K29" s="24">
        <v>6709409</v>
      </c>
      <c r="L29" s="24">
        <v>51694759</v>
      </c>
      <c r="M29" s="24">
        <v>28543873</v>
      </c>
      <c r="N29" s="24">
        <v>35062218</v>
      </c>
      <c r="O29" s="24">
        <v>21460242</v>
      </c>
      <c r="P29" s="24">
        <v>0</v>
      </c>
      <c r="Q29" s="24">
        <v>0</v>
      </c>
      <c r="R29" s="24">
        <v>0</v>
      </c>
      <c r="S29" s="24">
        <v>0</v>
      </c>
      <c r="T29" s="24">
        <v>27301137</v>
      </c>
      <c r="U29" s="24">
        <v>0</v>
      </c>
      <c r="V29" s="24">
        <v>167762912</v>
      </c>
      <c r="W29" s="24">
        <v>0</v>
      </c>
      <c r="X29" s="24">
        <v>0</v>
      </c>
      <c r="Y29" s="24">
        <v>0</v>
      </c>
      <c r="Z29" s="24">
        <v>26740270</v>
      </c>
      <c r="AA29" s="24">
        <v>0</v>
      </c>
      <c r="AB29" s="24">
        <v>22516455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34418825</v>
      </c>
      <c r="AI29" s="24">
        <v>0</v>
      </c>
      <c r="AJ29" s="24">
        <v>100690</v>
      </c>
      <c r="AK29" s="24">
        <v>0</v>
      </c>
      <c r="AL29" s="203">
        <v>653984823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3319176375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312007046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23320779820</v>
      </c>
      <c r="AD30" s="24">
        <v>9113738530</v>
      </c>
      <c r="AE30" s="24">
        <v>0</v>
      </c>
      <c r="AF30" s="24">
        <v>26350828601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62416530372</v>
      </c>
    </row>
    <row r="31" spans="1:38" s="6" customFormat="1" ht="14.4" x14ac:dyDescent="0.3">
      <c r="A31" s="65" t="s">
        <v>787</v>
      </c>
      <c r="B31" s="25" t="s">
        <v>151</v>
      </c>
      <c r="C31" s="24">
        <v>354969487</v>
      </c>
      <c r="D31" s="24">
        <v>66350751</v>
      </c>
      <c r="E31" s="24">
        <v>819027703</v>
      </c>
      <c r="F31" s="24">
        <v>10379442</v>
      </c>
      <c r="G31" s="24">
        <v>542277636</v>
      </c>
      <c r="H31" s="24">
        <v>2560471797</v>
      </c>
      <c r="I31" s="24">
        <v>142581553</v>
      </c>
      <c r="J31" s="24">
        <v>0</v>
      </c>
      <c r="K31" s="24">
        <v>962710829</v>
      </c>
      <c r="L31" s="24">
        <v>29696048628</v>
      </c>
      <c r="M31" s="24">
        <v>6403944914</v>
      </c>
      <c r="N31" s="24">
        <v>7422321859</v>
      </c>
      <c r="O31" s="24">
        <v>1683025868</v>
      </c>
      <c r="P31" s="24">
        <v>11981527</v>
      </c>
      <c r="Q31" s="24">
        <v>0</v>
      </c>
      <c r="R31" s="24">
        <v>394000410</v>
      </c>
      <c r="S31" s="24">
        <v>0</v>
      </c>
      <c r="T31" s="24">
        <v>8078679805</v>
      </c>
      <c r="U31" s="24">
        <v>0</v>
      </c>
      <c r="V31" s="24">
        <v>22623947380</v>
      </c>
      <c r="W31" s="24">
        <v>0</v>
      </c>
      <c r="X31" s="24">
        <v>7095695</v>
      </c>
      <c r="Y31" s="24">
        <v>1011381562</v>
      </c>
      <c r="Z31" s="24">
        <v>229751058</v>
      </c>
      <c r="AA31" s="24">
        <v>5775349851</v>
      </c>
      <c r="AB31" s="24">
        <v>3525452441</v>
      </c>
      <c r="AC31" s="24">
        <v>5418380269</v>
      </c>
      <c r="AD31" s="24">
        <v>2397208584</v>
      </c>
      <c r="AE31" s="24">
        <v>826218638</v>
      </c>
      <c r="AF31" s="24">
        <v>4653447074</v>
      </c>
      <c r="AG31" s="24">
        <v>1337878869</v>
      </c>
      <c r="AH31" s="24">
        <v>2580328126</v>
      </c>
      <c r="AI31" s="24">
        <v>0</v>
      </c>
      <c r="AJ31" s="24">
        <v>5202467205</v>
      </c>
      <c r="AK31" s="24">
        <v>675279775</v>
      </c>
      <c r="AL31" s="203">
        <v>115412958736</v>
      </c>
    </row>
    <row r="32" spans="1:38" s="6" customFormat="1" ht="14.4" x14ac:dyDescent="0.3">
      <c r="A32" s="65" t="s">
        <v>788</v>
      </c>
      <c r="B32" s="25" t="s">
        <v>152</v>
      </c>
      <c r="C32" s="24">
        <v>5522523202</v>
      </c>
      <c r="D32" s="24">
        <v>25450693</v>
      </c>
      <c r="E32" s="24">
        <v>264596654</v>
      </c>
      <c r="F32" s="24">
        <v>5355657</v>
      </c>
      <c r="G32" s="24">
        <v>61686782</v>
      </c>
      <c r="H32" s="24">
        <v>2306035405</v>
      </c>
      <c r="I32" s="24">
        <v>3072029</v>
      </c>
      <c r="J32" s="24">
        <v>3072029</v>
      </c>
      <c r="K32" s="24">
        <v>23845303</v>
      </c>
      <c r="L32" s="24">
        <v>1377298304</v>
      </c>
      <c r="M32" s="24">
        <v>8644675930</v>
      </c>
      <c r="N32" s="24">
        <v>5327384765</v>
      </c>
      <c r="O32" s="24">
        <v>357960670</v>
      </c>
      <c r="P32" s="24">
        <v>3072152</v>
      </c>
      <c r="Q32" s="24">
        <v>3072029</v>
      </c>
      <c r="R32" s="24">
        <v>43363117</v>
      </c>
      <c r="S32" s="24">
        <v>3072029</v>
      </c>
      <c r="T32" s="24">
        <v>2689983866</v>
      </c>
      <c r="U32" s="24">
        <v>0</v>
      </c>
      <c r="V32" s="24">
        <v>2552961848</v>
      </c>
      <c r="W32" s="24">
        <v>3072029</v>
      </c>
      <c r="X32" s="24">
        <v>3072029</v>
      </c>
      <c r="Y32" s="24">
        <v>3072029</v>
      </c>
      <c r="Z32" s="24">
        <v>116731331</v>
      </c>
      <c r="AA32" s="24">
        <v>434982799</v>
      </c>
      <c r="AB32" s="24">
        <v>109587847</v>
      </c>
      <c r="AC32" s="24">
        <v>6508739338</v>
      </c>
      <c r="AD32" s="24">
        <v>0</v>
      </c>
      <c r="AE32" s="24">
        <v>22403675</v>
      </c>
      <c r="AF32" s="24">
        <v>649794004</v>
      </c>
      <c r="AG32" s="24">
        <v>374805121</v>
      </c>
      <c r="AH32" s="24">
        <v>120988476</v>
      </c>
      <c r="AI32" s="24">
        <v>3082134</v>
      </c>
      <c r="AJ32" s="24">
        <v>7286498</v>
      </c>
      <c r="AK32" s="24">
        <v>0</v>
      </c>
      <c r="AL32" s="203">
        <v>37576099774</v>
      </c>
    </row>
    <row r="33" spans="1:38" s="6" customFormat="1" ht="14.4" x14ac:dyDescent="0.3">
      <c r="A33" s="65" t="s">
        <v>789</v>
      </c>
      <c r="B33" s="25" t="s">
        <v>153</v>
      </c>
      <c r="C33" s="24">
        <v>83321233</v>
      </c>
      <c r="D33" s="24">
        <v>42894131</v>
      </c>
      <c r="E33" s="24">
        <v>0</v>
      </c>
      <c r="F33" s="24">
        <v>0</v>
      </c>
      <c r="G33" s="24">
        <v>62268379</v>
      </c>
      <c r="H33" s="24">
        <v>60434467</v>
      </c>
      <c r="I33" s="24">
        <v>52028392</v>
      </c>
      <c r="J33" s="24">
        <v>0</v>
      </c>
      <c r="K33" s="24">
        <v>0</v>
      </c>
      <c r="L33" s="24">
        <v>479660993</v>
      </c>
      <c r="M33" s="24">
        <v>220942491</v>
      </c>
      <c r="N33" s="24">
        <v>362495063</v>
      </c>
      <c r="O33" s="24">
        <v>177561554</v>
      </c>
      <c r="P33" s="24">
        <v>435661407</v>
      </c>
      <c r="Q33" s="24">
        <v>0</v>
      </c>
      <c r="R33" s="24">
        <v>0</v>
      </c>
      <c r="S33" s="24">
        <v>0</v>
      </c>
      <c r="T33" s="24">
        <v>154224526</v>
      </c>
      <c r="U33" s="24">
        <v>0</v>
      </c>
      <c r="V33" s="24">
        <v>485537577</v>
      </c>
      <c r="W33" s="24">
        <v>0</v>
      </c>
      <c r="X33" s="24">
        <v>0</v>
      </c>
      <c r="Y33" s="24">
        <v>0</v>
      </c>
      <c r="Z33" s="24">
        <v>0</v>
      </c>
      <c r="AA33" s="24">
        <v>1508322886</v>
      </c>
      <c r="AB33" s="24">
        <v>15828747</v>
      </c>
      <c r="AC33" s="24">
        <v>3321890124</v>
      </c>
      <c r="AD33" s="24">
        <v>37141538</v>
      </c>
      <c r="AE33" s="24">
        <v>0</v>
      </c>
      <c r="AF33" s="24">
        <v>274166354</v>
      </c>
      <c r="AG33" s="24">
        <v>510931156</v>
      </c>
      <c r="AH33" s="24">
        <v>122393742</v>
      </c>
      <c r="AI33" s="24">
        <v>0</v>
      </c>
      <c r="AJ33" s="24">
        <v>0</v>
      </c>
      <c r="AK33" s="24">
        <v>0</v>
      </c>
      <c r="AL33" s="203">
        <v>8407704760</v>
      </c>
    </row>
    <row r="34" spans="1:38" s="6" customFormat="1" ht="14.4" x14ac:dyDescent="0.3">
      <c r="A34" s="65" t="s">
        <v>790</v>
      </c>
      <c r="B34" s="25" t="s">
        <v>154</v>
      </c>
      <c r="C34" s="24">
        <v>960863904</v>
      </c>
      <c r="D34" s="24">
        <v>29714108</v>
      </c>
      <c r="E34" s="24">
        <v>371228664</v>
      </c>
      <c r="F34" s="24">
        <v>48200533</v>
      </c>
      <c r="G34" s="24">
        <v>837700272</v>
      </c>
      <c r="H34" s="24">
        <v>5073452286</v>
      </c>
      <c r="I34" s="24">
        <v>84653794</v>
      </c>
      <c r="J34" s="24">
        <v>0</v>
      </c>
      <c r="K34" s="24">
        <v>118912677</v>
      </c>
      <c r="L34" s="24">
        <v>1568383660</v>
      </c>
      <c r="M34" s="24">
        <v>5857785626</v>
      </c>
      <c r="N34" s="24">
        <v>1605010773</v>
      </c>
      <c r="O34" s="24">
        <v>2720185850</v>
      </c>
      <c r="P34" s="24">
        <v>0</v>
      </c>
      <c r="Q34" s="24">
        <v>0</v>
      </c>
      <c r="R34" s="24">
        <v>1007414974</v>
      </c>
      <c r="S34" s="24">
        <v>0</v>
      </c>
      <c r="T34" s="24">
        <v>2292334174</v>
      </c>
      <c r="U34" s="24">
        <v>0</v>
      </c>
      <c r="V34" s="24">
        <v>2730540933</v>
      </c>
      <c r="W34" s="24">
        <v>0</v>
      </c>
      <c r="X34" s="24">
        <v>0</v>
      </c>
      <c r="Y34" s="24">
        <v>0</v>
      </c>
      <c r="Z34" s="24">
        <v>27488420</v>
      </c>
      <c r="AA34" s="24">
        <v>2601228823</v>
      </c>
      <c r="AB34" s="24">
        <v>7525520727</v>
      </c>
      <c r="AC34" s="24">
        <v>1771576713</v>
      </c>
      <c r="AD34" s="24">
        <v>391204305</v>
      </c>
      <c r="AE34" s="24">
        <v>17708968</v>
      </c>
      <c r="AF34" s="24">
        <v>1680419162</v>
      </c>
      <c r="AG34" s="24">
        <v>2130678074</v>
      </c>
      <c r="AH34" s="24">
        <v>97696710</v>
      </c>
      <c r="AI34" s="24">
        <v>397510704</v>
      </c>
      <c r="AJ34" s="24">
        <v>422899</v>
      </c>
      <c r="AK34" s="24">
        <v>0</v>
      </c>
      <c r="AL34" s="203">
        <v>41947837733</v>
      </c>
    </row>
    <row r="35" spans="1:38" s="6" customFormat="1" ht="14.4" x14ac:dyDescent="0.3">
      <c r="A35" s="65" t="s">
        <v>791</v>
      </c>
      <c r="B35" s="25" t="s">
        <v>155</v>
      </c>
      <c r="C35" s="24">
        <v>1458252568</v>
      </c>
      <c r="D35" s="24">
        <v>21140773</v>
      </c>
      <c r="E35" s="24">
        <v>262797208</v>
      </c>
      <c r="F35" s="24">
        <v>468137386</v>
      </c>
      <c r="G35" s="24">
        <v>186839357</v>
      </c>
      <c r="H35" s="24">
        <v>13106724702</v>
      </c>
      <c r="I35" s="24">
        <v>125127872</v>
      </c>
      <c r="J35" s="24">
        <v>0</v>
      </c>
      <c r="K35" s="24">
        <v>197735723</v>
      </c>
      <c r="L35" s="24">
        <v>7545539972</v>
      </c>
      <c r="M35" s="24">
        <v>4735560762</v>
      </c>
      <c r="N35" s="24">
        <v>5128270651</v>
      </c>
      <c r="O35" s="24">
        <v>1631990215</v>
      </c>
      <c r="P35" s="24">
        <v>463007230</v>
      </c>
      <c r="Q35" s="24">
        <v>0</v>
      </c>
      <c r="R35" s="24">
        <v>3057569573</v>
      </c>
      <c r="S35" s="24">
        <v>34979083</v>
      </c>
      <c r="T35" s="24">
        <v>635627683</v>
      </c>
      <c r="U35" s="24">
        <v>0</v>
      </c>
      <c r="V35" s="24">
        <v>3392579926</v>
      </c>
      <c r="W35" s="24">
        <v>92302892</v>
      </c>
      <c r="X35" s="24">
        <v>490324324</v>
      </c>
      <c r="Y35" s="24">
        <v>1311665054</v>
      </c>
      <c r="Z35" s="24">
        <v>205589974</v>
      </c>
      <c r="AA35" s="24">
        <v>1148534052</v>
      </c>
      <c r="AB35" s="24">
        <v>432812501</v>
      </c>
      <c r="AC35" s="24">
        <v>385852156</v>
      </c>
      <c r="AD35" s="24">
        <v>2364261168</v>
      </c>
      <c r="AE35" s="24">
        <v>0</v>
      </c>
      <c r="AF35" s="24">
        <v>1209218009</v>
      </c>
      <c r="AG35" s="24">
        <v>11754842166</v>
      </c>
      <c r="AH35" s="24">
        <v>92332923</v>
      </c>
      <c r="AI35" s="24">
        <v>40788601</v>
      </c>
      <c r="AJ35" s="24">
        <v>10041946</v>
      </c>
      <c r="AK35" s="24">
        <v>0</v>
      </c>
      <c r="AL35" s="203">
        <v>61990446450</v>
      </c>
    </row>
    <row r="36" spans="1:38" s="6" customFormat="1" ht="14.4" x14ac:dyDescent="0.3">
      <c r="A36" s="65" t="s">
        <v>792</v>
      </c>
      <c r="B36" s="25" t="s">
        <v>70</v>
      </c>
      <c r="C36" s="24">
        <v>4597843</v>
      </c>
      <c r="D36" s="24">
        <v>1758940478</v>
      </c>
      <c r="E36" s="24">
        <v>172309399</v>
      </c>
      <c r="F36" s="24">
        <v>0</v>
      </c>
      <c r="G36" s="24">
        <v>6744045628</v>
      </c>
      <c r="H36" s="24">
        <v>4365296339</v>
      </c>
      <c r="I36" s="24">
        <v>0</v>
      </c>
      <c r="J36" s="24">
        <v>0</v>
      </c>
      <c r="K36" s="24">
        <v>9510536973</v>
      </c>
      <c r="L36" s="24">
        <v>13720135223</v>
      </c>
      <c r="M36" s="24">
        <v>3061567729</v>
      </c>
      <c r="N36" s="24">
        <v>769994259</v>
      </c>
      <c r="O36" s="24">
        <v>5898533636</v>
      </c>
      <c r="P36" s="24">
        <v>0</v>
      </c>
      <c r="Q36" s="24">
        <v>0</v>
      </c>
      <c r="R36" s="24">
        <v>340052530</v>
      </c>
      <c r="S36" s="24">
        <v>0</v>
      </c>
      <c r="T36" s="24">
        <v>4440816974</v>
      </c>
      <c r="U36" s="24">
        <v>0</v>
      </c>
      <c r="V36" s="24">
        <v>3269314604</v>
      </c>
      <c r="W36" s="24">
        <v>0</v>
      </c>
      <c r="X36" s="24">
        <v>132493538</v>
      </c>
      <c r="Y36" s="24">
        <v>0</v>
      </c>
      <c r="Z36" s="24">
        <v>15522211</v>
      </c>
      <c r="AA36" s="24">
        <v>833200482</v>
      </c>
      <c r="AB36" s="24">
        <v>11722198785</v>
      </c>
      <c r="AC36" s="24">
        <v>9155063427</v>
      </c>
      <c r="AD36" s="24">
        <v>93713692</v>
      </c>
      <c r="AE36" s="24">
        <v>5960738603</v>
      </c>
      <c r="AF36" s="24">
        <v>282114416</v>
      </c>
      <c r="AG36" s="24">
        <v>0</v>
      </c>
      <c r="AH36" s="24">
        <v>4330377770</v>
      </c>
      <c r="AI36" s="24">
        <v>12343066972</v>
      </c>
      <c r="AJ36" s="24">
        <v>2460889633</v>
      </c>
      <c r="AK36" s="24">
        <v>2066995766</v>
      </c>
      <c r="AL36" s="203">
        <v>103452516910</v>
      </c>
    </row>
    <row r="37" spans="1:38" s="6" customFormat="1" ht="14.4" x14ac:dyDescent="0.3">
      <c r="A37" s="95" t="s">
        <v>793</v>
      </c>
      <c r="B37" s="96" t="s">
        <v>156</v>
      </c>
      <c r="C37" s="97">
        <v>12137112624</v>
      </c>
      <c r="D37" s="97">
        <v>2467920206</v>
      </c>
      <c r="E37" s="97">
        <v>3167710083</v>
      </c>
      <c r="F37" s="97">
        <v>1285964968</v>
      </c>
      <c r="G37" s="97">
        <v>10787226311</v>
      </c>
      <c r="H37" s="97">
        <v>45329924362</v>
      </c>
      <c r="I37" s="97">
        <v>8340224553</v>
      </c>
      <c r="J37" s="97">
        <v>124110473</v>
      </c>
      <c r="K37" s="97">
        <v>11312976104</v>
      </c>
      <c r="L37" s="97">
        <v>74549032647</v>
      </c>
      <c r="M37" s="97">
        <v>74186689590</v>
      </c>
      <c r="N37" s="97">
        <v>26281282221</v>
      </c>
      <c r="O37" s="97">
        <v>30464741450</v>
      </c>
      <c r="P37" s="97">
        <v>1282050369</v>
      </c>
      <c r="Q37" s="97">
        <v>146609694</v>
      </c>
      <c r="R37" s="97">
        <v>4990718927</v>
      </c>
      <c r="S37" s="97">
        <v>88454643</v>
      </c>
      <c r="T37" s="97">
        <v>48063641540</v>
      </c>
      <c r="U37" s="97">
        <v>0</v>
      </c>
      <c r="V37" s="97">
        <v>51134117983</v>
      </c>
      <c r="W37" s="97">
        <v>310021639</v>
      </c>
      <c r="X37" s="97">
        <v>632985586</v>
      </c>
      <c r="Y37" s="97">
        <v>2326118645</v>
      </c>
      <c r="Z37" s="97">
        <v>1636034610</v>
      </c>
      <c r="AA37" s="97">
        <v>14856576190</v>
      </c>
      <c r="AB37" s="97">
        <v>27792318824</v>
      </c>
      <c r="AC37" s="97">
        <v>136778299720</v>
      </c>
      <c r="AD37" s="97">
        <v>17593353689</v>
      </c>
      <c r="AE37" s="97">
        <v>6868408597</v>
      </c>
      <c r="AF37" s="97">
        <v>37682296346</v>
      </c>
      <c r="AG37" s="97">
        <v>16211872432</v>
      </c>
      <c r="AH37" s="97">
        <v>18268962128</v>
      </c>
      <c r="AI37" s="97">
        <v>13557656873</v>
      </c>
      <c r="AJ37" s="97">
        <v>11668432668</v>
      </c>
      <c r="AK37" s="97">
        <v>3487339043</v>
      </c>
      <c r="AL37" s="204">
        <v>715811185738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12137112624</v>
      </c>
      <c r="D38" s="31">
        <v>2467920206</v>
      </c>
      <c r="E38" s="31">
        <v>3167710083</v>
      </c>
      <c r="F38" s="31">
        <v>1285964968</v>
      </c>
      <c r="G38" s="31">
        <v>10787226311</v>
      </c>
      <c r="H38" s="31">
        <v>45329924362</v>
      </c>
      <c r="I38" s="31">
        <v>8340224553</v>
      </c>
      <c r="J38" s="31">
        <v>124110473</v>
      </c>
      <c r="K38" s="31">
        <v>11312976104</v>
      </c>
      <c r="L38" s="31">
        <v>74549032647</v>
      </c>
      <c r="M38" s="31">
        <v>74186689590</v>
      </c>
      <c r="N38" s="31">
        <v>26281282221</v>
      </c>
      <c r="O38" s="31">
        <v>30464741450</v>
      </c>
      <c r="P38" s="31">
        <v>1282050369</v>
      </c>
      <c r="Q38" s="31">
        <v>146609694</v>
      </c>
      <c r="R38" s="31">
        <v>4990718927</v>
      </c>
      <c r="S38" s="31">
        <v>88454643</v>
      </c>
      <c r="T38" s="31">
        <v>48063641540</v>
      </c>
      <c r="U38" s="31">
        <v>0</v>
      </c>
      <c r="V38" s="31">
        <v>51134117983</v>
      </c>
      <c r="W38" s="31">
        <v>310021639</v>
      </c>
      <c r="X38" s="31">
        <v>632985586</v>
      </c>
      <c r="Y38" s="31">
        <v>2326118645</v>
      </c>
      <c r="Z38" s="31">
        <v>1636034610</v>
      </c>
      <c r="AA38" s="31">
        <v>14856576190</v>
      </c>
      <c r="AB38" s="31">
        <v>27792318824</v>
      </c>
      <c r="AC38" s="31">
        <v>136778299720</v>
      </c>
      <c r="AD38" s="31">
        <v>17593353689</v>
      </c>
      <c r="AE38" s="31">
        <v>6868408597</v>
      </c>
      <c r="AF38" s="31">
        <v>37682296346</v>
      </c>
      <c r="AG38" s="31">
        <v>16211872432</v>
      </c>
      <c r="AH38" s="31">
        <v>18268962128</v>
      </c>
      <c r="AI38" s="31">
        <v>13557656873</v>
      </c>
      <c r="AJ38" s="31">
        <v>11668432668</v>
      </c>
      <c r="AK38" s="31">
        <v>3487339043</v>
      </c>
      <c r="AL38" s="205">
        <v>715811185738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1043342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1043342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2481496917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161938988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2643435905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12354999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12354999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18246654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18246654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319704954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319704954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976610720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243392952</v>
      </c>
      <c r="AD52" s="24">
        <v>0</v>
      </c>
      <c r="AE52" s="24">
        <v>0</v>
      </c>
      <c r="AF52" s="24">
        <v>0</v>
      </c>
      <c r="AG52" s="24">
        <v>0</v>
      </c>
      <c r="AH52" s="24">
        <v>191570090</v>
      </c>
      <c r="AI52" s="24">
        <v>0</v>
      </c>
      <c r="AJ52" s="24">
        <v>0</v>
      </c>
      <c r="AK52" s="24">
        <v>0</v>
      </c>
      <c r="AL52" s="203">
        <v>1411573762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3488709290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726080236</v>
      </c>
      <c r="AD53" s="97">
        <v>0</v>
      </c>
      <c r="AE53" s="97">
        <v>0</v>
      </c>
      <c r="AF53" s="97">
        <v>0</v>
      </c>
      <c r="AG53" s="97">
        <v>0</v>
      </c>
      <c r="AH53" s="97">
        <v>191570090</v>
      </c>
      <c r="AI53" s="97">
        <v>0</v>
      </c>
      <c r="AJ53" s="97">
        <v>0</v>
      </c>
      <c r="AK53" s="97">
        <v>0</v>
      </c>
      <c r="AL53" s="204">
        <v>4406359616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4670462387</v>
      </c>
      <c r="I54" s="24">
        <v>0</v>
      </c>
      <c r="J54" s="24">
        <v>0</v>
      </c>
      <c r="K54" s="24">
        <v>0</v>
      </c>
      <c r="L54" s="24">
        <v>30795343825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623437463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4777845118</v>
      </c>
      <c r="Z54" s="24">
        <v>0</v>
      </c>
      <c r="AA54" s="24">
        <v>55214369559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23974799301</v>
      </c>
      <c r="AI54" s="24">
        <v>26096726457</v>
      </c>
      <c r="AJ54" s="24">
        <v>0</v>
      </c>
      <c r="AK54" s="24">
        <v>0</v>
      </c>
      <c r="AL54" s="203">
        <v>146152984110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4670462387</v>
      </c>
      <c r="I55" s="97">
        <v>0</v>
      </c>
      <c r="J55" s="97">
        <v>0</v>
      </c>
      <c r="K55" s="97">
        <v>0</v>
      </c>
      <c r="L55" s="97">
        <v>30795343825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623437463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4777845118</v>
      </c>
      <c r="Z55" s="97">
        <v>0</v>
      </c>
      <c r="AA55" s="97">
        <v>55214369559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23974799301</v>
      </c>
      <c r="AI55" s="97">
        <v>26096726457</v>
      </c>
      <c r="AJ55" s="97">
        <v>0</v>
      </c>
      <c r="AK55" s="97">
        <v>0</v>
      </c>
      <c r="AL55" s="204">
        <v>146152984110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8159171677</v>
      </c>
      <c r="I58" s="31">
        <v>0</v>
      </c>
      <c r="J58" s="31">
        <v>0</v>
      </c>
      <c r="K58" s="31">
        <v>0</v>
      </c>
      <c r="L58" s="31">
        <v>30795343825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623437463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4777845118</v>
      </c>
      <c r="Z58" s="31">
        <v>0</v>
      </c>
      <c r="AA58" s="31">
        <v>55214369559</v>
      </c>
      <c r="AB58" s="31">
        <v>0</v>
      </c>
      <c r="AC58" s="31">
        <v>726080236</v>
      </c>
      <c r="AD58" s="31">
        <v>0</v>
      </c>
      <c r="AE58" s="31">
        <v>0</v>
      </c>
      <c r="AF58" s="31">
        <v>0</v>
      </c>
      <c r="AG58" s="31">
        <v>0</v>
      </c>
      <c r="AH58" s="31">
        <v>24166369391</v>
      </c>
      <c r="AI58" s="31">
        <v>26096726457</v>
      </c>
      <c r="AJ58" s="31">
        <v>0</v>
      </c>
      <c r="AK58" s="31">
        <v>0</v>
      </c>
      <c r="AL58" s="205">
        <v>150559343726</v>
      </c>
    </row>
    <row r="59" spans="1:38" s="6" customFormat="1" ht="14.4" x14ac:dyDescent="0.3">
      <c r="A59" s="65" t="s">
        <v>813</v>
      </c>
      <c r="B59" s="25" t="s">
        <v>143</v>
      </c>
      <c r="C59" s="24">
        <v>192911379</v>
      </c>
      <c r="D59" s="24">
        <v>138021046</v>
      </c>
      <c r="E59" s="24">
        <v>1143125387</v>
      </c>
      <c r="F59" s="24">
        <v>61920216</v>
      </c>
      <c r="G59" s="24">
        <v>175120366</v>
      </c>
      <c r="H59" s="24">
        <v>1543131073</v>
      </c>
      <c r="I59" s="24">
        <v>161126571</v>
      </c>
      <c r="J59" s="24">
        <v>20675240</v>
      </c>
      <c r="K59" s="24">
        <v>47796622</v>
      </c>
      <c r="L59" s="24">
        <v>42657822</v>
      </c>
      <c r="M59" s="24">
        <v>738317660</v>
      </c>
      <c r="N59" s="24">
        <v>550733243</v>
      </c>
      <c r="O59" s="24">
        <v>748711014</v>
      </c>
      <c r="P59" s="24">
        <v>424721605</v>
      </c>
      <c r="Q59" s="24">
        <v>267272884</v>
      </c>
      <c r="R59" s="24">
        <v>255355893</v>
      </c>
      <c r="S59" s="24">
        <v>23177016</v>
      </c>
      <c r="T59" s="24">
        <v>608442111</v>
      </c>
      <c r="U59" s="24">
        <v>0</v>
      </c>
      <c r="V59" s="24">
        <v>2122562760</v>
      </c>
      <c r="W59" s="24">
        <v>271640005</v>
      </c>
      <c r="X59" s="24">
        <v>13524106</v>
      </c>
      <c r="Y59" s="24">
        <v>785304184</v>
      </c>
      <c r="Z59" s="24">
        <v>133755769</v>
      </c>
      <c r="AA59" s="24">
        <v>1678920068</v>
      </c>
      <c r="AB59" s="24">
        <v>292222279</v>
      </c>
      <c r="AC59" s="24">
        <v>10340124346</v>
      </c>
      <c r="AD59" s="24">
        <v>559930656</v>
      </c>
      <c r="AE59" s="24">
        <v>166797630</v>
      </c>
      <c r="AF59" s="24">
        <v>309828071</v>
      </c>
      <c r="AG59" s="24">
        <v>102148396</v>
      </c>
      <c r="AH59" s="24">
        <v>60267530</v>
      </c>
      <c r="AI59" s="24">
        <v>0</v>
      </c>
      <c r="AJ59" s="24">
        <v>0</v>
      </c>
      <c r="AK59" s="24">
        <v>0</v>
      </c>
      <c r="AL59" s="203">
        <v>23980242948</v>
      </c>
    </row>
    <row r="60" spans="1:38" s="6" customFormat="1" ht="14.4" x14ac:dyDescent="0.3">
      <c r="A60" s="65" t="s">
        <v>814</v>
      </c>
      <c r="B60" s="25" t="s">
        <v>144</v>
      </c>
      <c r="C60" s="24">
        <v>233281806</v>
      </c>
      <c r="D60" s="24">
        <v>17613307</v>
      </c>
      <c r="E60" s="24">
        <v>104328253</v>
      </c>
      <c r="F60" s="24">
        <v>12136564</v>
      </c>
      <c r="G60" s="24">
        <v>101148105</v>
      </c>
      <c r="H60" s="24">
        <v>953136892</v>
      </c>
      <c r="I60" s="24">
        <v>159769527</v>
      </c>
      <c r="J60" s="24">
        <v>5673089</v>
      </c>
      <c r="K60" s="24">
        <v>32435288</v>
      </c>
      <c r="L60" s="24">
        <v>58842776</v>
      </c>
      <c r="M60" s="24">
        <v>1186958495</v>
      </c>
      <c r="N60" s="24">
        <v>409712793</v>
      </c>
      <c r="O60" s="24">
        <v>148114598</v>
      </c>
      <c r="P60" s="24">
        <v>127751543</v>
      </c>
      <c r="Q60" s="24">
        <v>33040334</v>
      </c>
      <c r="R60" s="24">
        <v>444413610</v>
      </c>
      <c r="S60" s="24">
        <v>0</v>
      </c>
      <c r="T60" s="24">
        <v>1166014806</v>
      </c>
      <c r="U60" s="24">
        <v>0</v>
      </c>
      <c r="V60" s="24">
        <v>1372981248</v>
      </c>
      <c r="W60" s="24">
        <v>97889288</v>
      </c>
      <c r="X60" s="24">
        <v>3188547</v>
      </c>
      <c r="Y60" s="24">
        <v>402985157</v>
      </c>
      <c r="Z60" s="24">
        <v>26666857</v>
      </c>
      <c r="AA60" s="24">
        <v>501669998</v>
      </c>
      <c r="AB60" s="24">
        <v>113017980</v>
      </c>
      <c r="AC60" s="24">
        <v>2287609152</v>
      </c>
      <c r="AD60" s="24">
        <v>221998695</v>
      </c>
      <c r="AE60" s="24">
        <v>38094500</v>
      </c>
      <c r="AF60" s="24">
        <v>1339134040</v>
      </c>
      <c r="AG60" s="24">
        <v>152446753</v>
      </c>
      <c r="AH60" s="24">
        <v>48095606</v>
      </c>
      <c r="AI60" s="24">
        <v>0</v>
      </c>
      <c r="AJ60" s="24">
        <v>0</v>
      </c>
      <c r="AK60" s="24">
        <v>0</v>
      </c>
      <c r="AL60" s="203">
        <v>11800149607</v>
      </c>
    </row>
    <row r="61" spans="1:38" s="6" customFormat="1" ht="14.4" x14ac:dyDescent="0.3">
      <c r="A61" s="65" t="s">
        <v>815</v>
      </c>
      <c r="B61" s="25" t="s">
        <v>145</v>
      </c>
      <c r="C61" s="24">
        <v>22926115</v>
      </c>
      <c r="D61" s="24">
        <v>1435866909</v>
      </c>
      <c r="E61" s="24">
        <v>77691867</v>
      </c>
      <c r="F61" s="24">
        <v>544920</v>
      </c>
      <c r="G61" s="24">
        <v>37822472</v>
      </c>
      <c r="H61" s="24">
        <v>270028157</v>
      </c>
      <c r="I61" s="24">
        <v>7678063</v>
      </c>
      <c r="J61" s="24">
        <v>30512342</v>
      </c>
      <c r="K61" s="24">
        <v>12962563</v>
      </c>
      <c r="L61" s="24">
        <v>7184241</v>
      </c>
      <c r="M61" s="24">
        <v>286868383</v>
      </c>
      <c r="N61" s="24">
        <v>89503226</v>
      </c>
      <c r="O61" s="24">
        <v>150550327</v>
      </c>
      <c r="P61" s="24">
        <v>11357517</v>
      </c>
      <c r="Q61" s="24">
        <v>50381085</v>
      </c>
      <c r="R61" s="24">
        <v>82143465</v>
      </c>
      <c r="S61" s="24">
        <v>28944249</v>
      </c>
      <c r="T61" s="24">
        <v>39745440</v>
      </c>
      <c r="U61" s="24">
        <v>0</v>
      </c>
      <c r="V61" s="24">
        <v>985168154</v>
      </c>
      <c r="W61" s="24">
        <v>24607186</v>
      </c>
      <c r="X61" s="24">
        <v>6143888</v>
      </c>
      <c r="Y61" s="24">
        <v>176920207</v>
      </c>
      <c r="Z61" s="24">
        <v>7530665</v>
      </c>
      <c r="AA61" s="24">
        <v>370055227</v>
      </c>
      <c r="AB61" s="24">
        <v>23483177</v>
      </c>
      <c r="AC61" s="24">
        <v>1050633796</v>
      </c>
      <c r="AD61" s="24">
        <v>2457184915</v>
      </c>
      <c r="AE61" s="24">
        <v>277572825</v>
      </c>
      <c r="AF61" s="24">
        <v>365718914</v>
      </c>
      <c r="AG61" s="24">
        <v>473693570</v>
      </c>
      <c r="AH61" s="24">
        <v>62830512</v>
      </c>
      <c r="AI61" s="24">
        <v>0</v>
      </c>
      <c r="AJ61" s="24">
        <v>0</v>
      </c>
      <c r="AK61" s="24">
        <v>0</v>
      </c>
      <c r="AL61" s="203">
        <v>8924254377</v>
      </c>
    </row>
    <row r="62" spans="1:38" s="6" customFormat="1" ht="14.4" x14ac:dyDescent="0.3">
      <c r="A62" s="65" t="s">
        <v>816</v>
      </c>
      <c r="B62" s="25" t="s">
        <v>146</v>
      </c>
      <c r="C62" s="24">
        <v>3614637077</v>
      </c>
      <c r="D62" s="24">
        <v>403257742</v>
      </c>
      <c r="E62" s="24">
        <v>943726829</v>
      </c>
      <c r="F62" s="24">
        <v>395457733</v>
      </c>
      <c r="G62" s="24">
        <v>4929899420</v>
      </c>
      <c r="H62" s="24">
        <v>15869577785</v>
      </c>
      <c r="I62" s="24">
        <v>3227937116</v>
      </c>
      <c r="J62" s="24">
        <v>510199123</v>
      </c>
      <c r="K62" s="24">
        <v>2904731003</v>
      </c>
      <c r="L62" s="24">
        <v>88499948</v>
      </c>
      <c r="M62" s="24">
        <v>7268694841</v>
      </c>
      <c r="N62" s="24">
        <v>4753301523</v>
      </c>
      <c r="O62" s="24">
        <v>4226529454</v>
      </c>
      <c r="P62" s="24">
        <v>4151783593</v>
      </c>
      <c r="Q62" s="24">
        <v>720602220</v>
      </c>
      <c r="R62" s="24">
        <v>3121194310</v>
      </c>
      <c r="S62" s="24">
        <v>360746817</v>
      </c>
      <c r="T62" s="24">
        <v>7561068542</v>
      </c>
      <c r="U62" s="24">
        <v>0</v>
      </c>
      <c r="V62" s="24">
        <v>10703609713</v>
      </c>
      <c r="W62" s="24">
        <v>2722042589</v>
      </c>
      <c r="X62" s="24">
        <v>702025672</v>
      </c>
      <c r="Y62" s="24">
        <v>3776545031</v>
      </c>
      <c r="Z62" s="24">
        <v>428615561</v>
      </c>
      <c r="AA62" s="24">
        <v>22281036344</v>
      </c>
      <c r="AB62" s="24">
        <v>1313447449</v>
      </c>
      <c r="AC62" s="24">
        <v>28016474732</v>
      </c>
      <c r="AD62" s="24">
        <v>9590702463</v>
      </c>
      <c r="AE62" s="24">
        <v>2465908570</v>
      </c>
      <c r="AF62" s="24">
        <v>7867013655</v>
      </c>
      <c r="AG62" s="24">
        <v>4075768653</v>
      </c>
      <c r="AH62" s="24">
        <v>2387673984</v>
      </c>
      <c r="AI62" s="24">
        <v>0</v>
      </c>
      <c r="AJ62" s="24">
        <v>0</v>
      </c>
      <c r="AK62" s="24">
        <v>0</v>
      </c>
      <c r="AL62" s="203">
        <v>161382709492</v>
      </c>
    </row>
    <row r="63" spans="1:38" s="6" customFormat="1" ht="14.4" x14ac:dyDescent="0.3">
      <c r="A63" s="65" t="s">
        <v>817</v>
      </c>
      <c r="B63" s="25" t="s">
        <v>147</v>
      </c>
      <c r="C63" s="24">
        <v>13553687</v>
      </c>
      <c r="D63" s="24">
        <v>0</v>
      </c>
      <c r="E63" s="24">
        <v>0</v>
      </c>
      <c r="F63" s="24">
        <v>13198896</v>
      </c>
      <c r="G63" s="24">
        <v>208782339</v>
      </c>
      <c r="H63" s="24">
        <v>13198896</v>
      </c>
      <c r="I63" s="24">
        <v>13198896</v>
      </c>
      <c r="J63" s="24">
        <v>13198896</v>
      </c>
      <c r="K63" s="24">
        <v>13198896</v>
      </c>
      <c r="L63" s="24">
        <v>11871801</v>
      </c>
      <c r="M63" s="24">
        <v>11871801</v>
      </c>
      <c r="N63" s="24">
        <v>0</v>
      </c>
      <c r="O63" s="24">
        <v>0</v>
      </c>
      <c r="P63" s="24">
        <v>13198896</v>
      </c>
      <c r="Q63" s="24">
        <v>0</v>
      </c>
      <c r="R63" s="24">
        <v>13198987</v>
      </c>
      <c r="S63" s="24">
        <v>13198896</v>
      </c>
      <c r="T63" s="24">
        <v>0</v>
      </c>
      <c r="U63" s="24">
        <v>0</v>
      </c>
      <c r="V63" s="24">
        <v>0</v>
      </c>
      <c r="W63" s="24">
        <v>10890738</v>
      </c>
      <c r="X63" s="24">
        <v>111454112</v>
      </c>
      <c r="Y63" s="24">
        <v>13198896</v>
      </c>
      <c r="Z63" s="24">
        <v>13198896</v>
      </c>
      <c r="AA63" s="24">
        <v>13198896</v>
      </c>
      <c r="AB63" s="24">
        <v>0</v>
      </c>
      <c r="AC63" s="24">
        <v>0</v>
      </c>
      <c r="AD63" s="24">
        <v>0</v>
      </c>
      <c r="AE63" s="24">
        <v>13198896</v>
      </c>
      <c r="AF63" s="24">
        <v>0</v>
      </c>
      <c r="AG63" s="24">
        <v>0</v>
      </c>
      <c r="AH63" s="24">
        <v>13198896</v>
      </c>
      <c r="AI63" s="24">
        <v>0</v>
      </c>
      <c r="AJ63" s="24">
        <v>0</v>
      </c>
      <c r="AK63" s="24">
        <v>0</v>
      </c>
      <c r="AL63" s="203">
        <v>540010217</v>
      </c>
    </row>
    <row r="64" spans="1:38" s="6" customFormat="1" ht="14.4" x14ac:dyDescent="0.3">
      <c r="A64" s="65" t="s">
        <v>818</v>
      </c>
      <c r="B64" s="25" t="s">
        <v>148</v>
      </c>
      <c r="C64" s="24">
        <v>8227022</v>
      </c>
      <c r="D64" s="24">
        <v>20604708</v>
      </c>
      <c r="E64" s="24">
        <v>135217977</v>
      </c>
      <c r="F64" s="24">
        <v>7685853</v>
      </c>
      <c r="G64" s="24">
        <v>70345059</v>
      </c>
      <c r="H64" s="24">
        <v>253297196</v>
      </c>
      <c r="I64" s="24">
        <v>94783165</v>
      </c>
      <c r="J64" s="24">
        <v>303591</v>
      </c>
      <c r="K64" s="24">
        <v>10059065</v>
      </c>
      <c r="L64" s="24">
        <v>14516497</v>
      </c>
      <c r="M64" s="24">
        <v>77233837</v>
      </c>
      <c r="N64" s="24">
        <v>109519436</v>
      </c>
      <c r="O64" s="24">
        <v>111696652</v>
      </c>
      <c r="P64" s="24">
        <v>94861230</v>
      </c>
      <c r="Q64" s="24">
        <v>79040214</v>
      </c>
      <c r="R64" s="24">
        <v>46967010</v>
      </c>
      <c r="S64" s="24">
        <v>6951237</v>
      </c>
      <c r="T64" s="24">
        <v>36732419</v>
      </c>
      <c r="U64" s="24">
        <v>0</v>
      </c>
      <c r="V64" s="24">
        <v>308505240</v>
      </c>
      <c r="W64" s="24">
        <v>51900828</v>
      </c>
      <c r="X64" s="24">
        <v>1912726</v>
      </c>
      <c r="Y64" s="24">
        <v>101475782</v>
      </c>
      <c r="Z64" s="24">
        <v>33793462</v>
      </c>
      <c r="AA64" s="24">
        <v>428554211</v>
      </c>
      <c r="AB64" s="24">
        <v>15405816</v>
      </c>
      <c r="AC64" s="24">
        <v>534272012</v>
      </c>
      <c r="AD64" s="24">
        <v>136296863</v>
      </c>
      <c r="AE64" s="24">
        <v>158731510</v>
      </c>
      <c r="AF64" s="24">
        <v>91064960</v>
      </c>
      <c r="AG64" s="24">
        <v>24606713</v>
      </c>
      <c r="AH64" s="24">
        <v>28663116</v>
      </c>
      <c r="AI64" s="24">
        <v>0</v>
      </c>
      <c r="AJ64" s="24">
        <v>0</v>
      </c>
      <c r="AK64" s="24">
        <v>0</v>
      </c>
      <c r="AL64" s="203">
        <v>3093225407</v>
      </c>
    </row>
    <row r="65" spans="1:38" s="6" customFormat="1" ht="14.4" x14ac:dyDescent="0.3">
      <c r="A65" s="65" t="s">
        <v>819</v>
      </c>
      <c r="B65" s="25" t="s">
        <v>149</v>
      </c>
      <c r="C65" s="24">
        <v>821645</v>
      </c>
      <c r="D65" s="24">
        <v>3074567</v>
      </c>
      <c r="E65" s="24">
        <v>0</v>
      </c>
      <c r="F65" s="24">
        <v>1255452</v>
      </c>
      <c r="G65" s="24">
        <v>2329366</v>
      </c>
      <c r="H65" s="24">
        <v>32039232</v>
      </c>
      <c r="I65" s="24">
        <v>5522301</v>
      </c>
      <c r="J65" s="24">
        <v>58775</v>
      </c>
      <c r="K65" s="24">
        <v>2008904</v>
      </c>
      <c r="L65" s="24">
        <v>1461320</v>
      </c>
      <c r="M65" s="24">
        <v>5378762</v>
      </c>
      <c r="N65" s="24">
        <v>5332600</v>
      </c>
      <c r="O65" s="24">
        <v>2095234</v>
      </c>
      <c r="P65" s="24">
        <v>6194021</v>
      </c>
      <c r="Q65" s="24">
        <v>4343151</v>
      </c>
      <c r="R65" s="24">
        <v>3326319</v>
      </c>
      <c r="S65" s="24">
        <v>101256</v>
      </c>
      <c r="T65" s="24">
        <v>4582310</v>
      </c>
      <c r="U65" s="24">
        <v>0</v>
      </c>
      <c r="V65" s="24">
        <v>22498350</v>
      </c>
      <c r="W65" s="24">
        <v>1534904</v>
      </c>
      <c r="X65" s="24">
        <v>341238</v>
      </c>
      <c r="Y65" s="24">
        <v>7615660</v>
      </c>
      <c r="Z65" s="24">
        <v>4432277</v>
      </c>
      <c r="AA65" s="24">
        <v>29041274</v>
      </c>
      <c r="AB65" s="24">
        <v>1893968</v>
      </c>
      <c r="AC65" s="24">
        <v>36734512</v>
      </c>
      <c r="AD65" s="24">
        <v>4675665</v>
      </c>
      <c r="AE65" s="24">
        <v>14173167</v>
      </c>
      <c r="AF65" s="24">
        <v>0</v>
      </c>
      <c r="AG65" s="24">
        <v>2370062</v>
      </c>
      <c r="AH65" s="24">
        <v>3642582</v>
      </c>
      <c r="AI65" s="24">
        <v>0</v>
      </c>
      <c r="AJ65" s="24">
        <v>0</v>
      </c>
      <c r="AK65" s="24">
        <v>0</v>
      </c>
      <c r="AL65" s="203">
        <v>208878874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193158238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8244902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1437722004</v>
      </c>
      <c r="AD66" s="24">
        <v>709586095</v>
      </c>
      <c r="AE66" s="24">
        <v>0</v>
      </c>
      <c r="AF66" s="24">
        <v>2228669570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4577380809</v>
      </c>
    </row>
    <row r="67" spans="1:38" s="6" customFormat="1" ht="14.4" x14ac:dyDescent="0.3">
      <c r="A67" s="65" t="s">
        <v>821</v>
      </c>
      <c r="B67" s="25" t="s">
        <v>151</v>
      </c>
      <c r="C67" s="24">
        <v>45066509</v>
      </c>
      <c r="D67" s="24">
        <v>3018485</v>
      </c>
      <c r="E67" s="24">
        <v>242559165</v>
      </c>
      <c r="F67" s="24">
        <v>2536458</v>
      </c>
      <c r="G67" s="24">
        <v>182889283</v>
      </c>
      <c r="H67" s="24">
        <v>672787174</v>
      </c>
      <c r="I67" s="24">
        <v>25050246</v>
      </c>
      <c r="J67" s="24">
        <v>22852349</v>
      </c>
      <c r="K67" s="24">
        <v>75428557</v>
      </c>
      <c r="L67" s="24">
        <v>91829113</v>
      </c>
      <c r="M67" s="24">
        <v>1475585452</v>
      </c>
      <c r="N67" s="24">
        <v>1089240982</v>
      </c>
      <c r="O67" s="24">
        <v>3304721774</v>
      </c>
      <c r="P67" s="24">
        <v>29435309</v>
      </c>
      <c r="Q67" s="24">
        <v>12510476</v>
      </c>
      <c r="R67" s="24">
        <v>232146461</v>
      </c>
      <c r="S67" s="24">
        <v>0</v>
      </c>
      <c r="T67" s="24">
        <v>756456507</v>
      </c>
      <c r="U67" s="24">
        <v>0</v>
      </c>
      <c r="V67" s="24">
        <v>868514518</v>
      </c>
      <c r="W67" s="24">
        <v>151417518</v>
      </c>
      <c r="X67" s="24">
        <v>226949</v>
      </c>
      <c r="Y67" s="24">
        <v>581875913</v>
      </c>
      <c r="Z67" s="24">
        <v>9046438428</v>
      </c>
      <c r="AA67" s="24">
        <v>13090100902</v>
      </c>
      <c r="AB67" s="24">
        <v>406034880</v>
      </c>
      <c r="AC67" s="24">
        <v>1463866579</v>
      </c>
      <c r="AD67" s="24">
        <v>559583789</v>
      </c>
      <c r="AE67" s="24">
        <v>129431321</v>
      </c>
      <c r="AF67" s="24">
        <v>1126382994</v>
      </c>
      <c r="AG67" s="24">
        <v>434980849</v>
      </c>
      <c r="AH67" s="24">
        <v>150255635</v>
      </c>
      <c r="AI67" s="24">
        <v>0</v>
      </c>
      <c r="AJ67" s="24">
        <v>0</v>
      </c>
      <c r="AK67" s="24">
        <v>0</v>
      </c>
      <c r="AL67" s="203">
        <v>36273224575</v>
      </c>
    </row>
    <row r="68" spans="1:38" s="6" customFormat="1" ht="14.4" x14ac:dyDescent="0.3">
      <c r="A68" s="65" t="s">
        <v>822</v>
      </c>
      <c r="B68" s="25" t="s">
        <v>152</v>
      </c>
      <c r="C68" s="24">
        <v>461466283</v>
      </c>
      <c r="D68" s="24">
        <v>42032804</v>
      </c>
      <c r="E68" s="24">
        <v>147850808</v>
      </c>
      <c r="F68" s="24">
        <v>31546576</v>
      </c>
      <c r="G68" s="24">
        <v>43717004</v>
      </c>
      <c r="H68" s="24">
        <v>333170144</v>
      </c>
      <c r="I68" s="24">
        <v>72997927</v>
      </c>
      <c r="J68" s="24">
        <v>31592495</v>
      </c>
      <c r="K68" s="24">
        <v>34163110</v>
      </c>
      <c r="L68" s="24">
        <v>33934823</v>
      </c>
      <c r="M68" s="24">
        <v>393943505</v>
      </c>
      <c r="N68" s="24">
        <v>320824763</v>
      </c>
      <c r="O68" s="24">
        <v>114920985</v>
      </c>
      <c r="P68" s="24">
        <v>55681634</v>
      </c>
      <c r="Q68" s="24">
        <v>62678434</v>
      </c>
      <c r="R68" s="24">
        <v>62810638</v>
      </c>
      <c r="S68" s="24">
        <v>39375491</v>
      </c>
      <c r="T68" s="24">
        <v>94149141</v>
      </c>
      <c r="U68" s="24">
        <v>0</v>
      </c>
      <c r="V68" s="24">
        <v>332159567</v>
      </c>
      <c r="W68" s="24">
        <v>38757269</v>
      </c>
      <c r="X68" s="24">
        <v>39869529</v>
      </c>
      <c r="Y68" s="24">
        <v>53895741</v>
      </c>
      <c r="Z68" s="24">
        <v>36729873</v>
      </c>
      <c r="AA68" s="24">
        <v>224714741</v>
      </c>
      <c r="AB68" s="24">
        <v>35861693</v>
      </c>
      <c r="AC68" s="24">
        <v>659843474</v>
      </c>
      <c r="AD68" s="24">
        <v>72835670</v>
      </c>
      <c r="AE68" s="24">
        <v>58876986</v>
      </c>
      <c r="AF68" s="24">
        <v>1315780909</v>
      </c>
      <c r="AG68" s="24">
        <v>148449502</v>
      </c>
      <c r="AH68" s="24">
        <v>51505352</v>
      </c>
      <c r="AI68" s="24">
        <v>30669106</v>
      </c>
      <c r="AJ68" s="24">
        <v>30709135</v>
      </c>
      <c r="AK68" s="24">
        <v>0</v>
      </c>
      <c r="AL68" s="203">
        <v>5507515112</v>
      </c>
    </row>
    <row r="69" spans="1:38" s="6" customFormat="1" ht="14.4" x14ac:dyDescent="0.3">
      <c r="A69" s="65" t="s">
        <v>823</v>
      </c>
      <c r="B69" s="25" t="s">
        <v>153</v>
      </c>
      <c r="C69" s="24">
        <v>13330040</v>
      </c>
      <c r="D69" s="24">
        <v>382220</v>
      </c>
      <c r="E69" s="24">
        <v>0</v>
      </c>
      <c r="F69" s="24">
        <v>0</v>
      </c>
      <c r="G69" s="24">
        <v>4409857</v>
      </c>
      <c r="H69" s="24">
        <v>183184302</v>
      </c>
      <c r="I69" s="24">
        <v>27336753</v>
      </c>
      <c r="J69" s="24">
        <v>897889</v>
      </c>
      <c r="K69" s="24">
        <v>0</v>
      </c>
      <c r="L69" s="24">
        <v>0</v>
      </c>
      <c r="M69" s="24">
        <v>31075004</v>
      </c>
      <c r="N69" s="24">
        <v>36788231</v>
      </c>
      <c r="O69" s="24">
        <v>47280413</v>
      </c>
      <c r="P69" s="24">
        <v>6987970</v>
      </c>
      <c r="Q69" s="24">
        <v>1312683</v>
      </c>
      <c r="R69" s="24">
        <v>4389147</v>
      </c>
      <c r="S69" s="24">
        <v>0</v>
      </c>
      <c r="T69" s="24">
        <v>1568618</v>
      </c>
      <c r="U69" s="24">
        <v>0</v>
      </c>
      <c r="V69" s="24">
        <v>29215915</v>
      </c>
      <c r="W69" s="24">
        <v>1284130</v>
      </c>
      <c r="X69" s="24">
        <v>1398413</v>
      </c>
      <c r="Y69" s="24">
        <v>2415418</v>
      </c>
      <c r="Z69" s="24">
        <v>117261</v>
      </c>
      <c r="AA69" s="24">
        <v>57520491</v>
      </c>
      <c r="AB69" s="24">
        <v>0</v>
      </c>
      <c r="AC69" s="24">
        <v>339962550</v>
      </c>
      <c r="AD69" s="24">
        <v>1767137</v>
      </c>
      <c r="AE69" s="24">
        <v>11341006</v>
      </c>
      <c r="AF69" s="24">
        <v>198628842</v>
      </c>
      <c r="AG69" s="24">
        <v>43216185</v>
      </c>
      <c r="AH69" s="24">
        <v>5779567</v>
      </c>
      <c r="AI69" s="24">
        <v>0</v>
      </c>
      <c r="AJ69" s="24">
        <v>0</v>
      </c>
      <c r="AK69" s="24">
        <v>0</v>
      </c>
      <c r="AL69" s="203">
        <v>1051590042</v>
      </c>
    </row>
    <row r="70" spans="1:38" s="6" customFormat="1" ht="14.4" x14ac:dyDescent="0.3">
      <c r="A70" s="65" t="s">
        <v>824</v>
      </c>
      <c r="B70" s="25" t="s">
        <v>154</v>
      </c>
      <c r="C70" s="24">
        <v>84985282</v>
      </c>
      <c r="D70" s="24">
        <v>6644252</v>
      </c>
      <c r="E70" s="24">
        <v>84010683</v>
      </c>
      <c r="F70" s="24">
        <v>1754432</v>
      </c>
      <c r="G70" s="24">
        <v>4858942</v>
      </c>
      <c r="H70" s="24">
        <v>857081063</v>
      </c>
      <c r="I70" s="24">
        <v>8801867</v>
      </c>
      <c r="J70" s="24">
        <v>0</v>
      </c>
      <c r="K70" s="24">
        <v>12961733</v>
      </c>
      <c r="L70" s="24">
        <v>62522399</v>
      </c>
      <c r="M70" s="24">
        <v>1095518850</v>
      </c>
      <c r="N70" s="24">
        <v>186847787</v>
      </c>
      <c r="O70" s="24">
        <v>814176295</v>
      </c>
      <c r="P70" s="24">
        <v>22914874</v>
      </c>
      <c r="Q70" s="24">
        <v>32297588</v>
      </c>
      <c r="R70" s="24">
        <v>1023098972</v>
      </c>
      <c r="S70" s="24">
        <v>12871062</v>
      </c>
      <c r="T70" s="24">
        <v>109574491</v>
      </c>
      <c r="U70" s="24">
        <v>0</v>
      </c>
      <c r="V70" s="24">
        <v>785241912</v>
      </c>
      <c r="W70" s="24">
        <v>7146459</v>
      </c>
      <c r="X70" s="24">
        <v>2092015</v>
      </c>
      <c r="Y70" s="24">
        <v>59739232</v>
      </c>
      <c r="Z70" s="24">
        <v>4962121</v>
      </c>
      <c r="AA70" s="24">
        <v>512349324</v>
      </c>
      <c r="AB70" s="24">
        <v>567785807</v>
      </c>
      <c r="AC70" s="24">
        <v>356072332</v>
      </c>
      <c r="AD70" s="24">
        <v>83460804</v>
      </c>
      <c r="AE70" s="24">
        <v>99507772</v>
      </c>
      <c r="AF70" s="24">
        <v>244447572</v>
      </c>
      <c r="AG70" s="24">
        <v>1194442877</v>
      </c>
      <c r="AH70" s="24">
        <v>10450826</v>
      </c>
      <c r="AI70" s="24">
        <v>0</v>
      </c>
      <c r="AJ70" s="24">
        <v>0</v>
      </c>
      <c r="AK70" s="24">
        <v>0</v>
      </c>
      <c r="AL70" s="203">
        <v>8348619625</v>
      </c>
    </row>
    <row r="71" spans="1:38" s="6" customFormat="1" ht="14.4" x14ac:dyDescent="0.3">
      <c r="A71" s="65" t="s">
        <v>825</v>
      </c>
      <c r="B71" s="25" t="s">
        <v>155</v>
      </c>
      <c r="C71" s="24">
        <v>96475728</v>
      </c>
      <c r="D71" s="24">
        <v>0</v>
      </c>
      <c r="E71" s="24">
        <v>129767082</v>
      </c>
      <c r="F71" s="24">
        <v>21585598</v>
      </c>
      <c r="G71" s="24">
        <v>21377041</v>
      </c>
      <c r="H71" s="24">
        <v>3056661147</v>
      </c>
      <c r="I71" s="24">
        <v>24653826</v>
      </c>
      <c r="J71" s="24">
        <v>3889021</v>
      </c>
      <c r="K71" s="24">
        <v>11146224</v>
      </c>
      <c r="L71" s="24">
        <v>270559597</v>
      </c>
      <c r="M71" s="24">
        <v>551595837</v>
      </c>
      <c r="N71" s="24">
        <v>1020735302</v>
      </c>
      <c r="O71" s="24">
        <v>177941543</v>
      </c>
      <c r="P71" s="24">
        <v>39949314</v>
      </c>
      <c r="Q71" s="24">
        <v>287136623</v>
      </c>
      <c r="R71" s="24">
        <v>155448674</v>
      </c>
      <c r="S71" s="24">
        <v>48569715</v>
      </c>
      <c r="T71" s="24">
        <v>24985730</v>
      </c>
      <c r="U71" s="24">
        <v>0</v>
      </c>
      <c r="V71" s="24">
        <v>416036082</v>
      </c>
      <c r="W71" s="24">
        <v>9546544</v>
      </c>
      <c r="X71" s="24">
        <v>90960950</v>
      </c>
      <c r="Y71" s="24">
        <v>265133974</v>
      </c>
      <c r="Z71" s="24">
        <v>20611570</v>
      </c>
      <c r="AA71" s="24">
        <v>248448606</v>
      </c>
      <c r="AB71" s="24">
        <v>29209236</v>
      </c>
      <c r="AC71" s="24">
        <v>51450640</v>
      </c>
      <c r="AD71" s="24">
        <v>173941658</v>
      </c>
      <c r="AE71" s="24">
        <v>33207153</v>
      </c>
      <c r="AF71" s="24">
        <v>245183499</v>
      </c>
      <c r="AG71" s="24">
        <v>1530635178</v>
      </c>
      <c r="AH71" s="24">
        <v>2257083</v>
      </c>
      <c r="AI71" s="24">
        <v>9772</v>
      </c>
      <c r="AJ71" s="24">
        <v>0</v>
      </c>
      <c r="AK71" s="24">
        <v>0</v>
      </c>
      <c r="AL71" s="203">
        <v>9059109947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638811089</v>
      </c>
      <c r="E72" s="24">
        <v>8780875</v>
      </c>
      <c r="F72" s="24">
        <v>41587</v>
      </c>
      <c r="G72" s="24">
        <v>19698604</v>
      </c>
      <c r="H72" s="24">
        <v>4131795620</v>
      </c>
      <c r="I72" s="24">
        <v>0</v>
      </c>
      <c r="J72" s="24">
        <v>0</v>
      </c>
      <c r="K72" s="24">
        <v>46692563</v>
      </c>
      <c r="L72" s="24">
        <v>7581038564</v>
      </c>
      <c r="M72" s="24">
        <v>108280758</v>
      </c>
      <c r="N72" s="24">
        <v>63773730</v>
      </c>
      <c r="O72" s="24">
        <v>8733502512</v>
      </c>
      <c r="P72" s="24">
        <v>4301260</v>
      </c>
      <c r="Q72" s="24">
        <v>63465</v>
      </c>
      <c r="R72" s="24">
        <v>81399047</v>
      </c>
      <c r="S72" s="24">
        <v>0</v>
      </c>
      <c r="T72" s="24">
        <v>7400797607</v>
      </c>
      <c r="U72" s="24">
        <v>0</v>
      </c>
      <c r="V72" s="24">
        <v>584276163</v>
      </c>
      <c r="W72" s="24">
        <v>367431975</v>
      </c>
      <c r="X72" s="24">
        <v>1360188</v>
      </c>
      <c r="Y72" s="24">
        <v>3757255873</v>
      </c>
      <c r="Z72" s="24">
        <v>1257770094</v>
      </c>
      <c r="AA72" s="24">
        <v>3121650543</v>
      </c>
      <c r="AB72" s="24">
        <v>124860467</v>
      </c>
      <c r="AC72" s="24">
        <v>1936320047</v>
      </c>
      <c r="AD72" s="24">
        <v>2145868458</v>
      </c>
      <c r="AE72" s="24">
        <v>2082534460</v>
      </c>
      <c r="AF72" s="24">
        <v>356584643</v>
      </c>
      <c r="AG72" s="24">
        <v>242918024</v>
      </c>
      <c r="AH72" s="24">
        <v>1594388710</v>
      </c>
      <c r="AI72" s="24">
        <v>0</v>
      </c>
      <c r="AJ72" s="24">
        <v>0</v>
      </c>
      <c r="AK72" s="24">
        <v>0</v>
      </c>
      <c r="AL72" s="203">
        <v>46392196926</v>
      </c>
    </row>
    <row r="73" spans="1:38" s="6" customFormat="1" ht="14.4" x14ac:dyDescent="0.3">
      <c r="A73" s="95" t="s">
        <v>827</v>
      </c>
      <c r="B73" s="96" t="s">
        <v>204</v>
      </c>
      <c r="C73" s="97">
        <v>4787682573</v>
      </c>
      <c r="D73" s="97">
        <v>2709327129</v>
      </c>
      <c r="E73" s="97">
        <v>3017058926</v>
      </c>
      <c r="F73" s="97">
        <v>549664285</v>
      </c>
      <c r="G73" s="97">
        <v>5802397858</v>
      </c>
      <c r="H73" s="97">
        <v>28169088681</v>
      </c>
      <c r="I73" s="97">
        <v>3828856258</v>
      </c>
      <c r="J73" s="97">
        <v>639852810</v>
      </c>
      <c r="K73" s="97">
        <v>3203584528</v>
      </c>
      <c r="L73" s="97">
        <v>8264918901</v>
      </c>
      <c r="M73" s="97">
        <v>13424481423</v>
      </c>
      <c r="N73" s="97">
        <v>8636313616</v>
      </c>
      <c r="O73" s="97">
        <v>18580240801</v>
      </c>
      <c r="P73" s="97">
        <v>4989138766</v>
      </c>
      <c r="Q73" s="97">
        <v>1550679157</v>
      </c>
      <c r="R73" s="97">
        <v>5525892533</v>
      </c>
      <c r="S73" s="97">
        <v>533935739</v>
      </c>
      <c r="T73" s="97">
        <v>17812362624</v>
      </c>
      <c r="U73" s="97">
        <v>0</v>
      </c>
      <c r="V73" s="97">
        <v>18530769622</v>
      </c>
      <c r="W73" s="97">
        <v>3756089433</v>
      </c>
      <c r="X73" s="97">
        <v>974498333</v>
      </c>
      <c r="Y73" s="97">
        <v>9984361068</v>
      </c>
      <c r="Z73" s="97">
        <v>11014622834</v>
      </c>
      <c r="AA73" s="97">
        <v>42557260625</v>
      </c>
      <c r="AB73" s="97">
        <v>2923222752</v>
      </c>
      <c r="AC73" s="97">
        <v>48511086176</v>
      </c>
      <c r="AD73" s="97">
        <v>16717832868</v>
      </c>
      <c r="AE73" s="97">
        <v>5549375796</v>
      </c>
      <c r="AF73" s="97">
        <v>15688437669</v>
      </c>
      <c r="AG73" s="97">
        <v>8425676762</v>
      </c>
      <c r="AH73" s="97">
        <v>4419009399</v>
      </c>
      <c r="AI73" s="97">
        <v>30678878</v>
      </c>
      <c r="AJ73" s="97">
        <v>30709135</v>
      </c>
      <c r="AK73" s="97">
        <v>0</v>
      </c>
      <c r="AL73" s="204">
        <v>321139107958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13122727</v>
      </c>
      <c r="F74" s="24">
        <v>0</v>
      </c>
      <c r="G74" s="24">
        <v>0</v>
      </c>
      <c r="H74" s="24">
        <v>429327046</v>
      </c>
      <c r="I74" s="24">
        <v>2627273</v>
      </c>
      <c r="J74" s="24">
        <v>1000000</v>
      </c>
      <c r="K74" s="24">
        <v>1850000</v>
      </c>
      <c r="L74" s="24">
        <v>0</v>
      </c>
      <c r="M74" s="24">
        <v>58583544</v>
      </c>
      <c r="N74" s="24">
        <v>29537746</v>
      </c>
      <c r="O74" s="24">
        <v>94400374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800000</v>
      </c>
      <c r="Y74" s="24">
        <v>0</v>
      </c>
      <c r="Z74" s="24">
        <v>0</v>
      </c>
      <c r="AA74" s="24">
        <v>643615072</v>
      </c>
      <c r="AB74" s="24">
        <v>846984</v>
      </c>
      <c r="AC74" s="24">
        <v>0</v>
      </c>
      <c r="AD74" s="24">
        <v>0</v>
      </c>
      <c r="AE74" s="24">
        <v>42150909</v>
      </c>
      <c r="AF74" s="24">
        <v>0</v>
      </c>
      <c r="AG74" s="24">
        <v>40700000</v>
      </c>
      <c r="AH74" s="24">
        <v>2913636</v>
      </c>
      <c r="AI74" s="24">
        <v>0</v>
      </c>
      <c r="AJ74" s="24">
        <v>0</v>
      </c>
      <c r="AK74" s="24">
        <v>0</v>
      </c>
      <c r="AL74" s="203">
        <v>1361475311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482542312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30564883</v>
      </c>
      <c r="AB75" s="24">
        <v>0</v>
      </c>
      <c r="AC75" s="24">
        <v>0</v>
      </c>
      <c r="AD75" s="24">
        <v>810163</v>
      </c>
      <c r="AE75" s="24">
        <v>1963636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537399938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564890065</v>
      </c>
      <c r="AB76" s="24">
        <v>0</v>
      </c>
      <c r="AC76" s="24">
        <v>0</v>
      </c>
      <c r="AD76" s="24">
        <v>1038367066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1900000</v>
      </c>
      <c r="AK76" s="24">
        <v>0</v>
      </c>
      <c r="AL76" s="203">
        <v>1605579859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479200750</v>
      </c>
      <c r="F77" s="24">
        <v>0</v>
      </c>
      <c r="G77" s="24">
        <v>3345698059</v>
      </c>
      <c r="H77" s="24">
        <v>4846828350</v>
      </c>
      <c r="I77" s="24">
        <v>1789276040</v>
      </c>
      <c r="J77" s="24">
        <v>148720916</v>
      </c>
      <c r="K77" s="24">
        <v>1080000</v>
      </c>
      <c r="L77" s="24">
        <v>0</v>
      </c>
      <c r="M77" s="24">
        <v>12963636</v>
      </c>
      <c r="N77" s="24">
        <v>2030000</v>
      </c>
      <c r="O77" s="24">
        <v>2219394378</v>
      </c>
      <c r="P77" s="24">
        <v>0</v>
      </c>
      <c r="Q77" s="24">
        <v>0</v>
      </c>
      <c r="R77" s="24">
        <v>608770701</v>
      </c>
      <c r="S77" s="24">
        <v>0</v>
      </c>
      <c r="T77" s="24">
        <v>0</v>
      </c>
      <c r="U77" s="24">
        <v>0</v>
      </c>
      <c r="V77" s="24">
        <v>0</v>
      </c>
      <c r="W77" s="24">
        <v>949119335</v>
      </c>
      <c r="X77" s="24">
        <v>0</v>
      </c>
      <c r="Y77" s="24">
        <v>0</v>
      </c>
      <c r="Z77" s="24">
        <v>0</v>
      </c>
      <c r="AA77" s="24">
        <v>19849763176</v>
      </c>
      <c r="AB77" s="24">
        <v>79496124</v>
      </c>
      <c r="AC77" s="24">
        <v>13109121811</v>
      </c>
      <c r="AD77" s="24">
        <v>250110819</v>
      </c>
      <c r="AE77" s="24">
        <v>82972727</v>
      </c>
      <c r="AF77" s="24">
        <v>1301429963</v>
      </c>
      <c r="AG77" s="24">
        <v>25868182</v>
      </c>
      <c r="AH77" s="24">
        <v>0</v>
      </c>
      <c r="AI77" s="24">
        <v>0</v>
      </c>
      <c r="AJ77" s="24">
        <v>2821818</v>
      </c>
      <c r="AK77" s="24">
        <v>0</v>
      </c>
      <c r="AL77" s="203">
        <v>49104666785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479948436</v>
      </c>
      <c r="I78" s="24">
        <v>1363636</v>
      </c>
      <c r="J78" s="24">
        <v>11572745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24749805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517634622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8738546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201728065</v>
      </c>
      <c r="AB79" s="24">
        <v>3980650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216674534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9317973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9317973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53937382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2420909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244025029</v>
      </c>
      <c r="AD81" s="24">
        <v>393203334</v>
      </c>
      <c r="AE81" s="24">
        <v>0</v>
      </c>
      <c r="AF81" s="24">
        <v>258396542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951983196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47579094</v>
      </c>
      <c r="I82" s="24">
        <v>0</v>
      </c>
      <c r="J82" s="24">
        <v>0</v>
      </c>
      <c r="K82" s="24">
        <v>0</v>
      </c>
      <c r="L82" s="24">
        <v>36554545</v>
      </c>
      <c r="M82" s="24">
        <v>104287828</v>
      </c>
      <c r="N82" s="24">
        <v>0</v>
      </c>
      <c r="O82" s="24">
        <v>194977910</v>
      </c>
      <c r="P82" s="24">
        <v>0</v>
      </c>
      <c r="Q82" s="24">
        <v>0</v>
      </c>
      <c r="R82" s="24">
        <v>18418183</v>
      </c>
      <c r="S82" s="24">
        <v>0</v>
      </c>
      <c r="T82" s="24">
        <v>0</v>
      </c>
      <c r="U82" s="24">
        <v>0</v>
      </c>
      <c r="V82" s="24">
        <v>0</v>
      </c>
      <c r="W82" s="24">
        <v>9543527</v>
      </c>
      <c r="X82" s="24">
        <v>2000000</v>
      </c>
      <c r="Y82" s="24">
        <v>16151963</v>
      </c>
      <c r="Z82" s="24">
        <v>0</v>
      </c>
      <c r="AA82" s="24">
        <v>1373288484</v>
      </c>
      <c r="AB82" s="24">
        <v>57951908</v>
      </c>
      <c r="AC82" s="24">
        <v>0</v>
      </c>
      <c r="AD82" s="24">
        <v>21204380</v>
      </c>
      <c r="AE82" s="24">
        <v>31752729</v>
      </c>
      <c r="AF82" s="24">
        <v>214285</v>
      </c>
      <c r="AG82" s="24">
        <v>818182</v>
      </c>
      <c r="AH82" s="24">
        <v>1100000</v>
      </c>
      <c r="AI82" s="24">
        <v>1300000</v>
      </c>
      <c r="AJ82" s="24">
        <v>6850000</v>
      </c>
      <c r="AK82" s="24">
        <v>0</v>
      </c>
      <c r="AL82" s="203">
        <v>1923993018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105402772</v>
      </c>
      <c r="I83" s="24">
        <v>0</v>
      </c>
      <c r="J83" s="24">
        <v>486287288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44314420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636004480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4600000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4600000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9000000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0</v>
      </c>
      <c r="Z85" s="24">
        <v>0</v>
      </c>
      <c r="AA85" s="24">
        <v>26592092</v>
      </c>
      <c r="AB85" s="24">
        <v>434820734</v>
      </c>
      <c r="AC85" s="24">
        <v>0</v>
      </c>
      <c r="AD85" s="24">
        <v>0</v>
      </c>
      <c r="AE85" s="24">
        <v>2272727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474494644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3098409120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2658632</v>
      </c>
      <c r="AB86" s="24">
        <v>5286755</v>
      </c>
      <c r="AC86" s="24">
        <v>0</v>
      </c>
      <c r="AD86" s="24">
        <v>3500000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3126407681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3139143762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15738638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532420565</v>
      </c>
      <c r="AB87" s="24">
        <v>37390891</v>
      </c>
      <c r="AC87" s="24">
        <v>0</v>
      </c>
      <c r="AD87" s="24">
        <v>465670940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2788163</v>
      </c>
      <c r="AL87" s="203">
        <v>4194420929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492323477</v>
      </c>
      <c r="F88" s="97">
        <v>0</v>
      </c>
      <c r="G88" s="97">
        <v>3345698059</v>
      </c>
      <c r="H88" s="97">
        <v>12651519438</v>
      </c>
      <c r="I88" s="97">
        <v>1813299067</v>
      </c>
      <c r="J88" s="97">
        <v>650003677</v>
      </c>
      <c r="K88" s="97">
        <v>2930000</v>
      </c>
      <c r="L88" s="97">
        <v>36554545</v>
      </c>
      <c r="M88" s="97">
        <v>229772390</v>
      </c>
      <c r="N88" s="97">
        <v>31567746</v>
      </c>
      <c r="O88" s="97">
        <v>2524511300</v>
      </c>
      <c r="P88" s="97">
        <v>0</v>
      </c>
      <c r="Q88" s="97">
        <v>0</v>
      </c>
      <c r="R88" s="97">
        <v>643188884</v>
      </c>
      <c r="S88" s="97">
        <v>0</v>
      </c>
      <c r="T88" s="97">
        <v>2420909</v>
      </c>
      <c r="U88" s="97">
        <v>0</v>
      </c>
      <c r="V88" s="97">
        <v>0</v>
      </c>
      <c r="W88" s="97">
        <v>983639940</v>
      </c>
      <c r="X88" s="97">
        <v>3700000</v>
      </c>
      <c r="Y88" s="97">
        <v>16151963</v>
      </c>
      <c r="Z88" s="97">
        <v>0</v>
      </c>
      <c r="AA88" s="97">
        <v>23279153427</v>
      </c>
      <c r="AB88" s="97">
        <v>619774046</v>
      </c>
      <c r="AC88" s="97">
        <v>13353146840</v>
      </c>
      <c r="AD88" s="97">
        <v>2172866702</v>
      </c>
      <c r="AE88" s="97">
        <v>161112728</v>
      </c>
      <c r="AF88" s="97">
        <v>1560040790</v>
      </c>
      <c r="AG88" s="97">
        <v>68745455</v>
      </c>
      <c r="AH88" s="97">
        <v>6871606</v>
      </c>
      <c r="AI88" s="97">
        <v>1300000</v>
      </c>
      <c r="AJ88" s="97">
        <v>11571818</v>
      </c>
      <c r="AK88" s="97">
        <v>2788163</v>
      </c>
      <c r="AL88" s="204">
        <v>64664652970</v>
      </c>
    </row>
    <row r="89" spans="1:38" s="6" customFormat="1" ht="14.4" x14ac:dyDescent="0.3">
      <c r="A89" s="65" t="s">
        <v>843</v>
      </c>
      <c r="B89" s="25" t="s">
        <v>143</v>
      </c>
      <c r="C89" s="24">
        <v>189472570</v>
      </c>
      <c r="D89" s="24">
        <v>23826841</v>
      </c>
      <c r="E89" s="24">
        <v>433623750</v>
      </c>
      <c r="F89" s="24">
        <v>50782170</v>
      </c>
      <c r="G89" s="24">
        <v>0</v>
      </c>
      <c r="H89" s="24">
        <v>198294117</v>
      </c>
      <c r="I89" s="24">
        <v>30173585</v>
      </c>
      <c r="J89" s="24">
        <v>14471195</v>
      </c>
      <c r="K89" s="24">
        <v>0</v>
      </c>
      <c r="L89" s="24">
        <v>0</v>
      </c>
      <c r="M89" s="24">
        <v>5746649</v>
      </c>
      <c r="N89" s="24">
        <v>225205637</v>
      </c>
      <c r="O89" s="24">
        <v>42235419</v>
      </c>
      <c r="P89" s="24">
        <v>92886779</v>
      </c>
      <c r="Q89" s="24">
        <v>0</v>
      </c>
      <c r="R89" s="24">
        <v>45941547</v>
      </c>
      <c r="S89" s="24">
        <v>0</v>
      </c>
      <c r="T89" s="24">
        <v>216291086</v>
      </c>
      <c r="U89" s="24">
        <v>0</v>
      </c>
      <c r="V89" s="24">
        <v>211897988</v>
      </c>
      <c r="W89" s="24">
        <v>33170801</v>
      </c>
      <c r="X89" s="24">
        <v>0</v>
      </c>
      <c r="Y89" s="24">
        <v>21412344</v>
      </c>
      <c r="Z89" s="24">
        <v>6636826</v>
      </c>
      <c r="AA89" s="24">
        <v>3401254487</v>
      </c>
      <c r="AB89" s="24">
        <v>11516766</v>
      </c>
      <c r="AC89" s="24">
        <v>0</v>
      </c>
      <c r="AD89" s="24">
        <v>36749209</v>
      </c>
      <c r="AE89" s="24">
        <v>12315581</v>
      </c>
      <c r="AF89" s="24">
        <v>9846059</v>
      </c>
      <c r="AG89" s="24">
        <v>0</v>
      </c>
      <c r="AH89" s="24">
        <v>800000</v>
      </c>
      <c r="AI89" s="24">
        <v>0</v>
      </c>
      <c r="AJ89" s="24">
        <v>1700684</v>
      </c>
      <c r="AK89" s="24">
        <v>28976695</v>
      </c>
      <c r="AL89" s="203">
        <v>5345228785</v>
      </c>
    </row>
    <row r="90" spans="1:38" s="6" customFormat="1" ht="14.4" x14ac:dyDescent="0.3">
      <c r="A90" s="65" t="s">
        <v>844</v>
      </c>
      <c r="B90" s="25" t="s">
        <v>144</v>
      </c>
      <c r="C90" s="24">
        <v>197205723</v>
      </c>
      <c r="D90" s="24">
        <v>0</v>
      </c>
      <c r="E90" s="24">
        <v>16458138</v>
      </c>
      <c r="F90" s="24">
        <v>26676978</v>
      </c>
      <c r="G90" s="24">
        <v>0</v>
      </c>
      <c r="H90" s="24">
        <v>130266800</v>
      </c>
      <c r="I90" s="24">
        <v>29488423</v>
      </c>
      <c r="J90" s="24">
        <v>4713219</v>
      </c>
      <c r="K90" s="24">
        <v>0</v>
      </c>
      <c r="L90" s="24">
        <v>0</v>
      </c>
      <c r="M90" s="24">
        <v>5782107</v>
      </c>
      <c r="N90" s="24">
        <v>51834160</v>
      </c>
      <c r="O90" s="24">
        <v>12900781</v>
      </c>
      <c r="P90" s="24">
        <v>88392031</v>
      </c>
      <c r="Q90" s="24">
        <v>0</v>
      </c>
      <c r="R90" s="24">
        <v>38578611</v>
      </c>
      <c r="S90" s="24">
        <v>0</v>
      </c>
      <c r="T90" s="24">
        <v>70150695</v>
      </c>
      <c r="U90" s="24">
        <v>0</v>
      </c>
      <c r="V90" s="24">
        <v>124619684</v>
      </c>
      <c r="W90" s="24">
        <v>20111828</v>
      </c>
      <c r="X90" s="24">
        <v>0</v>
      </c>
      <c r="Y90" s="24">
        <v>6005603</v>
      </c>
      <c r="Z90" s="24">
        <v>1409080</v>
      </c>
      <c r="AA90" s="24">
        <v>141894093</v>
      </c>
      <c r="AB90" s="24">
        <v>2248541</v>
      </c>
      <c r="AC90" s="24">
        <v>0</v>
      </c>
      <c r="AD90" s="24">
        <v>335223336</v>
      </c>
      <c r="AE90" s="24">
        <v>3341799</v>
      </c>
      <c r="AF90" s="24">
        <v>119637878</v>
      </c>
      <c r="AG90" s="24">
        <v>0</v>
      </c>
      <c r="AH90" s="24">
        <v>0</v>
      </c>
      <c r="AI90" s="24">
        <v>0</v>
      </c>
      <c r="AJ90" s="24">
        <v>894798</v>
      </c>
      <c r="AK90" s="24">
        <v>0</v>
      </c>
      <c r="AL90" s="203">
        <v>1427834306</v>
      </c>
    </row>
    <row r="91" spans="1:38" s="6" customFormat="1" ht="14.4" x14ac:dyDescent="0.3">
      <c r="A91" s="65" t="s">
        <v>845</v>
      </c>
      <c r="B91" s="25" t="s">
        <v>145</v>
      </c>
      <c r="C91" s="24">
        <v>14416260</v>
      </c>
      <c r="D91" s="24">
        <v>0</v>
      </c>
      <c r="E91" s="24">
        <v>20314413</v>
      </c>
      <c r="F91" s="24">
        <v>344655</v>
      </c>
      <c r="G91" s="24">
        <v>0</v>
      </c>
      <c r="H91" s="24">
        <v>2530334</v>
      </c>
      <c r="I91" s="24">
        <v>777279</v>
      </c>
      <c r="J91" s="24">
        <v>11594936</v>
      </c>
      <c r="K91" s="24">
        <v>0</v>
      </c>
      <c r="L91" s="24">
        <v>0</v>
      </c>
      <c r="M91" s="24">
        <v>12949883</v>
      </c>
      <c r="N91" s="24">
        <v>2885727</v>
      </c>
      <c r="O91" s="24">
        <v>4292852</v>
      </c>
      <c r="P91" s="24">
        <v>14196086</v>
      </c>
      <c r="Q91" s="24">
        <v>0</v>
      </c>
      <c r="R91" s="24">
        <v>53433746</v>
      </c>
      <c r="S91" s="24">
        <v>0</v>
      </c>
      <c r="T91" s="24">
        <v>19157</v>
      </c>
      <c r="U91" s="24">
        <v>0</v>
      </c>
      <c r="V91" s="24">
        <v>10443332</v>
      </c>
      <c r="W91" s="24">
        <v>4374210</v>
      </c>
      <c r="X91" s="24">
        <v>500000</v>
      </c>
      <c r="Y91" s="24">
        <v>6676786</v>
      </c>
      <c r="Z91" s="24">
        <v>384546</v>
      </c>
      <c r="AA91" s="24">
        <v>309594353</v>
      </c>
      <c r="AB91" s="24">
        <v>128035</v>
      </c>
      <c r="AC91" s="24">
        <v>0</v>
      </c>
      <c r="AD91" s="24">
        <v>6532015439</v>
      </c>
      <c r="AE91" s="24">
        <v>30723551</v>
      </c>
      <c r="AF91" s="24">
        <v>8974750</v>
      </c>
      <c r="AG91" s="24">
        <v>118687971</v>
      </c>
      <c r="AH91" s="24">
        <v>20421714</v>
      </c>
      <c r="AI91" s="24">
        <v>0</v>
      </c>
      <c r="AJ91" s="24">
        <v>92506067</v>
      </c>
      <c r="AK91" s="24">
        <v>363971534</v>
      </c>
      <c r="AL91" s="203">
        <v>7637157616</v>
      </c>
    </row>
    <row r="92" spans="1:38" s="6" customFormat="1" ht="14.4" x14ac:dyDescent="0.3">
      <c r="A92" s="65" t="s">
        <v>846</v>
      </c>
      <c r="B92" s="25" t="s">
        <v>146</v>
      </c>
      <c r="C92" s="24">
        <v>2413819661</v>
      </c>
      <c r="D92" s="24">
        <v>2206920670</v>
      </c>
      <c r="E92" s="24">
        <v>442938869</v>
      </c>
      <c r="F92" s="24">
        <v>565411738</v>
      </c>
      <c r="G92" s="24">
        <v>2818552386</v>
      </c>
      <c r="H92" s="24">
        <v>10087915535</v>
      </c>
      <c r="I92" s="24">
        <v>1288811487</v>
      </c>
      <c r="J92" s="24">
        <v>540362579</v>
      </c>
      <c r="K92" s="24">
        <v>2019314140</v>
      </c>
      <c r="L92" s="24">
        <v>630103235</v>
      </c>
      <c r="M92" s="24">
        <v>3705962952</v>
      </c>
      <c r="N92" s="24">
        <v>4622732395</v>
      </c>
      <c r="O92" s="24">
        <v>2482057305</v>
      </c>
      <c r="P92" s="24">
        <v>2575528084</v>
      </c>
      <c r="Q92" s="24">
        <v>312639925</v>
      </c>
      <c r="R92" s="24">
        <v>1234568327</v>
      </c>
      <c r="S92" s="24">
        <v>220983308</v>
      </c>
      <c r="T92" s="24">
        <v>3642044595</v>
      </c>
      <c r="U92" s="24">
        <v>0</v>
      </c>
      <c r="V92" s="24">
        <v>5339046028</v>
      </c>
      <c r="W92" s="24">
        <v>776472461</v>
      </c>
      <c r="X92" s="24">
        <v>619300047</v>
      </c>
      <c r="Y92" s="24">
        <v>2884676949</v>
      </c>
      <c r="Z92" s="24">
        <v>278642738</v>
      </c>
      <c r="AA92" s="24">
        <v>30395748208</v>
      </c>
      <c r="AB92" s="24">
        <v>2147455295</v>
      </c>
      <c r="AC92" s="24">
        <v>0</v>
      </c>
      <c r="AD92" s="24">
        <v>4334980457</v>
      </c>
      <c r="AE92" s="24">
        <v>3289006125</v>
      </c>
      <c r="AF92" s="24">
        <v>2709346281</v>
      </c>
      <c r="AG92" s="24">
        <v>2534327221</v>
      </c>
      <c r="AH92" s="24">
        <v>1294544164</v>
      </c>
      <c r="AI92" s="24">
        <v>0</v>
      </c>
      <c r="AJ92" s="24">
        <v>993382330</v>
      </c>
      <c r="AK92" s="24">
        <v>0</v>
      </c>
      <c r="AL92" s="203">
        <v>99407595495</v>
      </c>
    </row>
    <row r="93" spans="1:38" s="6" customFormat="1" ht="14.4" x14ac:dyDescent="0.3">
      <c r="A93" s="65" t="s">
        <v>847</v>
      </c>
      <c r="B93" s="25" t="s">
        <v>147</v>
      </c>
      <c r="C93" s="24">
        <v>6068069</v>
      </c>
      <c r="D93" s="24">
        <v>0</v>
      </c>
      <c r="E93" s="24">
        <v>0</v>
      </c>
      <c r="F93" s="24">
        <v>6002069</v>
      </c>
      <c r="G93" s="24">
        <v>0</v>
      </c>
      <c r="H93" s="24">
        <v>6002069</v>
      </c>
      <c r="I93" s="24">
        <v>6002069</v>
      </c>
      <c r="J93" s="24">
        <v>6002069</v>
      </c>
      <c r="K93" s="24">
        <v>6002069</v>
      </c>
      <c r="L93" s="24">
        <v>5552337</v>
      </c>
      <c r="M93" s="24">
        <v>83893525</v>
      </c>
      <c r="N93" s="24">
        <v>0</v>
      </c>
      <c r="O93" s="24">
        <v>0</v>
      </c>
      <c r="P93" s="24">
        <v>17121661</v>
      </c>
      <c r="Q93" s="24">
        <v>0</v>
      </c>
      <c r="R93" s="24">
        <v>6111938</v>
      </c>
      <c r="S93" s="24">
        <v>6002069</v>
      </c>
      <c r="T93" s="24">
        <v>0</v>
      </c>
      <c r="U93" s="24">
        <v>0</v>
      </c>
      <c r="V93" s="24">
        <v>0</v>
      </c>
      <c r="W93" s="24">
        <v>6002069</v>
      </c>
      <c r="X93" s="24">
        <v>0</v>
      </c>
      <c r="Y93" s="24">
        <v>6002069</v>
      </c>
      <c r="Z93" s="24">
        <v>6002069</v>
      </c>
      <c r="AA93" s="24">
        <v>6002069</v>
      </c>
      <c r="AB93" s="24">
        <v>0</v>
      </c>
      <c r="AC93" s="24">
        <v>0</v>
      </c>
      <c r="AD93" s="24">
        <v>506142118</v>
      </c>
      <c r="AE93" s="24">
        <v>36729377</v>
      </c>
      <c r="AF93" s="24">
        <v>0</v>
      </c>
      <c r="AG93" s="24">
        <v>0</v>
      </c>
      <c r="AH93" s="24">
        <v>22547526</v>
      </c>
      <c r="AI93" s="24">
        <v>0</v>
      </c>
      <c r="AJ93" s="24">
        <v>0</v>
      </c>
      <c r="AK93" s="24">
        <v>0</v>
      </c>
      <c r="AL93" s="203">
        <v>744187241</v>
      </c>
    </row>
    <row r="94" spans="1:38" s="6" customFormat="1" ht="14.4" x14ac:dyDescent="0.3">
      <c r="A94" s="65" t="s">
        <v>848</v>
      </c>
      <c r="B94" s="25" t="s">
        <v>148</v>
      </c>
      <c r="C94" s="24">
        <v>9923295</v>
      </c>
      <c r="D94" s="24">
        <v>1377454</v>
      </c>
      <c r="E94" s="24">
        <v>16825187</v>
      </c>
      <c r="F94" s="24">
        <v>11806188</v>
      </c>
      <c r="G94" s="24">
        <v>0</v>
      </c>
      <c r="H94" s="24">
        <v>23485684</v>
      </c>
      <c r="I94" s="24">
        <v>8182271</v>
      </c>
      <c r="J94" s="24">
        <v>114070</v>
      </c>
      <c r="K94" s="24">
        <v>0</v>
      </c>
      <c r="L94" s="24">
        <v>0</v>
      </c>
      <c r="M94" s="24">
        <v>2229562</v>
      </c>
      <c r="N94" s="24">
        <v>36008404</v>
      </c>
      <c r="O94" s="24">
        <v>10322255</v>
      </c>
      <c r="P94" s="24">
        <v>58324584</v>
      </c>
      <c r="Q94" s="24">
        <v>0</v>
      </c>
      <c r="R94" s="24">
        <v>30284359</v>
      </c>
      <c r="S94" s="24">
        <v>0</v>
      </c>
      <c r="T94" s="24">
        <v>7613578</v>
      </c>
      <c r="U94" s="24">
        <v>0</v>
      </c>
      <c r="V94" s="24">
        <v>26402348</v>
      </c>
      <c r="W94" s="24">
        <v>17290061</v>
      </c>
      <c r="X94" s="24">
        <v>0</v>
      </c>
      <c r="Y94" s="24">
        <v>5055236</v>
      </c>
      <c r="Z94" s="24">
        <v>1234330</v>
      </c>
      <c r="AA94" s="24">
        <v>1275821792</v>
      </c>
      <c r="AB94" s="24">
        <v>984365</v>
      </c>
      <c r="AC94" s="24">
        <v>0</v>
      </c>
      <c r="AD94" s="24">
        <v>62358428</v>
      </c>
      <c r="AE94" s="24">
        <v>7531887</v>
      </c>
      <c r="AF94" s="24">
        <v>1945809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1615121147</v>
      </c>
    </row>
    <row r="95" spans="1:38" s="6" customFormat="1" ht="14.4" x14ac:dyDescent="0.3">
      <c r="A95" s="65" t="s">
        <v>849</v>
      </c>
      <c r="B95" s="25" t="s">
        <v>149</v>
      </c>
      <c r="C95" s="24">
        <v>2698226</v>
      </c>
      <c r="D95" s="24">
        <v>1006727</v>
      </c>
      <c r="E95" s="24">
        <v>0</v>
      </c>
      <c r="F95" s="24">
        <v>1522118</v>
      </c>
      <c r="G95" s="24">
        <v>0</v>
      </c>
      <c r="H95" s="24">
        <v>165008</v>
      </c>
      <c r="I95" s="24">
        <v>2655173</v>
      </c>
      <c r="J95" s="24">
        <v>26788</v>
      </c>
      <c r="K95" s="24">
        <v>0</v>
      </c>
      <c r="L95" s="24">
        <v>0</v>
      </c>
      <c r="M95" s="24">
        <v>0</v>
      </c>
      <c r="N95" s="24">
        <v>7381427</v>
      </c>
      <c r="O95" s="24">
        <v>98568</v>
      </c>
      <c r="P95" s="24">
        <v>11034864</v>
      </c>
      <c r="Q95" s="24">
        <v>0</v>
      </c>
      <c r="R95" s="24">
        <v>12829511</v>
      </c>
      <c r="S95" s="24">
        <v>0</v>
      </c>
      <c r="T95" s="24">
        <v>6464364</v>
      </c>
      <c r="U95" s="24">
        <v>0</v>
      </c>
      <c r="V95" s="24">
        <v>6036703</v>
      </c>
      <c r="W95" s="24">
        <v>171331</v>
      </c>
      <c r="X95" s="24">
        <v>0</v>
      </c>
      <c r="Y95" s="24">
        <v>316268</v>
      </c>
      <c r="Z95" s="24">
        <v>142432</v>
      </c>
      <c r="AA95" s="24">
        <v>49633262</v>
      </c>
      <c r="AB95" s="24">
        <v>89010</v>
      </c>
      <c r="AC95" s="24">
        <v>0</v>
      </c>
      <c r="AD95" s="24">
        <v>18171</v>
      </c>
      <c r="AE95" s="24">
        <v>913423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103203374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138726571</v>
      </c>
      <c r="N96" s="24">
        <v>0</v>
      </c>
      <c r="O96" s="24">
        <v>0</v>
      </c>
      <c r="P96" s="24">
        <v>2671299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196347060</v>
      </c>
      <c r="AE96" s="24">
        <v>0</v>
      </c>
      <c r="AF96" s="24">
        <v>41299916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394975513</v>
      </c>
    </row>
    <row r="97" spans="1:38" s="6" customFormat="1" ht="14.4" x14ac:dyDescent="0.3">
      <c r="A97" s="65" t="s">
        <v>851</v>
      </c>
      <c r="B97" s="25" t="s">
        <v>151</v>
      </c>
      <c r="C97" s="24">
        <v>45692566</v>
      </c>
      <c r="D97" s="24">
        <v>0</v>
      </c>
      <c r="E97" s="24">
        <v>103942108</v>
      </c>
      <c r="F97" s="24">
        <v>2612394</v>
      </c>
      <c r="G97" s="24">
        <v>0</v>
      </c>
      <c r="H97" s="24">
        <v>21199698</v>
      </c>
      <c r="I97" s="24">
        <v>4818276</v>
      </c>
      <c r="J97" s="24">
        <v>13316950</v>
      </c>
      <c r="K97" s="24">
        <v>0</v>
      </c>
      <c r="L97" s="24">
        <v>0</v>
      </c>
      <c r="M97" s="24">
        <v>24116581</v>
      </c>
      <c r="N97" s="24">
        <v>211347828</v>
      </c>
      <c r="O97" s="24">
        <v>398865462</v>
      </c>
      <c r="P97" s="24">
        <v>11370950</v>
      </c>
      <c r="Q97" s="24">
        <v>0</v>
      </c>
      <c r="R97" s="24">
        <v>119902346</v>
      </c>
      <c r="S97" s="24">
        <v>0</v>
      </c>
      <c r="T97" s="24">
        <v>339818648</v>
      </c>
      <c r="U97" s="24">
        <v>0</v>
      </c>
      <c r="V97" s="24">
        <v>71988304</v>
      </c>
      <c r="W97" s="24">
        <v>23656482</v>
      </c>
      <c r="X97" s="24">
        <v>0</v>
      </c>
      <c r="Y97" s="24">
        <v>3262897</v>
      </c>
      <c r="Z97" s="24">
        <v>2559171505</v>
      </c>
      <c r="AA97" s="24">
        <v>7371886513</v>
      </c>
      <c r="AB97" s="24">
        <v>190221542</v>
      </c>
      <c r="AC97" s="24">
        <v>0</v>
      </c>
      <c r="AD97" s="24">
        <v>716145177</v>
      </c>
      <c r="AE97" s="24">
        <v>11762330</v>
      </c>
      <c r="AF97" s="24">
        <v>150067243</v>
      </c>
      <c r="AG97" s="24">
        <v>0</v>
      </c>
      <c r="AH97" s="24">
        <v>56072758</v>
      </c>
      <c r="AI97" s="24">
        <v>0</v>
      </c>
      <c r="AJ97" s="24">
        <v>3460651581</v>
      </c>
      <c r="AK97" s="24">
        <v>229506416</v>
      </c>
      <c r="AL97" s="203">
        <v>16141396555</v>
      </c>
    </row>
    <row r="98" spans="1:38" s="6" customFormat="1" ht="14.4" x14ac:dyDescent="0.3">
      <c r="A98" s="65" t="s">
        <v>852</v>
      </c>
      <c r="B98" s="25" t="s">
        <v>152</v>
      </c>
      <c r="C98" s="24">
        <v>750148857</v>
      </c>
      <c r="D98" s="24">
        <v>0</v>
      </c>
      <c r="E98" s="24">
        <v>57734125</v>
      </c>
      <c r="F98" s="24">
        <v>200334903</v>
      </c>
      <c r="G98" s="24">
        <v>0</v>
      </c>
      <c r="H98" s="24">
        <v>114624817</v>
      </c>
      <c r="I98" s="24">
        <v>5965176</v>
      </c>
      <c r="J98" s="24">
        <v>391588</v>
      </c>
      <c r="K98" s="24">
        <v>0</v>
      </c>
      <c r="L98" s="24">
        <v>271312185</v>
      </c>
      <c r="M98" s="24">
        <v>134929089</v>
      </c>
      <c r="N98" s="24">
        <v>29058065</v>
      </c>
      <c r="O98" s="24">
        <v>1378922</v>
      </c>
      <c r="P98" s="24">
        <v>196210897</v>
      </c>
      <c r="Q98" s="24">
        <v>0</v>
      </c>
      <c r="R98" s="24">
        <v>21806419</v>
      </c>
      <c r="S98" s="24">
        <v>0</v>
      </c>
      <c r="T98" s="24">
        <v>1232472</v>
      </c>
      <c r="U98" s="24">
        <v>0</v>
      </c>
      <c r="V98" s="24">
        <v>13941564</v>
      </c>
      <c r="W98" s="24">
        <v>1836155</v>
      </c>
      <c r="X98" s="24">
        <v>0</v>
      </c>
      <c r="Y98" s="24">
        <v>912455</v>
      </c>
      <c r="Z98" s="24">
        <v>3386657</v>
      </c>
      <c r="AA98" s="24">
        <v>215225327</v>
      </c>
      <c r="AB98" s="24">
        <v>234649</v>
      </c>
      <c r="AC98" s="24">
        <v>0</v>
      </c>
      <c r="AD98" s="24">
        <v>9129234</v>
      </c>
      <c r="AE98" s="24">
        <v>1942952</v>
      </c>
      <c r="AF98" s="24">
        <v>245007481</v>
      </c>
      <c r="AG98" s="24">
        <v>0</v>
      </c>
      <c r="AH98" s="24">
        <v>0</v>
      </c>
      <c r="AI98" s="24">
        <v>0</v>
      </c>
      <c r="AJ98" s="24">
        <v>2377204</v>
      </c>
      <c r="AK98" s="24">
        <v>0</v>
      </c>
      <c r="AL98" s="203">
        <v>2279121193</v>
      </c>
    </row>
    <row r="99" spans="1:38" s="6" customFormat="1" ht="14.4" x14ac:dyDescent="0.3">
      <c r="A99" s="65" t="s">
        <v>853</v>
      </c>
      <c r="B99" s="25" t="s">
        <v>153</v>
      </c>
      <c r="C99" s="24">
        <v>6058794</v>
      </c>
      <c r="D99" s="24">
        <v>0</v>
      </c>
      <c r="E99" s="24">
        <v>0</v>
      </c>
      <c r="F99" s="24">
        <v>0</v>
      </c>
      <c r="G99" s="24">
        <v>0</v>
      </c>
      <c r="H99" s="24">
        <v>258993</v>
      </c>
      <c r="I99" s="24">
        <v>134129</v>
      </c>
      <c r="J99" s="24">
        <v>440227</v>
      </c>
      <c r="K99" s="24">
        <v>0</v>
      </c>
      <c r="L99" s="24">
        <v>0</v>
      </c>
      <c r="M99" s="24">
        <v>0</v>
      </c>
      <c r="N99" s="24">
        <v>0</v>
      </c>
      <c r="O99" s="24">
        <v>1716786</v>
      </c>
      <c r="P99" s="24">
        <v>11021498</v>
      </c>
      <c r="Q99" s="24">
        <v>0</v>
      </c>
      <c r="R99" s="24">
        <v>7753484</v>
      </c>
      <c r="S99" s="24">
        <v>0</v>
      </c>
      <c r="T99" s="24">
        <v>21411178</v>
      </c>
      <c r="U99" s="24">
        <v>0</v>
      </c>
      <c r="V99" s="24">
        <v>1409023</v>
      </c>
      <c r="W99" s="24">
        <v>0</v>
      </c>
      <c r="X99" s="24">
        <v>0</v>
      </c>
      <c r="Y99" s="24">
        <v>116149</v>
      </c>
      <c r="Z99" s="24">
        <v>11739</v>
      </c>
      <c r="AA99" s="24">
        <v>4513946</v>
      </c>
      <c r="AB99" s="24">
        <v>0</v>
      </c>
      <c r="AC99" s="24">
        <v>0</v>
      </c>
      <c r="AD99" s="24">
        <v>279116396</v>
      </c>
      <c r="AE99" s="24">
        <v>85462</v>
      </c>
      <c r="AF99" s="24">
        <v>34222466</v>
      </c>
      <c r="AG99" s="24">
        <v>5000000</v>
      </c>
      <c r="AH99" s="24">
        <v>0</v>
      </c>
      <c r="AI99" s="24">
        <v>0</v>
      </c>
      <c r="AJ99" s="24">
        <v>0</v>
      </c>
      <c r="AK99" s="24">
        <v>0</v>
      </c>
      <c r="AL99" s="203">
        <v>373270270</v>
      </c>
    </row>
    <row r="100" spans="1:38" s="6" customFormat="1" ht="14.4" x14ac:dyDescent="0.3">
      <c r="A100" s="65" t="s">
        <v>854</v>
      </c>
      <c r="B100" s="25" t="s">
        <v>154</v>
      </c>
      <c r="C100" s="24">
        <v>59045225</v>
      </c>
      <c r="D100" s="24">
        <v>0</v>
      </c>
      <c r="E100" s="24">
        <v>50180613</v>
      </c>
      <c r="F100" s="24">
        <v>1789993</v>
      </c>
      <c r="G100" s="24">
        <v>0</v>
      </c>
      <c r="H100" s="24">
        <v>41640763</v>
      </c>
      <c r="I100" s="24">
        <v>3948305</v>
      </c>
      <c r="J100" s="24">
        <v>0</v>
      </c>
      <c r="K100" s="24">
        <v>0</v>
      </c>
      <c r="L100" s="24">
        <v>0</v>
      </c>
      <c r="M100" s="24">
        <v>5118974</v>
      </c>
      <c r="N100" s="24">
        <v>56759144</v>
      </c>
      <c r="O100" s="24">
        <v>8615398</v>
      </c>
      <c r="P100" s="24">
        <v>11113352</v>
      </c>
      <c r="Q100" s="24">
        <v>0</v>
      </c>
      <c r="R100" s="24">
        <v>54308515</v>
      </c>
      <c r="S100" s="24">
        <v>0</v>
      </c>
      <c r="T100" s="24">
        <v>547701</v>
      </c>
      <c r="U100" s="24">
        <v>0</v>
      </c>
      <c r="V100" s="24">
        <v>1159994942</v>
      </c>
      <c r="W100" s="24">
        <v>510162</v>
      </c>
      <c r="X100" s="24">
        <v>0</v>
      </c>
      <c r="Y100" s="24">
        <v>3024576</v>
      </c>
      <c r="Z100" s="24">
        <v>270702</v>
      </c>
      <c r="AA100" s="24">
        <v>451103020</v>
      </c>
      <c r="AB100" s="24">
        <v>15689258</v>
      </c>
      <c r="AC100" s="24">
        <v>4144955361</v>
      </c>
      <c r="AD100" s="24">
        <v>6484811</v>
      </c>
      <c r="AE100" s="24">
        <v>4098069</v>
      </c>
      <c r="AF100" s="24">
        <v>14162743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6093361627</v>
      </c>
    </row>
    <row r="101" spans="1:38" s="6" customFormat="1" ht="14.4" x14ac:dyDescent="0.3">
      <c r="A101" s="65" t="s">
        <v>855</v>
      </c>
      <c r="B101" s="25" t="s">
        <v>155</v>
      </c>
      <c r="C101" s="24">
        <v>123169381</v>
      </c>
      <c r="D101" s="24">
        <v>0</v>
      </c>
      <c r="E101" s="24">
        <v>29860544</v>
      </c>
      <c r="F101" s="24">
        <v>33837155</v>
      </c>
      <c r="G101" s="24">
        <v>450910</v>
      </c>
      <c r="H101" s="24">
        <v>511127869</v>
      </c>
      <c r="I101" s="24">
        <v>2049351</v>
      </c>
      <c r="J101" s="24">
        <v>2014532</v>
      </c>
      <c r="K101" s="24">
        <v>319039</v>
      </c>
      <c r="L101" s="24">
        <v>0</v>
      </c>
      <c r="M101" s="24">
        <v>264621983</v>
      </c>
      <c r="N101" s="24">
        <v>1527274</v>
      </c>
      <c r="O101" s="24">
        <v>3614756</v>
      </c>
      <c r="P101" s="24">
        <v>12436674</v>
      </c>
      <c r="Q101" s="24">
        <v>0</v>
      </c>
      <c r="R101" s="24">
        <v>1007529831</v>
      </c>
      <c r="S101" s="24">
        <v>0</v>
      </c>
      <c r="T101" s="24">
        <v>63642641</v>
      </c>
      <c r="U101" s="24">
        <v>0</v>
      </c>
      <c r="V101" s="24">
        <v>118328811</v>
      </c>
      <c r="W101" s="24">
        <v>1518464</v>
      </c>
      <c r="X101" s="24">
        <v>0</v>
      </c>
      <c r="Y101" s="24">
        <v>9656901</v>
      </c>
      <c r="Z101" s="24">
        <v>894038</v>
      </c>
      <c r="AA101" s="24">
        <v>123147075</v>
      </c>
      <c r="AB101" s="24">
        <v>1478104</v>
      </c>
      <c r="AC101" s="24">
        <v>0</v>
      </c>
      <c r="AD101" s="24">
        <v>26042485</v>
      </c>
      <c r="AE101" s="24">
        <v>12730924</v>
      </c>
      <c r="AF101" s="24">
        <v>23550117</v>
      </c>
      <c r="AG101" s="24">
        <v>0</v>
      </c>
      <c r="AH101" s="24">
        <v>0</v>
      </c>
      <c r="AI101" s="24">
        <v>0</v>
      </c>
      <c r="AJ101" s="24">
        <v>44714</v>
      </c>
      <c r="AK101" s="24">
        <v>0</v>
      </c>
      <c r="AL101" s="203">
        <v>2373593573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4352399</v>
      </c>
      <c r="F102" s="24">
        <v>184381</v>
      </c>
      <c r="G102" s="24">
        <v>0</v>
      </c>
      <c r="H102" s="24">
        <v>234250532</v>
      </c>
      <c r="I102" s="24">
        <v>0</v>
      </c>
      <c r="J102" s="24">
        <v>0</v>
      </c>
      <c r="K102" s="24">
        <v>0</v>
      </c>
      <c r="L102" s="24">
        <v>11011566</v>
      </c>
      <c r="M102" s="24">
        <v>6896815</v>
      </c>
      <c r="N102" s="24">
        <v>99582506</v>
      </c>
      <c r="O102" s="24">
        <v>321081315</v>
      </c>
      <c r="P102" s="24">
        <v>9533865</v>
      </c>
      <c r="Q102" s="24">
        <v>0</v>
      </c>
      <c r="R102" s="24">
        <v>43381105</v>
      </c>
      <c r="S102" s="24">
        <v>0</v>
      </c>
      <c r="T102" s="24">
        <v>1626770966</v>
      </c>
      <c r="U102" s="24">
        <v>0</v>
      </c>
      <c r="V102" s="24">
        <v>79518927</v>
      </c>
      <c r="W102" s="24">
        <v>18325008</v>
      </c>
      <c r="X102" s="24">
        <v>0</v>
      </c>
      <c r="Y102" s="24">
        <v>102172628</v>
      </c>
      <c r="Z102" s="24">
        <v>1439646085</v>
      </c>
      <c r="AA102" s="24">
        <v>13376267682</v>
      </c>
      <c r="AB102" s="24">
        <v>21561244</v>
      </c>
      <c r="AC102" s="24">
        <v>0</v>
      </c>
      <c r="AD102" s="24">
        <v>4536817132</v>
      </c>
      <c r="AE102" s="24">
        <v>88820233</v>
      </c>
      <c r="AF102" s="24">
        <v>19938906</v>
      </c>
      <c r="AG102" s="24">
        <v>0</v>
      </c>
      <c r="AH102" s="24">
        <v>806065716</v>
      </c>
      <c r="AI102" s="24">
        <v>2541751596</v>
      </c>
      <c r="AJ102" s="24">
        <v>1530647642</v>
      </c>
      <c r="AK102" s="24">
        <v>634374776</v>
      </c>
      <c r="AL102" s="203">
        <v>27553096203</v>
      </c>
    </row>
    <row r="103" spans="1:38" s="6" customFormat="1" ht="14.4" x14ac:dyDescent="0.3">
      <c r="A103" s="95" t="s">
        <v>857</v>
      </c>
      <c r="B103" s="96" t="s">
        <v>205</v>
      </c>
      <c r="C103" s="97">
        <v>3817861805</v>
      </c>
      <c r="D103" s="97">
        <v>2233131692</v>
      </c>
      <c r="E103" s="97">
        <v>1176230146</v>
      </c>
      <c r="F103" s="97">
        <v>901304742</v>
      </c>
      <c r="G103" s="97">
        <v>2819003296</v>
      </c>
      <c r="H103" s="97">
        <v>11371762219</v>
      </c>
      <c r="I103" s="97">
        <v>1383005524</v>
      </c>
      <c r="J103" s="97">
        <v>593448153</v>
      </c>
      <c r="K103" s="97">
        <v>2025635248</v>
      </c>
      <c r="L103" s="97">
        <v>917979323</v>
      </c>
      <c r="M103" s="97">
        <v>4390974691</v>
      </c>
      <c r="N103" s="97">
        <v>5344322567</v>
      </c>
      <c r="O103" s="97">
        <v>3287179819</v>
      </c>
      <c r="P103" s="97">
        <v>3111842624</v>
      </c>
      <c r="Q103" s="97">
        <v>312639925</v>
      </c>
      <c r="R103" s="97">
        <v>2676429739</v>
      </c>
      <c r="S103" s="97">
        <v>226985377</v>
      </c>
      <c r="T103" s="97">
        <v>6011772229</v>
      </c>
      <c r="U103" s="97">
        <v>0</v>
      </c>
      <c r="V103" s="97">
        <v>7163627654</v>
      </c>
      <c r="W103" s="97">
        <v>903439032</v>
      </c>
      <c r="X103" s="97">
        <v>619800047</v>
      </c>
      <c r="Y103" s="97">
        <v>3049290861</v>
      </c>
      <c r="Z103" s="97">
        <v>4297832747</v>
      </c>
      <c r="AA103" s="97">
        <v>57122091827</v>
      </c>
      <c r="AB103" s="97">
        <v>2391606809</v>
      </c>
      <c r="AC103" s="97">
        <v>4144955361</v>
      </c>
      <c r="AD103" s="97">
        <v>17577569453</v>
      </c>
      <c r="AE103" s="97">
        <v>3500001713</v>
      </c>
      <c r="AF103" s="97">
        <v>3377999649</v>
      </c>
      <c r="AG103" s="97">
        <v>2658015192</v>
      </c>
      <c r="AH103" s="97">
        <v>2200617397</v>
      </c>
      <c r="AI103" s="97">
        <v>2541751596</v>
      </c>
      <c r="AJ103" s="97">
        <v>6082205020</v>
      </c>
      <c r="AK103" s="97">
        <v>1256829421</v>
      </c>
      <c r="AL103" s="204">
        <v>171489142898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8605544378</v>
      </c>
      <c r="D104" s="31">
        <v>4942458821</v>
      </c>
      <c r="E104" s="31">
        <v>4685612549</v>
      </c>
      <c r="F104" s="31">
        <v>1450969027</v>
      </c>
      <c r="G104" s="31">
        <v>11967099213</v>
      </c>
      <c r="H104" s="31">
        <v>52192370338</v>
      </c>
      <c r="I104" s="31">
        <v>7025160849</v>
      </c>
      <c r="J104" s="31">
        <v>1883304640</v>
      </c>
      <c r="K104" s="31">
        <v>5232149776</v>
      </c>
      <c r="L104" s="31">
        <v>9219452769</v>
      </c>
      <c r="M104" s="31">
        <v>18045228504</v>
      </c>
      <c r="N104" s="31">
        <v>14012203929</v>
      </c>
      <c r="O104" s="31">
        <v>24391931920</v>
      </c>
      <c r="P104" s="31">
        <v>8100981390</v>
      </c>
      <c r="Q104" s="31">
        <v>1863319082</v>
      </c>
      <c r="R104" s="31">
        <v>8845511156</v>
      </c>
      <c r="S104" s="31">
        <v>760921116</v>
      </c>
      <c r="T104" s="31">
        <v>23826555762</v>
      </c>
      <c r="U104" s="31">
        <v>0</v>
      </c>
      <c r="V104" s="31">
        <v>25694397276</v>
      </c>
      <c r="W104" s="31">
        <v>5643168405</v>
      </c>
      <c r="X104" s="31">
        <v>1597998380</v>
      </c>
      <c r="Y104" s="31">
        <v>13049803892</v>
      </c>
      <c r="Z104" s="31">
        <v>15312455581</v>
      </c>
      <c r="AA104" s="31">
        <v>122958505879</v>
      </c>
      <c r="AB104" s="31">
        <v>5934603607</v>
      </c>
      <c r="AC104" s="31">
        <v>66009188377</v>
      </c>
      <c r="AD104" s="31">
        <v>36468269023</v>
      </c>
      <c r="AE104" s="31">
        <v>9210490237</v>
      </c>
      <c r="AF104" s="31">
        <v>20626478108</v>
      </c>
      <c r="AG104" s="31">
        <v>11152437409</v>
      </c>
      <c r="AH104" s="31">
        <v>6626498402</v>
      </c>
      <c r="AI104" s="31">
        <v>2573730474</v>
      </c>
      <c r="AJ104" s="31">
        <v>6124485973</v>
      </c>
      <c r="AK104" s="31">
        <v>1259617584</v>
      </c>
      <c r="AL104" s="205">
        <v>557292903826</v>
      </c>
    </row>
    <row r="105" spans="1:38" s="6" customFormat="1" ht="14.4" x14ac:dyDescent="0.3">
      <c r="A105" s="65" t="s">
        <v>858</v>
      </c>
      <c r="B105" s="25" t="s">
        <v>143</v>
      </c>
      <c r="C105" s="24">
        <v>23365882</v>
      </c>
      <c r="D105" s="24">
        <v>52438659</v>
      </c>
      <c r="E105" s="24">
        <v>1422992284</v>
      </c>
      <c r="F105" s="24">
        <v>11372580</v>
      </c>
      <c r="G105" s="24">
        <v>115683682</v>
      </c>
      <c r="H105" s="24">
        <v>326205601</v>
      </c>
      <c r="I105" s="24">
        <v>37001956</v>
      </c>
      <c r="J105" s="24">
        <v>5796598</v>
      </c>
      <c r="K105" s="24">
        <v>114310458</v>
      </c>
      <c r="L105" s="24">
        <v>1351025901</v>
      </c>
      <c r="M105" s="24">
        <v>90446191</v>
      </c>
      <c r="N105" s="24">
        <v>643714069</v>
      </c>
      <c r="O105" s="24">
        <v>226597129</v>
      </c>
      <c r="P105" s="24">
        <v>945624613</v>
      </c>
      <c r="Q105" s="24">
        <v>307398824</v>
      </c>
      <c r="R105" s="24">
        <v>581466591</v>
      </c>
      <c r="S105" s="24">
        <v>2797017</v>
      </c>
      <c r="T105" s="24">
        <v>44697383</v>
      </c>
      <c r="U105" s="24">
        <v>0</v>
      </c>
      <c r="V105" s="24">
        <v>1372317020</v>
      </c>
      <c r="W105" s="24">
        <v>91207833</v>
      </c>
      <c r="X105" s="24">
        <v>6097858</v>
      </c>
      <c r="Y105" s="24">
        <v>1360657193</v>
      </c>
      <c r="Z105" s="24">
        <v>2830107</v>
      </c>
      <c r="AA105" s="24">
        <v>1594527329</v>
      </c>
      <c r="AB105" s="24">
        <v>179754322</v>
      </c>
      <c r="AC105" s="24">
        <v>54398412902</v>
      </c>
      <c r="AD105" s="24">
        <v>337435290</v>
      </c>
      <c r="AE105" s="24">
        <v>143036037</v>
      </c>
      <c r="AF105" s="24">
        <v>48063996</v>
      </c>
      <c r="AG105" s="24">
        <v>855955816</v>
      </c>
      <c r="AH105" s="24">
        <v>130465126</v>
      </c>
      <c r="AI105" s="24">
        <v>380422</v>
      </c>
      <c r="AJ105" s="24">
        <v>2289</v>
      </c>
      <c r="AK105" s="24">
        <v>0</v>
      </c>
      <c r="AL105" s="203">
        <v>66824078958</v>
      </c>
    </row>
    <row r="106" spans="1:38" s="6" customFormat="1" ht="14.4" x14ac:dyDescent="0.3">
      <c r="A106" s="65" t="s">
        <v>859</v>
      </c>
      <c r="B106" s="25" t="s">
        <v>144</v>
      </c>
      <c r="C106" s="24">
        <v>55506142</v>
      </c>
      <c r="D106" s="24">
        <v>51309109</v>
      </c>
      <c r="E106" s="24">
        <v>242802311</v>
      </c>
      <c r="F106" s="24">
        <v>61777659</v>
      </c>
      <c r="G106" s="24">
        <v>72152727</v>
      </c>
      <c r="H106" s="24">
        <v>245896335</v>
      </c>
      <c r="I106" s="24">
        <v>6526000</v>
      </c>
      <c r="J106" s="24">
        <v>13800000</v>
      </c>
      <c r="K106" s="24">
        <v>18415397</v>
      </c>
      <c r="L106" s="24">
        <v>71431695</v>
      </c>
      <c r="M106" s="24">
        <v>309042728</v>
      </c>
      <c r="N106" s="24">
        <v>294396988</v>
      </c>
      <c r="O106" s="24">
        <v>62612677</v>
      </c>
      <c r="P106" s="24">
        <v>181381625</v>
      </c>
      <c r="Q106" s="24">
        <v>105261473</v>
      </c>
      <c r="R106" s="24">
        <v>524215173</v>
      </c>
      <c r="S106" s="24">
        <v>1220969</v>
      </c>
      <c r="T106" s="24">
        <v>254691842</v>
      </c>
      <c r="U106" s="24">
        <v>0</v>
      </c>
      <c r="V106" s="24">
        <v>1160944499</v>
      </c>
      <c r="W106" s="24">
        <v>594452605</v>
      </c>
      <c r="X106" s="24">
        <v>7200000</v>
      </c>
      <c r="Y106" s="24">
        <v>426373406</v>
      </c>
      <c r="Z106" s="24">
        <v>18875000</v>
      </c>
      <c r="AA106" s="24">
        <v>1044092586</v>
      </c>
      <c r="AB106" s="24">
        <v>24515057</v>
      </c>
      <c r="AC106" s="24">
        <v>4194057957</v>
      </c>
      <c r="AD106" s="24">
        <v>2691636959</v>
      </c>
      <c r="AE106" s="24">
        <v>191739157</v>
      </c>
      <c r="AF106" s="24">
        <v>1169875693</v>
      </c>
      <c r="AG106" s="24">
        <v>1099951086</v>
      </c>
      <c r="AH106" s="24">
        <v>213374528</v>
      </c>
      <c r="AI106" s="24">
        <v>0</v>
      </c>
      <c r="AJ106" s="24">
        <v>0</v>
      </c>
      <c r="AK106" s="24">
        <v>0</v>
      </c>
      <c r="AL106" s="203">
        <v>15409529383</v>
      </c>
    </row>
    <row r="107" spans="1:38" s="6" customFormat="1" ht="14.4" x14ac:dyDescent="0.3">
      <c r="A107" s="65" t="s">
        <v>860</v>
      </c>
      <c r="B107" s="25" t="s">
        <v>145</v>
      </c>
      <c r="C107" s="24">
        <v>4565796</v>
      </c>
      <c r="D107" s="24">
        <v>11052952</v>
      </c>
      <c r="E107" s="24">
        <v>17752744</v>
      </c>
      <c r="F107" s="24">
        <v>0</v>
      </c>
      <c r="G107" s="24">
        <v>1760000</v>
      </c>
      <c r="H107" s="24">
        <v>7503348</v>
      </c>
      <c r="I107" s="24">
        <v>0</v>
      </c>
      <c r="J107" s="24">
        <v>124232</v>
      </c>
      <c r="K107" s="24">
        <v>14491078</v>
      </c>
      <c r="L107" s="24">
        <v>149548516</v>
      </c>
      <c r="M107" s="24">
        <v>20949422</v>
      </c>
      <c r="N107" s="24">
        <v>3383343</v>
      </c>
      <c r="O107" s="24">
        <v>53633724</v>
      </c>
      <c r="P107" s="24">
        <v>5670257</v>
      </c>
      <c r="Q107" s="24">
        <v>0</v>
      </c>
      <c r="R107" s="24">
        <v>1604023</v>
      </c>
      <c r="S107" s="24">
        <v>515885</v>
      </c>
      <c r="T107" s="24">
        <v>10075730</v>
      </c>
      <c r="U107" s="24">
        <v>0</v>
      </c>
      <c r="V107" s="24">
        <v>235582062</v>
      </c>
      <c r="W107" s="24">
        <v>16210203</v>
      </c>
      <c r="X107" s="24">
        <v>0</v>
      </c>
      <c r="Y107" s="24">
        <v>6000000</v>
      </c>
      <c r="Z107" s="24">
        <v>16500000</v>
      </c>
      <c r="AA107" s="24">
        <v>835387983</v>
      </c>
      <c r="AB107" s="24">
        <v>3500000</v>
      </c>
      <c r="AC107" s="24">
        <v>290509202</v>
      </c>
      <c r="AD107" s="24">
        <v>303731533</v>
      </c>
      <c r="AE107" s="24">
        <v>72000000</v>
      </c>
      <c r="AF107" s="24">
        <v>91561053</v>
      </c>
      <c r="AG107" s="24">
        <v>521410094</v>
      </c>
      <c r="AH107" s="24">
        <v>3595782</v>
      </c>
      <c r="AI107" s="24">
        <v>95931746</v>
      </c>
      <c r="AJ107" s="24">
        <v>10874178</v>
      </c>
      <c r="AK107" s="24">
        <v>14211523</v>
      </c>
      <c r="AL107" s="203">
        <v>2819636409</v>
      </c>
    </row>
    <row r="108" spans="1:38" s="6" customFormat="1" ht="14.4" x14ac:dyDescent="0.3">
      <c r="A108" s="65" t="s">
        <v>861</v>
      </c>
      <c r="B108" s="25" t="s">
        <v>146</v>
      </c>
      <c r="C108" s="24">
        <v>299790671</v>
      </c>
      <c r="D108" s="24">
        <v>386574002</v>
      </c>
      <c r="E108" s="24">
        <v>1127074783</v>
      </c>
      <c r="F108" s="24">
        <v>169217671</v>
      </c>
      <c r="G108" s="24">
        <v>1519538793</v>
      </c>
      <c r="H108" s="24">
        <v>5357492001</v>
      </c>
      <c r="I108" s="24">
        <v>471141282</v>
      </c>
      <c r="J108" s="24">
        <v>1189137689</v>
      </c>
      <c r="K108" s="24">
        <v>598633207</v>
      </c>
      <c r="L108" s="24">
        <v>1449653469</v>
      </c>
      <c r="M108" s="24">
        <v>1281533860</v>
      </c>
      <c r="N108" s="24">
        <v>2323702929</v>
      </c>
      <c r="O108" s="24">
        <v>955239239</v>
      </c>
      <c r="P108" s="24">
        <v>1063039689</v>
      </c>
      <c r="Q108" s="24">
        <v>304789298</v>
      </c>
      <c r="R108" s="24">
        <v>1161674982</v>
      </c>
      <c r="S108" s="24">
        <v>158871686</v>
      </c>
      <c r="T108" s="24">
        <v>1306557799</v>
      </c>
      <c r="U108" s="24">
        <v>0</v>
      </c>
      <c r="V108" s="24">
        <v>881591672</v>
      </c>
      <c r="W108" s="24">
        <v>1441540959</v>
      </c>
      <c r="X108" s="24">
        <v>702204585</v>
      </c>
      <c r="Y108" s="24">
        <v>866601702</v>
      </c>
      <c r="Z108" s="24">
        <v>521285886</v>
      </c>
      <c r="AA108" s="24">
        <v>4846767358</v>
      </c>
      <c r="AB108" s="24">
        <v>1289463758</v>
      </c>
      <c r="AC108" s="24">
        <v>9185451018</v>
      </c>
      <c r="AD108" s="24">
        <v>3303392591</v>
      </c>
      <c r="AE108" s="24">
        <v>2040554226</v>
      </c>
      <c r="AF108" s="24">
        <v>2655143284</v>
      </c>
      <c r="AG108" s="24">
        <v>868262022</v>
      </c>
      <c r="AH108" s="24">
        <v>1003572654</v>
      </c>
      <c r="AI108" s="24">
        <v>0</v>
      </c>
      <c r="AJ108" s="24">
        <v>1390254584</v>
      </c>
      <c r="AK108" s="24">
        <v>0</v>
      </c>
      <c r="AL108" s="203">
        <v>52119749349</v>
      </c>
    </row>
    <row r="109" spans="1:38" s="6" customFormat="1" ht="14.4" x14ac:dyDescent="0.3">
      <c r="A109" s="65" t="s">
        <v>862</v>
      </c>
      <c r="B109" s="25" t="s">
        <v>147</v>
      </c>
      <c r="C109" s="24">
        <v>1098465</v>
      </c>
      <c r="D109" s="24">
        <v>0</v>
      </c>
      <c r="E109" s="24">
        <v>0</v>
      </c>
      <c r="F109" s="24">
        <v>1098465</v>
      </c>
      <c r="G109" s="24">
        <v>407067710</v>
      </c>
      <c r="H109" s="24">
        <v>1098465</v>
      </c>
      <c r="I109" s="24">
        <v>1098465</v>
      </c>
      <c r="J109" s="24">
        <v>1098465</v>
      </c>
      <c r="K109" s="24">
        <v>1067069</v>
      </c>
      <c r="L109" s="24">
        <v>1082412</v>
      </c>
      <c r="M109" s="24">
        <v>1082412</v>
      </c>
      <c r="N109" s="24">
        <v>0</v>
      </c>
      <c r="O109" s="24">
        <v>0</v>
      </c>
      <c r="P109" s="24">
        <v>1098465</v>
      </c>
      <c r="Q109" s="24">
        <v>0</v>
      </c>
      <c r="R109" s="24">
        <v>1098529</v>
      </c>
      <c r="S109" s="24">
        <v>1098465</v>
      </c>
      <c r="T109" s="24">
        <v>0</v>
      </c>
      <c r="U109" s="24">
        <v>0</v>
      </c>
      <c r="V109" s="24">
        <v>0</v>
      </c>
      <c r="W109" s="24">
        <v>1183733</v>
      </c>
      <c r="X109" s="24">
        <v>98222056</v>
      </c>
      <c r="Y109" s="24">
        <v>1098465</v>
      </c>
      <c r="Z109" s="24">
        <v>1098465</v>
      </c>
      <c r="AA109" s="24">
        <v>1098465</v>
      </c>
      <c r="AB109" s="24">
        <v>0</v>
      </c>
      <c r="AC109" s="24">
        <v>0</v>
      </c>
      <c r="AD109" s="24">
        <v>0</v>
      </c>
      <c r="AE109" s="24">
        <v>1098465</v>
      </c>
      <c r="AF109" s="24">
        <v>0</v>
      </c>
      <c r="AG109" s="24">
        <v>0</v>
      </c>
      <c r="AH109" s="24">
        <v>1098465</v>
      </c>
      <c r="AI109" s="24">
        <v>0</v>
      </c>
      <c r="AJ109" s="24">
        <v>0</v>
      </c>
      <c r="AK109" s="24">
        <v>0</v>
      </c>
      <c r="AL109" s="203">
        <v>523985501</v>
      </c>
    </row>
    <row r="110" spans="1:38" s="6" customFormat="1" ht="14.4" x14ac:dyDescent="0.3">
      <c r="A110" s="65" t="s">
        <v>863</v>
      </c>
      <c r="B110" s="25" t="s">
        <v>148</v>
      </c>
      <c r="C110" s="24">
        <v>8656355</v>
      </c>
      <c r="D110" s="24">
        <v>21852478</v>
      </c>
      <c r="E110" s="24">
        <v>376311950</v>
      </c>
      <c r="F110" s="24">
        <v>8118039</v>
      </c>
      <c r="G110" s="24">
        <v>0</v>
      </c>
      <c r="H110" s="24">
        <v>47289544</v>
      </c>
      <c r="I110" s="24">
        <v>88296995</v>
      </c>
      <c r="J110" s="24">
        <v>0</v>
      </c>
      <c r="K110" s="24">
        <v>1093915</v>
      </c>
      <c r="L110" s="24">
        <v>930961803</v>
      </c>
      <c r="M110" s="24">
        <v>25974000</v>
      </c>
      <c r="N110" s="24">
        <v>60489065</v>
      </c>
      <c r="O110" s="24">
        <v>180102763</v>
      </c>
      <c r="P110" s="24">
        <v>83456986</v>
      </c>
      <c r="Q110" s="24">
        <v>22007817</v>
      </c>
      <c r="R110" s="24">
        <v>76691071</v>
      </c>
      <c r="S110" s="24">
        <v>966176</v>
      </c>
      <c r="T110" s="24">
        <v>3688646</v>
      </c>
      <c r="U110" s="24">
        <v>0</v>
      </c>
      <c r="V110" s="24">
        <v>224278657</v>
      </c>
      <c r="W110" s="24">
        <v>1650000</v>
      </c>
      <c r="X110" s="24">
        <v>18000000</v>
      </c>
      <c r="Y110" s="24">
        <v>48225040</v>
      </c>
      <c r="Z110" s="24">
        <v>7140000</v>
      </c>
      <c r="AA110" s="24">
        <v>1109064501</v>
      </c>
      <c r="AB110" s="24">
        <v>205013307</v>
      </c>
      <c r="AC110" s="24">
        <v>1365753884</v>
      </c>
      <c r="AD110" s="24">
        <v>407462616</v>
      </c>
      <c r="AE110" s="24">
        <v>392252445</v>
      </c>
      <c r="AF110" s="24">
        <v>38738237</v>
      </c>
      <c r="AG110" s="24">
        <v>7945231</v>
      </c>
      <c r="AH110" s="24">
        <v>42781046</v>
      </c>
      <c r="AI110" s="24">
        <v>0</v>
      </c>
      <c r="AJ110" s="24">
        <v>0</v>
      </c>
      <c r="AK110" s="24">
        <v>0</v>
      </c>
      <c r="AL110" s="203">
        <v>5804262567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6804118</v>
      </c>
      <c r="E111" s="24">
        <v>0</v>
      </c>
      <c r="F111" s="24">
        <v>4126383</v>
      </c>
      <c r="G111" s="24">
        <v>5900000</v>
      </c>
      <c r="H111" s="24">
        <v>28982370</v>
      </c>
      <c r="I111" s="24">
        <v>10050000</v>
      </c>
      <c r="J111" s="24">
        <v>0</v>
      </c>
      <c r="K111" s="24">
        <v>11127383</v>
      </c>
      <c r="L111" s="24">
        <v>39866788</v>
      </c>
      <c r="M111" s="24">
        <v>5229888</v>
      </c>
      <c r="N111" s="24">
        <v>1427528</v>
      </c>
      <c r="O111" s="24">
        <v>10458127</v>
      </c>
      <c r="P111" s="24">
        <v>16996846</v>
      </c>
      <c r="Q111" s="24">
        <v>35000</v>
      </c>
      <c r="R111" s="24">
        <v>13716083</v>
      </c>
      <c r="S111" s="24">
        <v>2911</v>
      </c>
      <c r="T111" s="24">
        <v>885000</v>
      </c>
      <c r="U111" s="24">
        <v>0</v>
      </c>
      <c r="V111" s="24">
        <v>39250898</v>
      </c>
      <c r="W111" s="24">
        <v>3595000</v>
      </c>
      <c r="X111" s="24">
        <v>0</v>
      </c>
      <c r="Y111" s="24">
        <v>11322727</v>
      </c>
      <c r="Z111" s="24">
        <v>2333840</v>
      </c>
      <c r="AA111" s="24">
        <v>85469592</v>
      </c>
      <c r="AB111" s="24">
        <v>13325017</v>
      </c>
      <c r="AC111" s="24">
        <v>43241403</v>
      </c>
      <c r="AD111" s="24">
        <v>3700000</v>
      </c>
      <c r="AE111" s="24">
        <v>28030000</v>
      </c>
      <c r="AF111" s="24">
        <v>0</v>
      </c>
      <c r="AG111" s="24">
        <v>12218895</v>
      </c>
      <c r="AH111" s="24">
        <v>10133213</v>
      </c>
      <c r="AI111" s="24">
        <v>0</v>
      </c>
      <c r="AJ111" s="24">
        <v>0</v>
      </c>
      <c r="AK111" s="24">
        <v>0</v>
      </c>
      <c r="AL111" s="203">
        <v>408284033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13368360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4244144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57356771</v>
      </c>
      <c r="AD112" s="24">
        <v>116210096</v>
      </c>
      <c r="AE112" s="24">
        <v>0</v>
      </c>
      <c r="AF112" s="24">
        <v>918471835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1109805424</v>
      </c>
    </row>
    <row r="113" spans="1:38" s="6" customFormat="1" ht="14.4" x14ac:dyDescent="0.3">
      <c r="A113" s="65" t="s">
        <v>866</v>
      </c>
      <c r="B113" s="25" t="s">
        <v>151</v>
      </c>
      <c r="C113" s="24">
        <v>9260392</v>
      </c>
      <c r="D113" s="24">
        <v>4500949</v>
      </c>
      <c r="E113" s="24">
        <v>475268451</v>
      </c>
      <c r="F113" s="24">
        <v>19216154</v>
      </c>
      <c r="G113" s="24">
        <v>306301841</v>
      </c>
      <c r="H113" s="24">
        <v>252929737</v>
      </c>
      <c r="I113" s="24">
        <v>5173923</v>
      </c>
      <c r="J113" s="24">
        <v>95647145</v>
      </c>
      <c r="K113" s="24">
        <v>43371799</v>
      </c>
      <c r="L113" s="24">
        <v>672965112</v>
      </c>
      <c r="M113" s="24">
        <v>207868655</v>
      </c>
      <c r="N113" s="24">
        <v>163658633</v>
      </c>
      <c r="O113" s="24">
        <v>334112693</v>
      </c>
      <c r="P113" s="24">
        <v>26600561</v>
      </c>
      <c r="Q113" s="24">
        <v>2889912</v>
      </c>
      <c r="R113" s="24">
        <v>360918921</v>
      </c>
      <c r="S113" s="24">
        <v>0</v>
      </c>
      <c r="T113" s="24">
        <v>27764379</v>
      </c>
      <c r="U113" s="24">
        <v>0</v>
      </c>
      <c r="V113" s="24">
        <v>622313901</v>
      </c>
      <c r="W113" s="24">
        <v>568209965</v>
      </c>
      <c r="X113" s="24">
        <v>909348</v>
      </c>
      <c r="Y113" s="24">
        <v>553933541</v>
      </c>
      <c r="Z113" s="24">
        <v>537500</v>
      </c>
      <c r="AA113" s="24">
        <v>136913719</v>
      </c>
      <c r="AB113" s="24">
        <v>216935969</v>
      </c>
      <c r="AC113" s="24">
        <v>38746744</v>
      </c>
      <c r="AD113" s="24">
        <v>514828825</v>
      </c>
      <c r="AE113" s="24">
        <v>49293992</v>
      </c>
      <c r="AF113" s="24">
        <v>216051888</v>
      </c>
      <c r="AG113" s="24">
        <v>179034701</v>
      </c>
      <c r="AH113" s="24">
        <v>103866234</v>
      </c>
      <c r="AI113" s="24">
        <v>112</v>
      </c>
      <c r="AJ113" s="24">
        <v>622057801</v>
      </c>
      <c r="AK113" s="24">
        <v>21772931</v>
      </c>
      <c r="AL113" s="203">
        <v>6853856428</v>
      </c>
    </row>
    <row r="114" spans="1:38" s="6" customFormat="1" ht="14.4" x14ac:dyDescent="0.3">
      <c r="A114" s="65" t="s">
        <v>867</v>
      </c>
      <c r="B114" s="25" t="s">
        <v>152</v>
      </c>
      <c r="C114" s="24">
        <v>339429310</v>
      </c>
      <c r="D114" s="24">
        <v>165164096</v>
      </c>
      <c r="E114" s="24">
        <v>278254365</v>
      </c>
      <c r="F114" s="24">
        <v>164332363</v>
      </c>
      <c r="G114" s="24">
        <v>164422841</v>
      </c>
      <c r="H114" s="24">
        <v>394289298</v>
      </c>
      <c r="I114" s="24">
        <v>167242841</v>
      </c>
      <c r="J114" s="24">
        <v>164022841</v>
      </c>
      <c r="K114" s="24">
        <v>164022841</v>
      </c>
      <c r="L114" s="24">
        <v>244560876</v>
      </c>
      <c r="M114" s="24">
        <v>154250350</v>
      </c>
      <c r="N114" s="24">
        <v>51243303</v>
      </c>
      <c r="O114" s="24">
        <v>175646246</v>
      </c>
      <c r="P114" s="24">
        <v>187890186</v>
      </c>
      <c r="Q114" s="24">
        <v>184067047</v>
      </c>
      <c r="R114" s="24">
        <v>248469817</v>
      </c>
      <c r="S114" s="24">
        <v>165827542</v>
      </c>
      <c r="T114" s="24">
        <v>2370000</v>
      </c>
      <c r="U114" s="24">
        <v>0</v>
      </c>
      <c r="V114" s="24">
        <v>73966945</v>
      </c>
      <c r="W114" s="24">
        <v>167096231</v>
      </c>
      <c r="X114" s="24">
        <v>164022841</v>
      </c>
      <c r="Y114" s="24">
        <v>180258358</v>
      </c>
      <c r="Z114" s="24">
        <v>164022841</v>
      </c>
      <c r="AA114" s="24">
        <v>187942989</v>
      </c>
      <c r="AB114" s="24">
        <v>166433327</v>
      </c>
      <c r="AC114" s="24">
        <v>255080531</v>
      </c>
      <c r="AD114" s="24">
        <v>63317931</v>
      </c>
      <c r="AE114" s="24">
        <v>469222841</v>
      </c>
      <c r="AF114" s="24">
        <v>434783539</v>
      </c>
      <c r="AG114" s="24">
        <v>233977182</v>
      </c>
      <c r="AH114" s="24">
        <v>165312841</v>
      </c>
      <c r="AI114" s="24">
        <v>148919647</v>
      </c>
      <c r="AJ114" s="24">
        <v>164022841</v>
      </c>
      <c r="AK114" s="24">
        <v>0</v>
      </c>
      <c r="AL114" s="203">
        <v>6453887048</v>
      </c>
    </row>
    <row r="115" spans="1:38" s="6" customFormat="1" ht="14.4" x14ac:dyDescent="0.3">
      <c r="A115" s="65" t="s">
        <v>868</v>
      </c>
      <c r="B115" s="25" t="s">
        <v>153</v>
      </c>
      <c r="C115" s="24">
        <v>7077484</v>
      </c>
      <c r="D115" s="24">
        <v>204494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22782062</v>
      </c>
      <c r="M115" s="24">
        <v>4662</v>
      </c>
      <c r="N115" s="24">
        <v>0</v>
      </c>
      <c r="O115" s="24">
        <v>26909737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142760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725760</v>
      </c>
      <c r="AD115" s="24">
        <v>0</v>
      </c>
      <c r="AE115" s="24">
        <v>0</v>
      </c>
      <c r="AF115" s="24">
        <v>14540321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73128990</v>
      </c>
    </row>
    <row r="116" spans="1:38" s="6" customFormat="1" ht="14.4" x14ac:dyDescent="0.3">
      <c r="A116" s="65" t="s">
        <v>869</v>
      </c>
      <c r="B116" s="25" t="s">
        <v>154</v>
      </c>
      <c r="C116" s="24">
        <v>4535164</v>
      </c>
      <c r="D116" s="24">
        <v>1647778</v>
      </c>
      <c r="E116" s="24">
        <v>60941465</v>
      </c>
      <c r="F116" s="24">
        <v>2584198</v>
      </c>
      <c r="G116" s="24">
        <v>605221967</v>
      </c>
      <c r="H116" s="24">
        <v>277748979</v>
      </c>
      <c r="I116" s="24">
        <v>65701909</v>
      </c>
      <c r="J116" s="24">
        <v>5000000</v>
      </c>
      <c r="K116" s="24">
        <v>3997165</v>
      </c>
      <c r="L116" s="24">
        <v>239638999</v>
      </c>
      <c r="M116" s="24">
        <v>362907354</v>
      </c>
      <c r="N116" s="24">
        <v>2855180309</v>
      </c>
      <c r="O116" s="24">
        <v>501468835</v>
      </c>
      <c r="P116" s="24">
        <v>79093487</v>
      </c>
      <c r="Q116" s="24">
        <v>2210872</v>
      </c>
      <c r="R116" s="24">
        <v>1651225841</v>
      </c>
      <c r="S116" s="24">
        <v>4663091</v>
      </c>
      <c r="T116" s="24">
        <v>8748956</v>
      </c>
      <c r="U116" s="24">
        <v>0</v>
      </c>
      <c r="V116" s="24">
        <v>1752044551</v>
      </c>
      <c r="W116" s="24">
        <v>20358834</v>
      </c>
      <c r="X116" s="24">
        <v>1200000</v>
      </c>
      <c r="Y116" s="24">
        <v>436308</v>
      </c>
      <c r="Z116" s="24">
        <v>719697</v>
      </c>
      <c r="AA116" s="24">
        <v>122214988</v>
      </c>
      <c r="AB116" s="24">
        <v>1236286122</v>
      </c>
      <c r="AC116" s="24">
        <v>4727265302</v>
      </c>
      <c r="AD116" s="24">
        <v>70619240</v>
      </c>
      <c r="AE116" s="24">
        <v>722051164</v>
      </c>
      <c r="AF116" s="24">
        <v>65673458</v>
      </c>
      <c r="AG116" s="24">
        <v>372088746</v>
      </c>
      <c r="AH116" s="24">
        <v>2892179</v>
      </c>
      <c r="AI116" s="24">
        <v>0</v>
      </c>
      <c r="AJ116" s="24">
        <v>0</v>
      </c>
      <c r="AK116" s="24">
        <v>0</v>
      </c>
      <c r="AL116" s="203">
        <v>15826366958</v>
      </c>
    </row>
    <row r="117" spans="1:38" s="6" customFormat="1" ht="14.4" x14ac:dyDescent="0.3">
      <c r="A117" s="65" t="s">
        <v>870</v>
      </c>
      <c r="B117" s="25" t="s">
        <v>155</v>
      </c>
      <c r="C117" s="24">
        <v>12500000</v>
      </c>
      <c r="D117" s="24">
        <v>1</v>
      </c>
      <c r="E117" s="24">
        <v>0</v>
      </c>
      <c r="F117" s="24">
        <v>6278800</v>
      </c>
      <c r="G117" s="24">
        <v>0</v>
      </c>
      <c r="H117" s="24">
        <v>615445236</v>
      </c>
      <c r="I117" s="24">
        <v>0</v>
      </c>
      <c r="J117" s="24">
        <v>0</v>
      </c>
      <c r="K117" s="24">
        <v>0</v>
      </c>
      <c r="L117" s="24">
        <v>956376872</v>
      </c>
      <c r="M117" s="24">
        <v>707994589</v>
      </c>
      <c r="N117" s="24">
        <v>411607156</v>
      </c>
      <c r="O117" s="24">
        <v>4250022</v>
      </c>
      <c r="P117" s="24">
        <v>4297448</v>
      </c>
      <c r="Q117" s="24">
        <v>239193103</v>
      </c>
      <c r="R117" s="24">
        <v>37865507</v>
      </c>
      <c r="S117" s="24">
        <v>4944487</v>
      </c>
      <c r="T117" s="24">
        <v>108932253</v>
      </c>
      <c r="U117" s="24">
        <v>0</v>
      </c>
      <c r="V117" s="24">
        <v>64533857</v>
      </c>
      <c r="W117" s="24">
        <v>146180</v>
      </c>
      <c r="X117" s="24">
        <v>819158741</v>
      </c>
      <c r="Y117" s="24">
        <v>34699569</v>
      </c>
      <c r="Z117" s="24">
        <v>0</v>
      </c>
      <c r="AA117" s="24">
        <v>693776857</v>
      </c>
      <c r="AB117" s="24">
        <v>1044114497</v>
      </c>
      <c r="AC117" s="24">
        <v>251753121</v>
      </c>
      <c r="AD117" s="24">
        <v>62294491</v>
      </c>
      <c r="AE117" s="24">
        <v>324285597</v>
      </c>
      <c r="AF117" s="24">
        <v>0</v>
      </c>
      <c r="AG117" s="24">
        <v>635521239</v>
      </c>
      <c r="AH117" s="24">
        <v>0</v>
      </c>
      <c r="AI117" s="24">
        <v>0</v>
      </c>
      <c r="AJ117" s="24">
        <v>0</v>
      </c>
      <c r="AK117" s="24">
        <v>0</v>
      </c>
      <c r="AL117" s="203">
        <v>7039969623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1523400</v>
      </c>
      <c r="E118" s="24">
        <v>25137129</v>
      </c>
      <c r="F118" s="24">
        <v>161771</v>
      </c>
      <c r="G118" s="24">
        <v>800912014</v>
      </c>
      <c r="H118" s="24">
        <v>1758058427</v>
      </c>
      <c r="I118" s="24">
        <v>0</v>
      </c>
      <c r="J118" s="24">
        <v>0</v>
      </c>
      <c r="K118" s="24">
        <v>184167417</v>
      </c>
      <c r="L118" s="24">
        <v>1314032940</v>
      </c>
      <c r="M118" s="24">
        <v>159172940</v>
      </c>
      <c r="N118" s="24">
        <v>3387584</v>
      </c>
      <c r="O118" s="24">
        <v>326798077</v>
      </c>
      <c r="P118" s="24">
        <v>0</v>
      </c>
      <c r="Q118" s="24">
        <v>0</v>
      </c>
      <c r="R118" s="24">
        <v>48389335</v>
      </c>
      <c r="S118" s="24">
        <v>0</v>
      </c>
      <c r="T118" s="24">
        <v>15146990662</v>
      </c>
      <c r="U118" s="24">
        <v>0</v>
      </c>
      <c r="V118" s="24">
        <v>569183128</v>
      </c>
      <c r="W118" s="24">
        <v>120670183</v>
      </c>
      <c r="X118" s="24">
        <v>67359376</v>
      </c>
      <c r="Y118" s="24">
        <v>2691258522</v>
      </c>
      <c r="Z118" s="24">
        <v>0</v>
      </c>
      <c r="AA118" s="24">
        <v>3064296652</v>
      </c>
      <c r="AB118" s="24">
        <v>2293181972</v>
      </c>
      <c r="AC118" s="24">
        <v>2311130632</v>
      </c>
      <c r="AD118" s="24">
        <v>858708272</v>
      </c>
      <c r="AE118" s="24">
        <v>508534803</v>
      </c>
      <c r="AF118" s="24">
        <v>400823647</v>
      </c>
      <c r="AG118" s="24">
        <v>104000000</v>
      </c>
      <c r="AH118" s="24">
        <v>1329417513</v>
      </c>
      <c r="AI118" s="24">
        <v>2707934899</v>
      </c>
      <c r="AJ118" s="24">
        <v>721707248</v>
      </c>
      <c r="AK118" s="24">
        <v>632335619</v>
      </c>
      <c r="AL118" s="203">
        <v>38149274162</v>
      </c>
    </row>
    <row r="119" spans="1:38" s="6" customFormat="1" ht="14.4" x14ac:dyDescent="0.3">
      <c r="A119" s="95" t="s">
        <v>872</v>
      </c>
      <c r="B119" s="96" t="s">
        <v>90</v>
      </c>
      <c r="C119" s="97">
        <v>765840684</v>
      </c>
      <c r="D119" s="97">
        <v>703072036</v>
      </c>
      <c r="E119" s="97">
        <v>4026535482</v>
      </c>
      <c r="F119" s="97">
        <v>448284083</v>
      </c>
      <c r="G119" s="97">
        <v>3998961575</v>
      </c>
      <c r="H119" s="97">
        <v>9312939341</v>
      </c>
      <c r="I119" s="97">
        <v>852233371</v>
      </c>
      <c r="J119" s="97">
        <v>1474626970</v>
      </c>
      <c r="K119" s="97">
        <v>1154697729</v>
      </c>
      <c r="L119" s="97">
        <v>7443927445</v>
      </c>
      <c r="M119" s="97">
        <v>3339825411</v>
      </c>
      <c r="N119" s="97">
        <v>6812345125</v>
      </c>
      <c r="O119" s="97">
        <v>2857829269</v>
      </c>
      <c r="P119" s="97">
        <v>2595160261</v>
      </c>
      <c r="Q119" s="97">
        <v>1167853346</v>
      </c>
      <c r="R119" s="97">
        <v>4707335873</v>
      </c>
      <c r="S119" s="97">
        <v>340908229</v>
      </c>
      <c r="T119" s="97">
        <v>16919646794</v>
      </c>
      <c r="U119" s="97">
        <v>0</v>
      </c>
      <c r="V119" s="97">
        <v>6996149950</v>
      </c>
      <c r="W119" s="97">
        <v>3026321726</v>
      </c>
      <c r="X119" s="97">
        <v>1884374805</v>
      </c>
      <c r="Y119" s="97">
        <v>6180864831</v>
      </c>
      <c r="Z119" s="97">
        <v>735343336</v>
      </c>
      <c r="AA119" s="97">
        <v>13722284631</v>
      </c>
      <c r="AB119" s="97">
        <v>6672523348</v>
      </c>
      <c r="AC119" s="97">
        <v>77119485227</v>
      </c>
      <c r="AD119" s="97">
        <v>8733337844</v>
      </c>
      <c r="AE119" s="97">
        <v>4942098727</v>
      </c>
      <c r="AF119" s="97">
        <v>6053726951</v>
      </c>
      <c r="AG119" s="97">
        <v>4890365012</v>
      </c>
      <c r="AH119" s="97">
        <v>3006509581</v>
      </c>
      <c r="AI119" s="97">
        <v>2953166826</v>
      </c>
      <c r="AJ119" s="97">
        <v>2908918941</v>
      </c>
      <c r="AK119" s="97">
        <v>668320073</v>
      </c>
      <c r="AL119" s="204">
        <v>219415814833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765840684</v>
      </c>
      <c r="D120" s="31">
        <v>703072036</v>
      </c>
      <c r="E120" s="31">
        <v>4026535482</v>
      </c>
      <c r="F120" s="31">
        <v>448284083</v>
      </c>
      <c r="G120" s="31">
        <v>3998961575</v>
      </c>
      <c r="H120" s="31">
        <v>9312939341</v>
      </c>
      <c r="I120" s="31">
        <v>852233371</v>
      </c>
      <c r="J120" s="31">
        <v>1474626970</v>
      </c>
      <c r="K120" s="31">
        <v>1154697729</v>
      </c>
      <c r="L120" s="31">
        <v>7443927445</v>
      </c>
      <c r="M120" s="31">
        <v>3339825411</v>
      </c>
      <c r="N120" s="31">
        <v>6812345125</v>
      </c>
      <c r="O120" s="31">
        <v>2857829269</v>
      </c>
      <c r="P120" s="31">
        <v>2595160261</v>
      </c>
      <c r="Q120" s="31">
        <v>1167853346</v>
      </c>
      <c r="R120" s="31">
        <v>4707335873</v>
      </c>
      <c r="S120" s="31">
        <v>340908229</v>
      </c>
      <c r="T120" s="31">
        <v>16919646794</v>
      </c>
      <c r="U120" s="31">
        <v>0</v>
      </c>
      <c r="V120" s="31">
        <v>6996149950</v>
      </c>
      <c r="W120" s="31">
        <v>3026321726</v>
      </c>
      <c r="X120" s="31">
        <v>1884374805</v>
      </c>
      <c r="Y120" s="31">
        <v>6180864831</v>
      </c>
      <c r="Z120" s="31">
        <v>735343336</v>
      </c>
      <c r="AA120" s="31">
        <v>13722284631</v>
      </c>
      <c r="AB120" s="31">
        <v>6672523348</v>
      </c>
      <c r="AC120" s="31">
        <v>77119485227</v>
      </c>
      <c r="AD120" s="31">
        <v>8733337844</v>
      </c>
      <c r="AE120" s="31">
        <v>4942098727</v>
      </c>
      <c r="AF120" s="31">
        <v>6053726951</v>
      </c>
      <c r="AG120" s="31">
        <v>4890365012</v>
      </c>
      <c r="AH120" s="31">
        <v>3006509581</v>
      </c>
      <c r="AI120" s="31">
        <v>2953166826</v>
      </c>
      <c r="AJ120" s="31">
        <v>2908918941</v>
      </c>
      <c r="AK120" s="31">
        <v>668320073</v>
      </c>
      <c r="AL120" s="205">
        <v>219415814833</v>
      </c>
    </row>
    <row r="121" spans="1:38" s="6" customFormat="1" ht="14.4" x14ac:dyDescent="0.3">
      <c r="A121" s="65" t="s">
        <v>873</v>
      </c>
      <c r="B121" s="25" t="s">
        <v>143</v>
      </c>
      <c r="C121" s="24">
        <v>296375113</v>
      </c>
      <c r="D121" s="24">
        <v>328918007</v>
      </c>
      <c r="E121" s="24">
        <v>4369110154</v>
      </c>
      <c r="F121" s="24">
        <v>27413613</v>
      </c>
      <c r="G121" s="24">
        <v>60016320</v>
      </c>
      <c r="H121" s="24">
        <v>1606657861</v>
      </c>
      <c r="I121" s="24">
        <v>98116240</v>
      </c>
      <c r="J121" s="24">
        <v>9363636</v>
      </c>
      <c r="K121" s="24">
        <v>6705573425</v>
      </c>
      <c r="L121" s="24">
        <v>4040630174</v>
      </c>
      <c r="M121" s="24">
        <v>649754141</v>
      </c>
      <c r="N121" s="24">
        <v>1112344603</v>
      </c>
      <c r="O121" s="24">
        <v>1835721418</v>
      </c>
      <c r="P121" s="24">
        <v>1174045680</v>
      </c>
      <c r="Q121" s="24">
        <v>128520836</v>
      </c>
      <c r="R121" s="24">
        <v>1235308806</v>
      </c>
      <c r="S121" s="24">
        <v>1745455</v>
      </c>
      <c r="T121" s="24">
        <v>26761458716</v>
      </c>
      <c r="U121" s="24">
        <v>0</v>
      </c>
      <c r="V121" s="24">
        <v>42675730267</v>
      </c>
      <c r="W121" s="24">
        <v>311039727</v>
      </c>
      <c r="X121" s="24">
        <v>9981018</v>
      </c>
      <c r="Y121" s="24">
        <v>1196463770</v>
      </c>
      <c r="Z121" s="24">
        <v>22755316</v>
      </c>
      <c r="AA121" s="24">
        <v>5819329999</v>
      </c>
      <c r="AB121" s="24">
        <v>1301798949</v>
      </c>
      <c r="AC121" s="24">
        <v>106028624537</v>
      </c>
      <c r="AD121" s="24">
        <v>1066225815</v>
      </c>
      <c r="AE121" s="24">
        <v>88314339</v>
      </c>
      <c r="AF121" s="24">
        <v>89555643</v>
      </c>
      <c r="AG121" s="24">
        <v>965568327</v>
      </c>
      <c r="AH121" s="24">
        <v>291937823</v>
      </c>
      <c r="AI121" s="24">
        <v>0</v>
      </c>
      <c r="AJ121" s="24">
        <v>618181</v>
      </c>
      <c r="AK121" s="24">
        <v>0</v>
      </c>
      <c r="AL121" s="203">
        <v>210309017909</v>
      </c>
    </row>
    <row r="122" spans="1:38" s="6" customFormat="1" ht="14.4" x14ac:dyDescent="0.3">
      <c r="A122" s="65" t="s">
        <v>874</v>
      </c>
      <c r="B122" s="25" t="s">
        <v>144</v>
      </c>
      <c r="C122" s="24">
        <v>650179376</v>
      </c>
      <c r="D122" s="24">
        <v>629576272</v>
      </c>
      <c r="E122" s="24">
        <v>439834260</v>
      </c>
      <c r="F122" s="24">
        <v>123754797</v>
      </c>
      <c r="G122" s="24">
        <v>117188004</v>
      </c>
      <c r="H122" s="24">
        <v>2067396750</v>
      </c>
      <c r="I122" s="24">
        <v>1704522</v>
      </c>
      <c r="J122" s="24">
        <v>6105978</v>
      </c>
      <c r="K122" s="24">
        <v>22668721</v>
      </c>
      <c r="L122" s="24">
        <v>595541029</v>
      </c>
      <c r="M122" s="24">
        <v>2641355078</v>
      </c>
      <c r="N122" s="24">
        <v>727482323</v>
      </c>
      <c r="O122" s="24">
        <v>985901469</v>
      </c>
      <c r="P122" s="24">
        <v>47815610</v>
      </c>
      <c r="Q122" s="24">
        <v>1432169</v>
      </c>
      <c r="R122" s="24">
        <v>713972459</v>
      </c>
      <c r="S122" s="24">
        <v>0</v>
      </c>
      <c r="T122" s="24">
        <v>3601232359</v>
      </c>
      <c r="U122" s="24">
        <v>0</v>
      </c>
      <c r="V122" s="24">
        <v>3093894909</v>
      </c>
      <c r="W122" s="24">
        <v>258530180</v>
      </c>
      <c r="X122" s="24">
        <v>7200000</v>
      </c>
      <c r="Y122" s="24">
        <v>1243670822</v>
      </c>
      <c r="Z122" s="24">
        <v>12722786</v>
      </c>
      <c r="AA122" s="24">
        <v>460048417</v>
      </c>
      <c r="AB122" s="24">
        <v>3885224811</v>
      </c>
      <c r="AC122" s="24">
        <v>26114768888</v>
      </c>
      <c r="AD122" s="24">
        <v>2476445602</v>
      </c>
      <c r="AE122" s="24">
        <v>119128150</v>
      </c>
      <c r="AF122" s="24">
        <v>1883214693</v>
      </c>
      <c r="AG122" s="24">
        <v>635209879</v>
      </c>
      <c r="AH122" s="24">
        <v>209139319</v>
      </c>
      <c r="AI122" s="24">
        <v>0</v>
      </c>
      <c r="AJ122" s="24">
        <v>0</v>
      </c>
      <c r="AK122" s="24">
        <v>0</v>
      </c>
      <c r="AL122" s="203">
        <v>53772339632</v>
      </c>
    </row>
    <row r="123" spans="1:38" s="6" customFormat="1" ht="14.4" x14ac:dyDescent="0.3">
      <c r="A123" s="65" t="s">
        <v>875</v>
      </c>
      <c r="B123" s="25" t="s">
        <v>145</v>
      </c>
      <c r="C123" s="24">
        <v>300000000</v>
      </c>
      <c r="D123" s="24">
        <v>18865746991</v>
      </c>
      <c r="E123" s="24">
        <v>10204728</v>
      </c>
      <c r="F123" s="24">
        <v>0</v>
      </c>
      <c r="G123" s="24">
        <v>4624511</v>
      </c>
      <c r="H123" s="24">
        <v>43215737</v>
      </c>
      <c r="I123" s="24">
        <v>0</v>
      </c>
      <c r="J123" s="24">
        <v>2575768</v>
      </c>
      <c r="K123" s="24">
        <v>23382800</v>
      </c>
      <c r="L123" s="24">
        <v>73579530</v>
      </c>
      <c r="M123" s="24">
        <v>371437034</v>
      </c>
      <c r="N123" s="24">
        <v>2463810</v>
      </c>
      <c r="O123" s="24">
        <v>284758397</v>
      </c>
      <c r="P123" s="24">
        <v>10000000</v>
      </c>
      <c r="Q123" s="24">
        <v>0</v>
      </c>
      <c r="R123" s="24">
        <v>2500000</v>
      </c>
      <c r="S123" s="24">
        <v>0</v>
      </c>
      <c r="T123" s="24">
        <v>101138632</v>
      </c>
      <c r="U123" s="24">
        <v>0</v>
      </c>
      <c r="V123" s="24">
        <v>233216161</v>
      </c>
      <c r="W123" s="24">
        <v>41879822</v>
      </c>
      <c r="X123" s="24">
        <v>0</v>
      </c>
      <c r="Y123" s="24">
        <v>5903658</v>
      </c>
      <c r="Z123" s="24">
        <v>51622727</v>
      </c>
      <c r="AA123" s="24">
        <v>316413902</v>
      </c>
      <c r="AB123" s="24">
        <v>2357196</v>
      </c>
      <c r="AC123" s="24">
        <v>635842259</v>
      </c>
      <c r="AD123" s="24">
        <v>3556735784</v>
      </c>
      <c r="AE123" s="24">
        <v>191659000</v>
      </c>
      <c r="AF123" s="24">
        <v>205968268</v>
      </c>
      <c r="AG123" s="24">
        <v>299028481</v>
      </c>
      <c r="AH123" s="24">
        <v>3631992</v>
      </c>
      <c r="AI123" s="24">
        <v>52609113</v>
      </c>
      <c r="AJ123" s="24">
        <v>34713189</v>
      </c>
      <c r="AK123" s="24">
        <v>28494619</v>
      </c>
      <c r="AL123" s="203">
        <v>25755704109</v>
      </c>
    </row>
    <row r="124" spans="1:38" s="6" customFormat="1" ht="14.4" x14ac:dyDescent="0.3">
      <c r="A124" s="65" t="s">
        <v>876</v>
      </c>
      <c r="B124" s="25" t="s">
        <v>146</v>
      </c>
      <c r="C124" s="24">
        <v>19732416873</v>
      </c>
      <c r="D124" s="24">
        <v>11197002486</v>
      </c>
      <c r="E124" s="24">
        <v>4561626960</v>
      </c>
      <c r="F124" s="24">
        <v>1721022601</v>
      </c>
      <c r="G124" s="24">
        <v>15692812681</v>
      </c>
      <c r="H124" s="24">
        <v>71037228154</v>
      </c>
      <c r="I124" s="24">
        <v>11879206888</v>
      </c>
      <c r="J124" s="24">
        <v>2328395108</v>
      </c>
      <c r="K124" s="24">
        <v>9535513208</v>
      </c>
      <c r="L124" s="24">
        <v>9569766914</v>
      </c>
      <c r="M124" s="24">
        <v>29178212597</v>
      </c>
      <c r="N124" s="24">
        <v>25338408526</v>
      </c>
      <c r="O124" s="24">
        <v>24527924223</v>
      </c>
      <c r="P124" s="24">
        <v>11284611780</v>
      </c>
      <c r="Q124" s="24">
        <v>2380341214</v>
      </c>
      <c r="R124" s="24">
        <v>11539365984</v>
      </c>
      <c r="S124" s="24">
        <v>640900540</v>
      </c>
      <c r="T124" s="24">
        <v>38096028483</v>
      </c>
      <c r="U124" s="24">
        <v>0</v>
      </c>
      <c r="V124" s="24">
        <v>41522752861</v>
      </c>
      <c r="W124" s="24">
        <v>10594222395</v>
      </c>
      <c r="X124" s="24">
        <v>2549006442</v>
      </c>
      <c r="Y124" s="24">
        <v>13161496909</v>
      </c>
      <c r="Z124" s="24">
        <v>1132420405</v>
      </c>
      <c r="AA124" s="24">
        <v>65281883830</v>
      </c>
      <c r="AB124" s="24">
        <v>8708747289</v>
      </c>
      <c r="AC124" s="24">
        <v>129827333542</v>
      </c>
      <c r="AD124" s="24">
        <v>46372752378</v>
      </c>
      <c r="AE124" s="24">
        <v>13852931337</v>
      </c>
      <c r="AF124" s="24">
        <v>27164105221</v>
      </c>
      <c r="AG124" s="24">
        <v>13259226282</v>
      </c>
      <c r="AH124" s="24">
        <v>7116782308</v>
      </c>
      <c r="AI124" s="24">
        <v>0</v>
      </c>
      <c r="AJ124" s="24">
        <v>3410609779</v>
      </c>
      <c r="AK124" s="24">
        <v>0</v>
      </c>
      <c r="AL124" s="203">
        <v>684195056198</v>
      </c>
    </row>
    <row r="125" spans="1:38" s="6" customFormat="1" ht="14.4" x14ac:dyDescent="0.3">
      <c r="A125" s="65" t="s">
        <v>877</v>
      </c>
      <c r="B125" s="25" t="s">
        <v>147</v>
      </c>
      <c r="C125" s="24">
        <v>38741094</v>
      </c>
      <c r="D125" s="24">
        <v>0</v>
      </c>
      <c r="E125" s="24">
        <v>0</v>
      </c>
      <c r="F125" s="24">
        <v>38741094</v>
      </c>
      <c r="G125" s="24">
        <v>239832028</v>
      </c>
      <c r="H125" s="24">
        <v>39793969</v>
      </c>
      <c r="I125" s="24">
        <v>38741094</v>
      </c>
      <c r="J125" s="24">
        <v>38741094</v>
      </c>
      <c r="K125" s="24">
        <v>38741094</v>
      </c>
      <c r="L125" s="24">
        <v>37425150</v>
      </c>
      <c r="M125" s="24">
        <v>34389735</v>
      </c>
      <c r="N125" s="24">
        <v>0</v>
      </c>
      <c r="O125" s="24">
        <v>0</v>
      </c>
      <c r="P125" s="24">
        <v>38741094</v>
      </c>
      <c r="Q125" s="24">
        <v>0</v>
      </c>
      <c r="R125" s="24">
        <v>38741177</v>
      </c>
      <c r="S125" s="24">
        <v>38741094</v>
      </c>
      <c r="T125" s="24">
        <v>0</v>
      </c>
      <c r="U125" s="24">
        <v>0</v>
      </c>
      <c r="V125" s="24">
        <v>0</v>
      </c>
      <c r="W125" s="24">
        <v>40049252</v>
      </c>
      <c r="X125" s="24">
        <v>79710180</v>
      </c>
      <c r="Y125" s="24">
        <v>38741094</v>
      </c>
      <c r="Z125" s="24">
        <v>38741094</v>
      </c>
      <c r="AA125" s="24">
        <v>38741094</v>
      </c>
      <c r="AB125" s="24">
        <v>0</v>
      </c>
      <c r="AC125" s="24">
        <v>0</v>
      </c>
      <c r="AD125" s="24">
        <v>0</v>
      </c>
      <c r="AE125" s="24">
        <v>38741094</v>
      </c>
      <c r="AF125" s="24">
        <v>0</v>
      </c>
      <c r="AG125" s="24">
        <v>0</v>
      </c>
      <c r="AH125" s="24">
        <v>38741094</v>
      </c>
      <c r="AI125" s="24">
        <v>0</v>
      </c>
      <c r="AJ125" s="24">
        <v>0</v>
      </c>
      <c r="AK125" s="24">
        <v>0</v>
      </c>
      <c r="AL125" s="203">
        <v>974834619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137561499</v>
      </c>
      <c r="E126" s="24">
        <v>438942578</v>
      </c>
      <c r="F126" s="24">
        <v>4309823</v>
      </c>
      <c r="G126" s="24">
        <v>123746454</v>
      </c>
      <c r="H126" s="24">
        <v>674217916</v>
      </c>
      <c r="I126" s="24">
        <v>91232927</v>
      </c>
      <c r="J126" s="24">
        <v>0</v>
      </c>
      <c r="K126" s="24">
        <v>0</v>
      </c>
      <c r="L126" s="24">
        <v>811709287</v>
      </c>
      <c r="M126" s="24">
        <v>63504008</v>
      </c>
      <c r="N126" s="24">
        <v>258305534</v>
      </c>
      <c r="O126" s="24">
        <v>276806752</v>
      </c>
      <c r="P126" s="24">
        <v>196832355</v>
      </c>
      <c r="Q126" s="24">
        <v>17540000</v>
      </c>
      <c r="R126" s="24">
        <v>59822878</v>
      </c>
      <c r="S126" s="24">
        <v>4654546</v>
      </c>
      <c r="T126" s="24">
        <v>108735121</v>
      </c>
      <c r="U126" s="24">
        <v>0</v>
      </c>
      <c r="V126" s="24">
        <v>672122766</v>
      </c>
      <c r="W126" s="24">
        <v>9044000</v>
      </c>
      <c r="X126" s="24">
        <v>0</v>
      </c>
      <c r="Y126" s="24">
        <v>86490299</v>
      </c>
      <c r="Z126" s="24">
        <v>24267601</v>
      </c>
      <c r="AA126" s="24">
        <v>3545845531</v>
      </c>
      <c r="AB126" s="24">
        <v>361830392</v>
      </c>
      <c r="AC126" s="24">
        <v>3306126779</v>
      </c>
      <c r="AD126" s="24">
        <v>888573701</v>
      </c>
      <c r="AE126" s="24">
        <v>659397160</v>
      </c>
      <c r="AF126" s="24">
        <v>73543636</v>
      </c>
      <c r="AG126" s="24">
        <v>23563388</v>
      </c>
      <c r="AH126" s="24">
        <v>98360312</v>
      </c>
      <c r="AI126" s="24">
        <v>0</v>
      </c>
      <c r="AJ126" s="24">
        <v>0</v>
      </c>
      <c r="AK126" s="24">
        <v>0</v>
      </c>
      <c r="AL126" s="203">
        <v>13048608884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15977609</v>
      </c>
      <c r="E127" s="24">
        <v>0</v>
      </c>
      <c r="F127" s="24">
        <v>6598748</v>
      </c>
      <c r="G127" s="24">
        <v>7018181</v>
      </c>
      <c r="H127" s="24">
        <v>115091831</v>
      </c>
      <c r="I127" s="24">
        <v>16396455</v>
      </c>
      <c r="J127" s="24">
        <v>0</v>
      </c>
      <c r="K127" s="24">
        <v>20818182</v>
      </c>
      <c r="L127" s="24">
        <v>100393075</v>
      </c>
      <c r="M127" s="24">
        <v>24702727</v>
      </c>
      <c r="N127" s="24">
        <v>5860272</v>
      </c>
      <c r="O127" s="24">
        <v>27349117</v>
      </c>
      <c r="P127" s="24">
        <v>70415269</v>
      </c>
      <c r="Q127" s="24">
        <v>0</v>
      </c>
      <c r="R127" s="24">
        <v>13998544</v>
      </c>
      <c r="S127" s="24">
        <v>0</v>
      </c>
      <c r="T127" s="24">
        <v>6748181</v>
      </c>
      <c r="U127" s="24">
        <v>0</v>
      </c>
      <c r="V127" s="24">
        <v>170649819</v>
      </c>
      <c r="W127" s="24">
        <v>3691362</v>
      </c>
      <c r="X127" s="24">
        <v>0</v>
      </c>
      <c r="Y127" s="24">
        <v>22254544</v>
      </c>
      <c r="Z127" s="24">
        <v>22415912</v>
      </c>
      <c r="AA127" s="24">
        <v>83290162</v>
      </c>
      <c r="AB127" s="24">
        <v>53682555</v>
      </c>
      <c r="AC127" s="24">
        <v>161880402</v>
      </c>
      <c r="AD127" s="24">
        <v>5386366</v>
      </c>
      <c r="AE127" s="24">
        <v>62354215</v>
      </c>
      <c r="AF127" s="24">
        <v>0</v>
      </c>
      <c r="AG127" s="24">
        <v>13054090</v>
      </c>
      <c r="AH127" s="24">
        <v>3681818</v>
      </c>
      <c r="AI127" s="24">
        <v>0</v>
      </c>
      <c r="AJ127" s="24">
        <v>0</v>
      </c>
      <c r="AK127" s="24">
        <v>0</v>
      </c>
      <c r="AL127" s="203">
        <v>1035118527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169156919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17016000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11040585387</v>
      </c>
      <c r="AD128" s="24">
        <v>39944300421</v>
      </c>
      <c r="AE128" s="24">
        <v>0</v>
      </c>
      <c r="AF128" s="24">
        <v>10765011075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61936069802</v>
      </c>
    </row>
    <row r="129" spans="1:38" s="6" customFormat="1" ht="14.4" x14ac:dyDescent="0.3">
      <c r="A129" s="65" t="s">
        <v>881</v>
      </c>
      <c r="B129" s="25" t="s">
        <v>151</v>
      </c>
      <c r="C129" s="24">
        <v>86288101</v>
      </c>
      <c r="D129" s="24">
        <v>2879584</v>
      </c>
      <c r="E129" s="24">
        <v>261877298</v>
      </c>
      <c r="F129" s="24">
        <v>34874744</v>
      </c>
      <c r="G129" s="24">
        <v>733681574</v>
      </c>
      <c r="H129" s="24">
        <v>1280089665</v>
      </c>
      <c r="I129" s="24">
        <v>33501968</v>
      </c>
      <c r="J129" s="24">
        <v>24710001</v>
      </c>
      <c r="K129" s="24">
        <v>198481890</v>
      </c>
      <c r="L129" s="24">
        <v>6675665169</v>
      </c>
      <c r="M129" s="24">
        <v>1832865426</v>
      </c>
      <c r="N129" s="24">
        <v>10062613144</v>
      </c>
      <c r="O129" s="24">
        <v>3012079935</v>
      </c>
      <c r="P129" s="24">
        <v>30617162</v>
      </c>
      <c r="Q129" s="24">
        <v>53177933</v>
      </c>
      <c r="R129" s="24">
        <v>624496375</v>
      </c>
      <c r="S129" s="24">
        <v>0</v>
      </c>
      <c r="T129" s="24">
        <v>2454862159</v>
      </c>
      <c r="U129" s="24">
        <v>0</v>
      </c>
      <c r="V129" s="24">
        <v>2244326817</v>
      </c>
      <c r="W129" s="24">
        <v>553477611</v>
      </c>
      <c r="X129" s="24">
        <v>1153106364</v>
      </c>
      <c r="Y129" s="24">
        <v>199140980</v>
      </c>
      <c r="Z129" s="24">
        <v>261149696</v>
      </c>
      <c r="AA129" s="24">
        <v>9740013240</v>
      </c>
      <c r="AB129" s="24">
        <v>3059679144</v>
      </c>
      <c r="AC129" s="24">
        <v>4066561457</v>
      </c>
      <c r="AD129" s="24">
        <v>2333718891</v>
      </c>
      <c r="AE129" s="24">
        <v>170526565</v>
      </c>
      <c r="AF129" s="24">
        <v>19903906047</v>
      </c>
      <c r="AG129" s="24">
        <v>485766869</v>
      </c>
      <c r="AH129" s="24">
        <v>1238473917</v>
      </c>
      <c r="AI129" s="24">
        <v>0</v>
      </c>
      <c r="AJ129" s="24">
        <v>1800837580</v>
      </c>
      <c r="AK129" s="24">
        <v>180413117</v>
      </c>
      <c r="AL129" s="203">
        <v>74793860423</v>
      </c>
    </row>
    <row r="130" spans="1:38" s="6" customFormat="1" ht="14.4" x14ac:dyDescent="0.3">
      <c r="A130" s="65" t="s">
        <v>882</v>
      </c>
      <c r="B130" s="25" t="s">
        <v>152</v>
      </c>
      <c r="C130" s="24">
        <v>2116951218</v>
      </c>
      <c r="D130" s="24">
        <v>201611314</v>
      </c>
      <c r="E130" s="24">
        <v>281438814</v>
      </c>
      <c r="F130" s="24">
        <v>192791951</v>
      </c>
      <c r="G130" s="24">
        <v>192837224</v>
      </c>
      <c r="H130" s="24">
        <v>977136133</v>
      </c>
      <c r="I130" s="24">
        <v>197742678</v>
      </c>
      <c r="J130" s="24">
        <v>192329951</v>
      </c>
      <c r="K130" s="24">
        <v>192329951</v>
      </c>
      <c r="L130" s="24">
        <v>398565553</v>
      </c>
      <c r="M130" s="24">
        <v>202844837</v>
      </c>
      <c r="N130" s="24">
        <v>91130233</v>
      </c>
      <c r="O130" s="24">
        <v>257261294</v>
      </c>
      <c r="P130" s="24">
        <v>192330095</v>
      </c>
      <c r="Q130" s="24">
        <v>212103937</v>
      </c>
      <c r="R130" s="24">
        <v>256343621</v>
      </c>
      <c r="S130" s="24">
        <v>192329951</v>
      </c>
      <c r="T130" s="24">
        <v>62973021</v>
      </c>
      <c r="U130" s="24">
        <v>0</v>
      </c>
      <c r="V130" s="24">
        <v>460766498</v>
      </c>
      <c r="W130" s="24">
        <v>223705867</v>
      </c>
      <c r="X130" s="24">
        <v>192329951</v>
      </c>
      <c r="Y130" s="24">
        <v>204752566</v>
      </c>
      <c r="Z130" s="24">
        <v>193843589</v>
      </c>
      <c r="AA130" s="24">
        <v>353035835</v>
      </c>
      <c r="AB130" s="24">
        <v>219817846</v>
      </c>
      <c r="AC130" s="24">
        <v>1068897495</v>
      </c>
      <c r="AD130" s="24">
        <v>245445899</v>
      </c>
      <c r="AE130" s="24">
        <v>192905951</v>
      </c>
      <c r="AF130" s="24">
        <v>3728939853</v>
      </c>
      <c r="AG130" s="24">
        <v>304056199</v>
      </c>
      <c r="AH130" s="24">
        <v>193329951</v>
      </c>
      <c r="AI130" s="24">
        <v>185929519</v>
      </c>
      <c r="AJ130" s="24">
        <v>192329951</v>
      </c>
      <c r="AK130" s="24">
        <v>0</v>
      </c>
      <c r="AL130" s="203">
        <v>14371138746</v>
      </c>
    </row>
    <row r="131" spans="1:38" s="6" customFormat="1" ht="14.4" x14ac:dyDescent="0.3">
      <c r="A131" s="65" t="s">
        <v>883</v>
      </c>
      <c r="B131" s="25" t="s">
        <v>153</v>
      </c>
      <c r="C131" s="24">
        <v>262024635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221683501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11250361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1494445697</v>
      </c>
    </row>
    <row r="132" spans="1:38" s="6" customFormat="1" ht="14.4" x14ac:dyDescent="0.3">
      <c r="A132" s="65" t="s">
        <v>884</v>
      </c>
      <c r="B132" s="25" t="s">
        <v>154</v>
      </c>
      <c r="C132" s="24">
        <v>38565068</v>
      </c>
      <c r="D132" s="24">
        <v>306104833</v>
      </c>
      <c r="E132" s="24">
        <v>20547780</v>
      </c>
      <c r="F132" s="24">
        <v>6698639973</v>
      </c>
      <c r="G132" s="24">
        <v>118724143</v>
      </c>
      <c r="H132" s="24">
        <v>1215021603</v>
      </c>
      <c r="I132" s="24">
        <v>61612502</v>
      </c>
      <c r="J132" s="24">
        <v>5909091</v>
      </c>
      <c r="K132" s="24">
        <v>36690690</v>
      </c>
      <c r="L132" s="24">
        <v>277866581</v>
      </c>
      <c r="M132" s="24">
        <v>2785316702</v>
      </c>
      <c r="N132" s="24">
        <v>306234588</v>
      </c>
      <c r="O132" s="24">
        <v>2006559984</v>
      </c>
      <c r="P132" s="24">
        <v>64635695</v>
      </c>
      <c r="Q132" s="24">
        <v>11803402</v>
      </c>
      <c r="R132" s="24">
        <v>1766565971</v>
      </c>
      <c r="S132" s="24">
        <v>0</v>
      </c>
      <c r="T132" s="24">
        <v>1101635709</v>
      </c>
      <c r="U132" s="24">
        <v>0</v>
      </c>
      <c r="V132" s="24">
        <v>8945120176</v>
      </c>
      <c r="W132" s="24">
        <v>27236651</v>
      </c>
      <c r="X132" s="24">
        <v>2172727</v>
      </c>
      <c r="Y132" s="24">
        <v>14695953</v>
      </c>
      <c r="Z132" s="24">
        <v>0</v>
      </c>
      <c r="AA132" s="24">
        <v>624627152</v>
      </c>
      <c r="AB132" s="24">
        <v>6216359934</v>
      </c>
      <c r="AC132" s="24">
        <v>15426846802</v>
      </c>
      <c r="AD132" s="24">
        <v>228132481</v>
      </c>
      <c r="AE132" s="24">
        <v>70954446</v>
      </c>
      <c r="AF132" s="24">
        <v>670775755</v>
      </c>
      <c r="AG132" s="24">
        <v>303507011</v>
      </c>
      <c r="AH132" s="24">
        <v>14853271</v>
      </c>
      <c r="AI132" s="24">
        <v>0</v>
      </c>
      <c r="AJ132" s="24">
        <v>0</v>
      </c>
      <c r="AK132" s="24">
        <v>0</v>
      </c>
      <c r="AL132" s="203">
        <v>49367716674</v>
      </c>
    </row>
    <row r="133" spans="1:38" s="6" customFormat="1" ht="14.4" x14ac:dyDescent="0.3">
      <c r="A133" s="65" t="s">
        <v>885</v>
      </c>
      <c r="B133" s="25" t="s">
        <v>155</v>
      </c>
      <c r="C133" s="24">
        <v>265751370</v>
      </c>
      <c r="D133" s="24">
        <v>0</v>
      </c>
      <c r="E133" s="24">
        <v>0</v>
      </c>
      <c r="F133" s="24">
        <v>0</v>
      </c>
      <c r="G133" s="24">
        <v>0</v>
      </c>
      <c r="H133" s="24">
        <v>931143750</v>
      </c>
      <c r="I133" s="24">
        <v>0</v>
      </c>
      <c r="J133" s="24">
        <v>0</v>
      </c>
      <c r="K133" s="24">
        <v>0</v>
      </c>
      <c r="L133" s="24">
        <v>816140494</v>
      </c>
      <c r="M133" s="24">
        <v>262645440</v>
      </c>
      <c r="N133" s="24">
        <v>688227988</v>
      </c>
      <c r="O133" s="24">
        <v>30260000</v>
      </c>
      <c r="P133" s="24">
        <v>41400000</v>
      </c>
      <c r="Q133" s="24">
        <v>75362500</v>
      </c>
      <c r="R133" s="24">
        <v>2009083727</v>
      </c>
      <c r="S133" s="24">
        <v>0</v>
      </c>
      <c r="T133" s="24">
        <v>0</v>
      </c>
      <c r="U133" s="24">
        <v>0</v>
      </c>
      <c r="V133" s="24">
        <v>0</v>
      </c>
      <c r="W133" s="24">
        <v>13039456</v>
      </c>
      <c r="X133" s="24">
        <v>2002390441</v>
      </c>
      <c r="Y133" s="24">
        <v>232899022</v>
      </c>
      <c r="Z133" s="24">
        <v>0</v>
      </c>
      <c r="AA133" s="24">
        <v>692631616</v>
      </c>
      <c r="AB133" s="24">
        <v>0</v>
      </c>
      <c r="AC133" s="24">
        <v>4188454</v>
      </c>
      <c r="AD133" s="24">
        <v>0</v>
      </c>
      <c r="AE133" s="24">
        <v>0</v>
      </c>
      <c r="AF133" s="24">
        <v>0</v>
      </c>
      <c r="AG133" s="24">
        <v>1123189493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9606664242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844893079</v>
      </c>
      <c r="E134" s="24">
        <v>278999516</v>
      </c>
      <c r="F134" s="24">
        <v>0</v>
      </c>
      <c r="G134" s="24">
        <v>4382713901</v>
      </c>
      <c r="H134" s="24">
        <v>8270193916</v>
      </c>
      <c r="I134" s="24">
        <v>0</v>
      </c>
      <c r="J134" s="24">
        <v>0</v>
      </c>
      <c r="K134" s="24">
        <v>4428163788</v>
      </c>
      <c r="L134" s="24">
        <v>11714675613</v>
      </c>
      <c r="M134" s="24">
        <v>1994103478</v>
      </c>
      <c r="N134" s="24">
        <v>209041097</v>
      </c>
      <c r="O134" s="24">
        <v>1503846547</v>
      </c>
      <c r="P134" s="24">
        <v>0</v>
      </c>
      <c r="Q134" s="24">
        <v>0</v>
      </c>
      <c r="R134" s="24">
        <v>10000000</v>
      </c>
      <c r="S134" s="24">
        <v>0</v>
      </c>
      <c r="T134" s="24">
        <v>3085388953</v>
      </c>
      <c r="U134" s="24">
        <v>0</v>
      </c>
      <c r="V134" s="24">
        <v>5397379539</v>
      </c>
      <c r="W134" s="24">
        <v>273731091</v>
      </c>
      <c r="X134" s="24">
        <v>786488347</v>
      </c>
      <c r="Y134" s="24">
        <v>4730909417</v>
      </c>
      <c r="Z134" s="24">
        <v>533126970</v>
      </c>
      <c r="AA134" s="24">
        <v>11566356051</v>
      </c>
      <c r="AB134" s="24">
        <v>7068726815</v>
      </c>
      <c r="AC134" s="24">
        <v>6748985417</v>
      </c>
      <c r="AD134" s="24">
        <v>9916646532</v>
      </c>
      <c r="AE134" s="24">
        <v>8998036823</v>
      </c>
      <c r="AF134" s="24">
        <v>397961449</v>
      </c>
      <c r="AG134" s="24">
        <v>255414545</v>
      </c>
      <c r="AH134" s="24">
        <v>2280392075</v>
      </c>
      <c r="AI134" s="24">
        <v>4256788977</v>
      </c>
      <c r="AJ134" s="24">
        <v>3422951523</v>
      </c>
      <c r="AK134" s="24">
        <v>709928732</v>
      </c>
      <c r="AL134" s="203">
        <v>104065844191</v>
      </c>
    </row>
    <row r="135" spans="1:38" s="6" customFormat="1" ht="14.4" x14ac:dyDescent="0.3">
      <c r="A135" s="95" t="s">
        <v>887</v>
      </c>
      <c r="B135" s="96" t="s">
        <v>206</v>
      </c>
      <c r="C135" s="97">
        <v>23820223580</v>
      </c>
      <c r="D135" s="97">
        <v>32570271674</v>
      </c>
      <c r="E135" s="97">
        <v>10662582088</v>
      </c>
      <c r="F135" s="97">
        <v>8848147344</v>
      </c>
      <c r="G135" s="97">
        <v>21673195021</v>
      </c>
      <c r="H135" s="97">
        <v>88257187285</v>
      </c>
      <c r="I135" s="97">
        <v>12418255274</v>
      </c>
      <c r="J135" s="97">
        <v>2608130627</v>
      </c>
      <c r="K135" s="97">
        <v>21202363749</v>
      </c>
      <c r="L135" s="97">
        <v>35333642070</v>
      </c>
      <c r="M135" s="97">
        <v>40210288122</v>
      </c>
      <c r="N135" s="97">
        <v>38802112118</v>
      </c>
      <c r="O135" s="97">
        <v>35707956336</v>
      </c>
      <c r="P135" s="97">
        <v>13151444740</v>
      </c>
      <c r="Q135" s="97">
        <v>2880281991</v>
      </c>
      <c r="R135" s="97">
        <v>18270199542</v>
      </c>
      <c r="S135" s="97">
        <v>878371586</v>
      </c>
      <c r="T135" s="97">
        <v>75397217334</v>
      </c>
      <c r="U135" s="97">
        <v>0</v>
      </c>
      <c r="V135" s="97">
        <v>105415959813</v>
      </c>
      <c r="W135" s="97">
        <v>12349647414</v>
      </c>
      <c r="X135" s="97">
        <v>6782385470</v>
      </c>
      <c r="Y135" s="97">
        <v>21137419034</v>
      </c>
      <c r="Z135" s="97">
        <v>2293066096</v>
      </c>
      <c r="AA135" s="97">
        <v>98522216829</v>
      </c>
      <c r="AB135" s="97">
        <v>30878224931</v>
      </c>
      <c r="AC135" s="97">
        <v>304430641419</v>
      </c>
      <c r="AD135" s="97">
        <v>107034363870</v>
      </c>
      <c r="AE135" s="97">
        <v>24444949080</v>
      </c>
      <c r="AF135" s="97">
        <v>64894232001</v>
      </c>
      <c r="AG135" s="97">
        <v>17667584564</v>
      </c>
      <c r="AH135" s="97">
        <v>11907634371</v>
      </c>
      <c r="AI135" s="97">
        <v>4495327609</v>
      </c>
      <c r="AJ135" s="97">
        <v>8862060203</v>
      </c>
      <c r="AK135" s="97">
        <v>918836468</v>
      </c>
      <c r="AL135" s="204">
        <v>1304726419653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23820223580</v>
      </c>
      <c r="D136" s="31">
        <v>32570271674</v>
      </c>
      <c r="E136" s="31">
        <v>10662582088</v>
      </c>
      <c r="F136" s="31">
        <v>8848147344</v>
      </c>
      <c r="G136" s="31">
        <v>21673195021</v>
      </c>
      <c r="H136" s="31">
        <v>88257187285</v>
      </c>
      <c r="I136" s="31">
        <v>12418255274</v>
      </c>
      <c r="J136" s="31">
        <v>2608130627</v>
      </c>
      <c r="K136" s="31">
        <v>21202363749</v>
      </c>
      <c r="L136" s="31">
        <v>35333642070</v>
      </c>
      <c r="M136" s="31">
        <v>40210288122</v>
      </c>
      <c r="N136" s="31">
        <v>38802112118</v>
      </c>
      <c r="O136" s="31">
        <v>35707956336</v>
      </c>
      <c r="P136" s="31">
        <v>13151444740</v>
      </c>
      <c r="Q136" s="31">
        <v>2880281991</v>
      </c>
      <c r="R136" s="31">
        <v>18270199542</v>
      </c>
      <c r="S136" s="31">
        <v>878371586</v>
      </c>
      <c r="T136" s="31">
        <v>75397217334</v>
      </c>
      <c r="U136" s="31">
        <v>0</v>
      </c>
      <c r="V136" s="31">
        <v>105415959813</v>
      </c>
      <c r="W136" s="31">
        <v>12349647414</v>
      </c>
      <c r="X136" s="31">
        <v>6782385470</v>
      </c>
      <c r="Y136" s="31">
        <v>21137419034</v>
      </c>
      <c r="Z136" s="31">
        <v>2293066096</v>
      </c>
      <c r="AA136" s="31">
        <v>98522216829</v>
      </c>
      <c r="AB136" s="31">
        <v>30878224931</v>
      </c>
      <c r="AC136" s="31">
        <v>304430641419</v>
      </c>
      <c r="AD136" s="31">
        <v>107034363870</v>
      </c>
      <c r="AE136" s="31">
        <v>24444949080</v>
      </c>
      <c r="AF136" s="31">
        <v>64894232001</v>
      </c>
      <c r="AG136" s="31">
        <v>17667584564</v>
      </c>
      <c r="AH136" s="31">
        <v>11907634371</v>
      </c>
      <c r="AI136" s="31">
        <v>4495327609</v>
      </c>
      <c r="AJ136" s="31">
        <v>8862060203</v>
      </c>
      <c r="AK136" s="31">
        <v>918836468</v>
      </c>
      <c r="AL136" s="205">
        <v>1304726419653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737011171</v>
      </c>
      <c r="Z139" s="24">
        <v>0</v>
      </c>
      <c r="AA139" s="24">
        <v>5042356650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686963505</v>
      </c>
      <c r="AJ139" s="24">
        <v>0</v>
      </c>
      <c r="AK139" s="24">
        <v>0</v>
      </c>
      <c r="AL139" s="203">
        <v>6466331326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737011171</v>
      </c>
      <c r="Z141" s="97">
        <v>0</v>
      </c>
      <c r="AA141" s="97">
        <v>5042356650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686963505</v>
      </c>
      <c r="AJ141" s="97">
        <v>0</v>
      </c>
      <c r="AK141" s="97">
        <v>0</v>
      </c>
      <c r="AL141" s="204">
        <v>6466331326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737011171</v>
      </c>
      <c r="Z142" s="31">
        <v>0</v>
      </c>
      <c r="AA142" s="31">
        <v>5042356650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686963505</v>
      </c>
      <c r="AJ142" s="31">
        <v>0</v>
      </c>
      <c r="AK142" s="31">
        <v>0</v>
      </c>
      <c r="AL142" s="205">
        <v>6466331326</v>
      </c>
    </row>
    <row r="143" spans="1:38" s="6" customFormat="1" ht="14.4" x14ac:dyDescent="0.3">
      <c r="A143" s="65" t="s">
        <v>893</v>
      </c>
      <c r="B143" s="25" t="s">
        <v>143</v>
      </c>
      <c r="C143" s="24">
        <v>20095519</v>
      </c>
      <c r="D143" s="24">
        <v>23143637</v>
      </c>
      <c r="E143" s="24">
        <v>167200000</v>
      </c>
      <c r="F143" s="24">
        <v>1000000</v>
      </c>
      <c r="G143" s="24">
        <v>0</v>
      </c>
      <c r="H143" s="24">
        <v>11435575</v>
      </c>
      <c r="I143" s="24">
        <v>900000</v>
      </c>
      <c r="J143" s="24">
        <v>2290909</v>
      </c>
      <c r="K143" s="24">
        <v>107840633</v>
      </c>
      <c r="L143" s="24">
        <v>80810795</v>
      </c>
      <c r="M143" s="24">
        <v>22102728</v>
      </c>
      <c r="N143" s="24">
        <v>102789467</v>
      </c>
      <c r="O143" s="24">
        <v>22365455</v>
      </c>
      <c r="P143" s="24">
        <v>31117272</v>
      </c>
      <c r="Q143" s="24">
        <v>3631818</v>
      </c>
      <c r="R143" s="24">
        <v>39750000</v>
      </c>
      <c r="S143" s="24">
        <v>0</v>
      </c>
      <c r="T143" s="24">
        <v>468670911</v>
      </c>
      <c r="U143" s="24">
        <v>0</v>
      </c>
      <c r="V143" s="24">
        <v>991460931</v>
      </c>
      <c r="W143" s="24">
        <v>3290909</v>
      </c>
      <c r="X143" s="24">
        <v>0</v>
      </c>
      <c r="Y143" s="24">
        <v>30200000</v>
      </c>
      <c r="Z143" s="24">
        <v>1140000</v>
      </c>
      <c r="AA143" s="24">
        <v>209410802</v>
      </c>
      <c r="AB143" s="24">
        <v>32746901</v>
      </c>
      <c r="AC143" s="24">
        <v>0</v>
      </c>
      <c r="AD143" s="24">
        <v>16284130</v>
      </c>
      <c r="AE143" s="24">
        <v>5798466</v>
      </c>
      <c r="AF143" s="24">
        <v>8368269</v>
      </c>
      <c r="AG143" s="24">
        <v>24600000</v>
      </c>
      <c r="AH143" s="24">
        <v>6469818</v>
      </c>
      <c r="AI143" s="24">
        <v>0</v>
      </c>
      <c r="AJ143" s="24">
        <v>0</v>
      </c>
      <c r="AK143" s="24">
        <v>0</v>
      </c>
      <c r="AL143" s="203">
        <v>2434914945</v>
      </c>
    </row>
    <row r="144" spans="1:38" s="6" customFormat="1" ht="14.4" x14ac:dyDescent="0.3">
      <c r="A144" s="65" t="s">
        <v>894</v>
      </c>
      <c r="B144" s="25" t="s">
        <v>144</v>
      </c>
      <c r="C144" s="24">
        <v>10816888</v>
      </c>
      <c r="D144" s="24">
        <v>19113636</v>
      </c>
      <c r="E144" s="24">
        <v>28581500</v>
      </c>
      <c r="F144" s="24">
        <v>19605000</v>
      </c>
      <c r="G144" s="24">
        <v>0</v>
      </c>
      <c r="H144" s="24">
        <v>77399460</v>
      </c>
      <c r="I144" s="24">
        <v>5570000</v>
      </c>
      <c r="J144" s="24">
        <v>0</v>
      </c>
      <c r="K144" s="24">
        <v>996364</v>
      </c>
      <c r="L144" s="24">
        <v>39975000</v>
      </c>
      <c r="M144" s="24">
        <v>197040727</v>
      </c>
      <c r="N144" s="24">
        <v>47354770</v>
      </c>
      <c r="O144" s="24">
        <v>37002637</v>
      </c>
      <c r="P144" s="24">
        <v>3315455</v>
      </c>
      <c r="Q144" s="24">
        <v>470000</v>
      </c>
      <c r="R144" s="24">
        <v>57180091</v>
      </c>
      <c r="S144" s="24">
        <v>0</v>
      </c>
      <c r="T144" s="24">
        <v>1011074841</v>
      </c>
      <c r="U144" s="24">
        <v>0</v>
      </c>
      <c r="V144" s="24">
        <v>158752786</v>
      </c>
      <c r="W144" s="24">
        <v>10849091</v>
      </c>
      <c r="X144" s="24">
        <v>0</v>
      </c>
      <c r="Y144" s="24">
        <v>75427271</v>
      </c>
      <c r="Z144" s="24">
        <v>900000</v>
      </c>
      <c r="AA144" s="24">
        <v>52098978</v>
      </c>
      <c r="AB144" s="24">
        <v>81343296</v>
      </c>
      <c r="AC144" s="24">
        <v>0</v>
      </c>
      <c r="AD144" s="24">
        <v>292446101</v>
      </c>
      <c r="AE144" s="24">
        <v>10132432</v>
      </c>
      <c r="AF144" s="24">
        <v>255759064</v>
      </c>
      <c r="AG144" s="24">
        <v>28175909</v>
      </c>
      <c r="AH144" s="24">
        <v>24943582</v>
      </c>
      <c r="AI144" s="24">
        <v>0</v>
      </c>
      <c r="AJ144" s="24">
        <v>0</v>
      </c>
      <c r="AK144" s="24">
        <v>0</v>
      </c>
      <c r="AL144" s="203">
        <v>2546324879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418182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363636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3700000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31604591</v>
      </c>
    </row>
    <row r="146" spans="1:38" s="6" customFormat="1" ht="14.4" x14ac:dyDescent="0.3">
      <c r="A146" s="65" t="s">
        <v>896</v>
      </c>
      <c r="B146" s="25" t="s">
        <v>146</v>
      </c>
      <c r="C146" s="24">
        <v>199665464</v>
      </c>
      <c r="D146" s="24">
        <v>82859091</v>
      </c>
      <c r="E146" s="24">
        <v>26127273</v>
      </c>
      <c r="F146" s="24">
        <v>7833710</v>
      </c>
      <c r="G146" s="24">
        <v>0</v>
      </c>
      <c r="H146" s="24">
        <v>263427212</v>
      </c>
      <c r="I146" s="24">
        <v>86788371</v>
      </c>
      <c r="J146" s="24">
        <v>2643679</v>
      </c>
      <c r="K146" s="24">
        <v>202605787</v>
      </c>
      <c r="L146" s="24">
        <v>66101635</v>
      </c>
      <c r="M146" s="24">
        <v>395613088</v>
      </c>
      <c r="N146" s="24">
        <v>383230940</v>
      </c>
      <c r="O146" s="24">
        <v>84653360</v>
      </c>
      <c r="P146" s="24">
        <v>71105170</v>
      </c>
      <c r="Q146" s="24">
        <v>37176487</v>
      </c>
      <c r="R146" s="24">
        <v>100679410</v>
      </c>
      <c r="S146" s="24">
        <v>0</v>
      </c>
      <c r="T146" s="24">
        <v>2277899431</v>
      </c>
      <c r="U146" s="24">
        <v>0</v>
      </c>
      <c r="V146" s="24">
        <v>463859130</v>
      </c>
      <c r="W146" s="24">
        <v>62503172</v>
      </c>
      <c r="X146" s="24">
        <v>4338843</v>
      </c>
      <c r="Y146" s="24">
        <v>46687274</v>
      </c>
      <c r="Z146" s="24">
        <v>1100000</v>
      </c>
      <c r="AA146" s="24">
        <v>626603471</v>
      </c>
      <c r="AB146" s="24">
        <v>179562856</v>
      </c>
      <c r="AC146" s="24">
        <v>1749225221</v>
      </c>
      <c r="AD146" s="24">
        <v>323500585</v>
      </c>
      <c r="AE146" s="24">
        <v>61521362</v>
      </c>
      <c r="AF146" s="24">
        <v>457040749</v>
      </c>
      <c r="AG146" s="24">
        <v>136773977</v>
      </c>
      <c r="AH146" s="24">
        <v>103836364</v>
      </c>
      <c r="AI146" s="24">
        <v>0</v>
      </c>
      <c r="AJ146" s="24">
        <v>30280000</v>
      </c>
      <c r="AK146" s="24">
        <v>0</v>
      </c>
      <c r="AL146" s="203">
        <v>8535243112</v>
      </c>
    </row>
    <row r="147" spans="1:38" s="6" customFormat="1" ht="14.4" x14ac:dyDescent="0.3">
      <c r="A147" s="65" t="s">
        <v>897</v>
      </c>
      <c r="B147" s="25" t="s">
        <v>147</v>
      </c>
      <c r="C147" s="24">
        <v>1052875</v>
      </c>
      <c r="D147" s="24">
        <v>0</v>
      </c>
      <c r="E147" s="24">
        <v>0</v>
      </c>
      <c r="F147" s="24">
        <v>1052875</v>
      </c>
      <c r="G147" s="24">
        <v>0</v>
      </c>
      <c r="H147" s="24">
        <v>0</v>
      </c>
      <c r="I147" s="24">
        <v>1052875</v>
      </c>
      <c r="J147" s="24">
        <v>1052875</v>
      </c>
      <c r="K147" s="24">
        <v>1084271</v>
      </c>
      <c r="L147" s="24">
        <v>1052875</v>
      </c>
      <c r="M147" s="24">
        <v>1052875</v>
      </c>
      <c r="N147" s="24">
        <v>0</v>
      </c>
      <c r="O147" s="24">
        <v>0</v>
      </c>
      <c r="P147" s="24">
        <v>1052875</v>
      </c>
      <c r="Q147" s="24">
        <v>0</v>
      </c>
      <c r="R147" s="24">
        <v>1052907</v>
      </c>
      <c r="S147" s="24">
        <v>1052875</v>
      </c>
      <c r="T147" s="24">
        <v>0</v>
      </c>
      <c r="U147" s="24">
        <v>0</v>
      </c>
      <c r="V147" s="24">
        <v>0</v>
      </c>
      <c r="W147" s="24">
        <v>1052875</v>
      </c>
      <c r="X147" s="24">
        <v>2296007</v>
      </c>
      <c r="Y147" s="24">
        <v>1052875</v>
      </c>
      <c r="Z147" s="24">
        <v>1052875</v>
      </c>
      <c r="AA147" s="24">
        <v>1052875</v>
      </c>
      <c r="AB147" s="24">
        <v>0</v>
      </c>
      <c r="AC147" s="24">
        <v>0</v>
      </c>
      <c r="AD147" s="24">
        <v>0</v>
      </c>
      <c r="AE147" s="24">
        <v>1052875</v>
      </c>
      <c r="AF147" s="24">
        <v>0</v>
      </c>
      <c r="AG147" s="24">
        <v>0</v>
      </c>
      <c r="AH147" s="24">
        <v>1052875</v>
      </c>
      <c r="AI147" s="24">
        <v>0</v>
      </c>
      <c r="AJ147" s="24">
        <v>0</v>
      </c>
      <c r="AK147" s="24">
        <v>0</v>
      </c>
      <c r="AL147" s="203">
        <v>19173435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7621818</v>
      </c>
      <c r="E148" s="24">
        <v>12772636</v>
      </c>
      <c r="F148" s="24">
        <v>272727</v>
      </c>
      <c r="G148" s="24">
        <v>0</v>
      </c>
      <c r="H148" s="24">
        <v>22505498</v>
      </c>
      <c r="I148" s="24">
        <v>2922727</v>
      </c>
      <c r="J148" s="24">
        <v>0</v>
      </c>
      <c r="K148" s="24">
        <v>0</v>
      </c>
      <c r="L148" s="24">
        <v>2220000</v>
      </c>
      <c r="M148" s="24">
        <v>11000000</v>
      </c>
      <c r="N148" s="24">
        <v>10726578</v>
      </c>
      <c r="O148" s="24">
        <v>10428500</v>
      </c>
      <c r="P148" s="24">
        <v>2950000</v>
      </c>
      <c r="Q148" s="24">
        <v>713636</v>
      </c>
      <c r="R148" s="24">
        <v>16800000</v>
      </c>
      <c r="S148" s="24">
        <v>0</v>
      </c>
      <c r="T148" s="24">
        <v>8922727</v>
      </c>
      <c r="U148" s="24">
        <v>0</v>
      </c>
      <c r="V148" s="24">
        <v>13430710</v>
      </c>
      <c r="W148" s="24">
        <v>0</v>
      </c>
      <c r="X148" s="24">
        <v>0</v>
      </c>
      <c r="Y148" s="24">
        <v>0</v>
      </c>
      <c r="Z148" s="24">
        <v>1100000</v>
      </c>
      <c r="AA148" s="24">
        <v>13099752</v>
      </c>
      <c r="AB148" s="24">
        <v>113647089</v>
      </c>
      <c r="AC148" s="24">
        <v>0</v>
      </c>
      <c r="AD148" s="24">
        <v>25855899</v>
      </c>
      <c r="AE148" s="24">
        <v>16584421</v>
      </c>
      <c r="AF148" s="24">
        <v>10315433</v>
      </c>
      <c r="AG148" s="24">
        <v>289800</v>
      </c>
      <c r="AH148" s="24">
        <v>3500000</v>
      </c>
      <c r="AI148" s="24">
        <v>0</v>
      </c>
      <c r="AJ148" s="24">
        <v>0</v>
      </c>
      <c r="AK148" s="24">
        <v>0</v>
      </c>
      <c r="AL148" s="203">
        <v>311679951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9591355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592880751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602472106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6762500</v>
      </c>
      <c r="F151" s="24">
        <v>1549091</v>
      </c>
      <c r="G151" s="24">
        <v>0</v>
      </c>
      <c r="H151" s="24">
        <v>6500000</v>
      </c>
      <c r="I151" s="24">
        <v>850000</v>
      </c>
      <c r="J151" s="24">
        <v>6350000</v>
      </c>
      <c r="K151" s="24">
        <v>550000</v>
      </c>
      <c r="L151" s="24">
        <v>140953701</v>
      </c>
      <c r="M151" s="24">
        <v>46647616</v>
      </c>
      <c r="N151" s="24">
        <v>91136666</v>
      </c>
      <c r="O151" s="24">
        <v>20320672</v>
      </c>
      <c r="P151" s="24">
        <v>0</v>
      </c>
      <c r="Q151" s="24">
        <v>520000</v>
      </c>
      <c r="R151" s="24">
        <v>17700000</v>
      </c>
      <c r="S151" s="24">
        <v>0</v>
      </c>
      <c r="T151" s="24">
        <v>65394456</v>
      </c>
      <c r="U151" s="24">
        <v>0</v>
      </c>
      <c r="V151" s="24">
        <v>269705354</v>
      </c>
      <c r="W151" s="24">
        <v>9809090</v>
      </c>
      <c r="X151" s="24">
        <v>0</v>
      </c>
      <c r="Y151" s="24">
        <v>11100000</v>
      </c>
      <c r="Z151" s="24">
        <v>0</v>
      </c>
      <c r="AA151" s="24">
        <v>32322942</v>
      </c>
      <c r="AB151" s="24">
        <v>89158183</v>
      </c>
      <c r="AC151" s="24">
        <v>5957420287</v>
      </c>
      <c r="AD151" s="24">
        <v>66797049</v>
      </c>
      <c r="AE151" s="24">
        <v>12909228</v>
      </c>
      <c r="AF151" s="24">
        <v>335676796</v>
      </c>
      <c r="AG151" s="24">
        <v>1300000</v>
      </c>
      <c r="AH151" s="24">
        <v>31978673</v>
      </c>
      <c r="AI151" s="24">
        <v>0</v>
      </c>
      <c r="AJ151" s="24">
        <v>69083618</v>
      </c>
      <c r="AK151" s="24">
        <v>5650000</v>
      </c>
      <c r="AL151" s="203">
        <v>7298145922</v>
      </c>
    </row>
    <row r="152" spans="1:38" s="6" customFormat="1" ht="14.4" x14ac:dyDescent="0.3">
      <c r="A152" s="65" t="s">
        <v>902</v>
      </c>
      <c r="B152" s="25" t="s">
        <v>152</v>
      </c>
      <c r="C152" s="24">
        <v>1100000</v>
      </c>
      <c r="D152" s="24">
        <v>32204863</v>
      </c>
      <c r="E152" s="24">
        <v>32204863</v>
      </c>
      <c r="F152" s="24">
        <v>32204863</v>
      </c>
      <c r="G152" s="24">
        <v>32204863</v>
      </c>
      <c r="H152" s="24">
        <v>29069908</v>
      </c>
      <c r="I152" s="24">
        <v>32204863</v>
      </c>
      <c r="J152" s="24">
        <v>32204863</v>
      </c>
      <c r="K152" s="24">
        <v>32204863</v>
      </c>
      <c r="L152" s="24">
        <v>36164954</v>
      </c>
      <c r="M152" s="24">
        <v>31620409</v>
      </c>
      <c r="N152" s="24">
        <v>40652404</v>
      </c>
      <c r="O152" s="24">
        <v>32204863</v>
      </c>
      <c r="P152" s="24">
        <v>32205021</v>
      </c>
      <c r="Q152" s="24">
        <v>34074863</v>
      </c>
      <c r="R152" s="24">
        <v>33654863</v>
      </c>
      <c r="S152" s="24">
        <v>32204863</v>
      </c>
      <c r="T152" s="24">
        <v>22170377</v>
      </c>
      <c r="U152" s="24">
        <v>0</v>
      </c>
      <c r="V152" s="24">
        <v>70928477</v>
      </c>
      <c r="W152" s="24">
        <v>32204863</v>
      </c>
      <c r="X152" s="24">
        <v>32204863</v>
      </c>
      <c r="Y152" s="24">
        <v>32204863</v>
      </c>
      <c r="Z152" s="24">
        <v>32204863</v>
      </c>
      <c r="AA152" s="24">
        <v>33294863</v>
      </c>
      <c r="AB152" s="24">
        <v>32204863</v>
      </c>
      <c r="AC152" s="24">
        <v>0</v>
      </c>
      <c r="AD152" s="24">
        <v>0</v>
      </c>
      <c r="AE152" s="24">
        <v>32204863</v>
      </c>
      <c r="AF152" s="24">
        <v>46688369</v>
      </c>
      <c r="AG152" s="24">
        <v>32454863</v>
      </c>
      <c r="AH152" s="24">
        <v>32204863</v>
      </c>
      <c r="AI152" s="24">
        <v>40512388</v>
      </c>
      <c r="AJ152" s="24">
        <v>32204863</v>
      </c>
      <c r="AK152" s="24">
        <v>0</v>
      </c>
      <c r="AL152" s="203">
        <v>1032074430</v>
      </c>
    </row>
    <row r="153" spans="1:38" s="6" customFormat="1" ht="14.4" x14ac:dyDescent="0.3">
      <c r="A153" s="65" t="s">
        <v>903</v>
      </c>
      <c r="B153" s="25" t="s">
        <v>153</v>
      </c>
      <c r="C153" s="24">
        <v>21805400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5718000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27523400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0</v>
      </c>
      <c r="E154" s="24">
        <v>0</v>
      </c>
      <c r="F154" s="24">
        <v>1966615</v>
      </c>
      <c r="G154" s="24">
        <v>0</v>
      </c>
      <c r="H154" s="24">
        <v>29730409</v>
      </c>
      <c r="I154" s="24">
        <v>4023455</v>
      </c>
      <c r="J154" s="24">
        <v>0</v>
      </c>
      <c r="K154" s="24">
        <v>3127800</v>
      </c>
      <c r="L154" s="24">
        <v>15367727</v>
      </c>
      <c r="M154" s="24">
        <v>111100027</v>
      </c>
      <c r="N154" s="24">
        <v>326764210</v>
      </c>
      <c r="O154" s="24">
        <v>10333320</v>
      </c>
      <c r="P154" s="24">
        <v>0</v>
      </c>
      <c r="Q154" s="24">
        <v>0</v>
      </c>
      <c r="R154" s="24">
        <v>28050000</v>
      </c>
      <c r="S154" s="24">
        <v>0</v>
      </c>
      <c r="T154" s="24">
        <v>192803190</v>
      </c>
      <c r="U154" s="24">
        <v>0</v>
      </c>
      <c r="V154" s="24">
        <v>108295954</v>
      </c>
      <c r="W154" s="24">
        <v>0</v>
      </c>
      <c r="X154" s="24">
        <v>0</v>
      </c>
      <c r="Y154" s="24">
        <v>1600000</v>
      </c>
      <c r="Z154" s="24">
        <v>0</v>
      </c>
      <c r="AA154" s="24">
        <v>32759093</v>
      </c>
      <c r="AB154" s="24">
        <v>13722728</v>
      </c>
      <c r="AC154" s="24">
        <v>0</v>
      </c>
      <c r="AD154" s="24">
        <v>16069132</v>
      </c>
      <c r="AE154" s="24">
        <v>2787273</v>
      </c>
      <c r="AF154" s="24">
        <v>144269765</v>
      </c>
      <c r="AG154" s="24">
        <v>221001462</v>
      </c>
      <c r="AH154" s="24">
        <v>0</v>
      </c>
      <c r="AI154" s="24">
        <v>0</v>
      </c>
      <c r="AJ154" s="24">
        <v>0</v>
      </c>
      <c r="AK154" s="24">
        <v>0</v>
      </c>
      <c r="AL154" s="203">
        <v>1265062664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2148650832</v>
      </c>
      <c r="O155" s="24">
        <v>167881738</v>
      </c>
      <c r="P155" s="24">
        <v>0</v>
      </c>
      <c r="Q155" s="24">
        <v>13014372</v>
      </c>
      <c r="R155" s="24">
        <v>1800000</v>
      </c>
      <c r="S155" s="24">
        <v>0</v>
      </c>
      <c r="T155" s="24">
        <v>11818182</v>
      </c>
      <c r="U155" s="24">
        <v>0</v>
      </c>
      <c r="V155" s="24">
        <v>8450000</v>
      </c>
      <c r="W155" s="24">
        <v>0</v>
      </c>
      <c r="X155" s="24">
        <v>119569996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28924227</v>
      </c>
      <c r="AG155" s="24">
        <v>197234550</v>
      </c>
      <c r="AH155" s="24">
        <v>0</v>
      </c>
      <c r="AI155" s="24">
        <v>0</v>
      </c>
      <c r="AJ155" s="24">
        <v>0</v>
      </c>
      <c r="AK155" s="24">
        <v>0</v>
      </c>
      <c r="AL155" s="203">
        <v>2725519301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40000000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1349440</v>
      </c>
      <c r="O156" s="24">
        <v>2945455</v>
      </c>
      <c r="P156" s="24">
        <v>0</v>
      </c>
      <c r="Q156" s="24">
        <v>0</v>
      </c>
      <c r="R156" s="24">
        <v>1000000</v>
      </c>
      <c r="S156" s="24">
        <v>0</v>
      </c>
      <c r="T156" s="24">
        <v>2400000</v>
      </c>
      <c r="U156" s="24">
        <v>0</v>
      </c>
      <c r="V156" s="24">
        <v>4900000</v>
      </c>
      <c r="W156" s="24">
        <v>0</v>
      </c>
      <c r="X156" s="24">
        <v>9486057</v>
      </c>
      <c r="Y156" s="24">
        <v>0</v>
      </c>
      <c r="Z156" s="24">
        <v>0</v>
      </c>
      <c r="AA156" s="24">
        <v>34946353</v>
      </c>
      <c r="AB156" s="24">
        <v>246020455</v>
      </c>
      <c r="AC156" s="24">
        <v>0</v>
      </c>
      <c r="AD156" s="24">
        <v>19798182</v>
      </c>
      <c r="AE156" s="24">
        <v>8361000</v>
      </c>
      <c r="AF156" s="24">
        <v>43218612</v>
      </c>
      <c r="AG156" s="24">
        <v>0</v>
      </c>
      <c r="AH156" s="24">
        <v>3000000</v>
      </c>
      <c r="AI156" s="24">
        <v>0</v>
      </c>
      <c r="AJ156" s="24">
        <v>5000000</v>
      </c>
      <c r="AK156" s="24">
        <v>0</v>
      </c>
      <c r="AL156" s="203">
        <v>423025554</v>
      </c>
    </row>
    <row r="157" spans="1:38" s="6" customFormat="1" ht="14.4" x14ac:dyDescent="0.3">
      <c r="A157" s="95" t="s">
        <v>907</v>
      </c>
      <c r="B157" s="96" t="s">
        <v>210</v>
      </c>
      <c r="C157" s="97">
        <v>259826650</v>
      </c>
      <c r="D157" s="97">
        <v>165961227</v>
      </c>
      <c r="E157" s="97">
        <v>273648772</v>
      </c>
      <c r="F157" s="97">
        <v>65484881</v>
      </c>
      <c r="G157" s="97">
        <v>32204863</v>
      </c>
      <c r="H157" s="97">
        <v>503035410</v>
      </c>
      <c r="I157" s="97">
        <v>134312291</v>
      </c>
      <c r="J157" s="97">
        <v>44542326</v>
      </c>
      <c r="K157" s="97">
        <v>348409718</v>
      </c>
      <c r="L157" s="97">
        <v>382646687</v>
      </c>
      <c r="M157" s="97">
        <v>816177470</v>
      </c>
      <c r="N157" s="97">
        <v>3152655307</v>
      </c>
      <c r="O157" s="97">
        <v>388499636</v>
      </c>
      <c r="P157" s="97">
        <v>141745793</v>
      </c>
      <c r="Q157" s="97">
        <v>89601176</v>
      </c>
      <c r="R157" s="97">
        <v>297667271</v>
      </c>
      <c r="S157" s="97">
        <v>33257738</v>
      </c>
      <c r="T157" s="97">
        <v>4070745470</v>
      </c>
      <c r="U157" s="97">
        <v>0</v>
      </c>
      <c r="V157" s="97">
        <v>2093483342</v>
      </c>
      <c r="W157" s="97">
        <v>119710000</v>
      </c>
      <c r="X157" s="97">
        <v>167895766</v>
      </c>
      <c r="Y157" s="97">
        <v>198272283</v>
      </c>
      <c r="Z157" s="97">
        <v>37497738</v>
      </c>
      <c r="AA157" s="97">
        <v>1039889129</v>
      </c>
      <c r="AB157" s="97">
        <v>789314427</v>
      </c>
      <c r="AC157" s="97">
        <v>7706645508</v>
      </c>
      <c r="AD157" s="97">
        <v>773620169</v>
      </c>
      <c r="AE157" s="97">
        <v>151351920</v>
      </c>
      <c r="AF157" s="97">
        <v>1942113717</v>
      </c>
      <c r="AG157" s="97">
        <v>642830561</v>
      </c>
      <c r="AH157" s="97">
        <v>206986175</v>
      </c>
      <c r="AI157" s="97">
        <v>40512388</v>
      </c>
      <c r="AJ157" s="97">
        <v>136568481</v>
      </c>
      <c r="AK157" s="97">
        <v>5650000</v>
      </c>
      <c r="AL157" s="204">
        <v>27252764290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1694000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1694000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15720435</v>
      </c>
      <c r="AH159" s="24">
        <v>0</v>
      </c>
      <c r="AI159" s="24">
        <v>0</v>
      </c>
      <c r="AJ159" s="24">
        <v>0</v>
      </c>
      <c r="AK159" s="24">
        <v>0</v>
      </c>
      <c r="AL159" s="203">
        <v>15720435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10228713</v>
      </c>
      <c r="D161" s="24">
        <v>0</v>
      </c>
      <c r="E161" s="24">
        <v>0</v>
      </c>
      <c r="F161" s="24">
        <v>27810661</v>
      </c>
      <c r="G161" s="24">
        <v>0</v>
      </c>
      <c r="H161" s="24">
        <v>0</v>
      </c>
      <c r="I161" s="24">
        <v>12957724</v>
      </c>
      <c r="J161" s="24">
        <v>0</v>
      </c>
      <c r="K161" s="24">
        <v>51893087</v>
      </c>
      <c r="L161" s="24">
        <v>6160679</v>
      </c>
      <c r="M161" s="24">
        <v>0</v>
      </c>
      <c r="N161" s="24">
        <v>0</v>
      </c>
      <c r="O161" s="24">
        <v>0</v>
      </c>
      <c r="P161" s="24">
        <v>3636364</v>
      </c>
      <c r="Q161" s="24">
        <v>0</v>
      </c>
      <c r="R161" s="24">
        <v>0</v>
      </c>
      <c r="S161" s="24">
        <v>1545455</v>
      </c>
      <c r="T161" s="24">
        <v>631434068</v>
      </c>
      <c r="U161" s="24">
        <v>0</v>
      </c>
      <c r="V161" s="24">
        <v>94724454</v>
      </c>
      <c r="W161" s="24">
        <v>13661182</v>
      </c>
      <c r="X161" s="24">
        <v>3119183</v>
      </c>
      <c r="Y161" s="24">
        <v>0</v>
      </c>
      <c r="Z161" s="24">
        <v>0</v>
      </c>
      <c r="AA161" s="24">
        <v>6060000</v>
      </c>
      <c r="AB161" s="24">
        <v>4383635</v>
      </c>
      <c r="AC161" s="24">
        <v>0</v>
      </c>
      <c r="AD161" s="24">
        <v>78231941</v>
      </c>
      <c r="AE161" s="24">
        <v>2294545</v>
      </c>
      <c r="AF161" s="24">
        <v>0</v>
      </c>
      <c r="AG161" s="24">
        <v>14106713</v>
      </c>
      <c r="AH161" s="24">
        <v>5825455</v>
      </c>
      <c r="AI161" s="24">
        <v>0</v>
      </c>
      <c r="AJ161" s="24">
        <v>2700000</v>
      </c>
      <c r="AK161" s="24">
        <v>0</v>
      </c>
      <c r="AL161" s="203">
        <v>970773859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729000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3083523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106795545</v>
      </c>
    </row>
    <row r="170" spans="1:38" s="6" customFormat="1" ht="14.4" x14ac:dyDescent="0.3">
      <c r="A170" s="65" t="s">
        <v>920</v>
      </c>
      <c r="B170" s="25" t="s">
        <v>155</v>
      </c>
      <c r="C170" s="24">
        <v>70000000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2877638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72877638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80228713</v>
      </c>
      <c r="D172" s="97">
        <v>0</v>
      </c>
      <c r="E172" s="97">
        <v>0</v>
      </c>
      <c r="F172" s="97">
        <v>27810661</v>
      </c>
      <c r="G172" s="97">
        <v>0</v>
      </c>
      <c r="H172" s="97">
        <v>0</v>
      </c>
      <c r="I172" s="97">
        <v>14651724</v>
      </c>
      <c r="J172" s="97">
        <v>0</v>
      </c>
      <c r="K172" s="97">
        <v>51893087</v>
      </c>
      <c r="L172" s="97">
        <v>9767317</v>
      </c>
      <c r="M172" s="97">
        <v>0</v>
      </c>
      <c r="N172" s="97">
        <v>0</v>
      </c>
      <c r="O172" s="97">
        <v>100000000</v>
      </c>
      <c r="P172" s="97">
        <v>3636364</v>
      </c>
      <c r="Q172" s="97">
        <v>0</v>
      </c>
      <c r="R172" s="97">
        <v>0</v>
      </c>
      <c r="S172" s="97">
        <v>1545455</v>
      </c>
      <c r="T172" s="97">
        <v>631434068</v>
      </c>
      <c r="U172" s="97">
        <v>0</v>
      </c>
      <c r="V172" s="97">
        <v>101519999</v>
      </c>
      <c r="W172" s="97">
        <v>16015705</v>
      </c>
      <c r="X172" s="97">
        <v>3119183</v>
      </c>
      <c r="Y172" s="97">
        <v>0</v>
      </c>
      <c r="Z172" s="97">
        <v>0</v>
      </c>
      <c r="AA172" s="97">
        <v>6060000</v>
      </c>
      <c r="AB172" s="97">
        <v>4383635</v>
      </c>
      <c r="AC172" s="97">
        <v>0</v>
      </c>
      <c r="AD172" s="97">
        <v>78231941</v>
      </c>
      <c r="AE172" s="97">
        <v>2294545</v>
      </c>
      <c r="AF172" s="97">
        <v>0</v>
      </c>
      <c r="AG172" s="97">
        <v>29827148</v>
      </c>
      <c r="AH172" s="97">
        <v>5825455</v>
      </c>
      <c r="AI172" s="97">
        <v>0</v>
      </c>
      <c r="AJ172" s="97">
        <v>2700000</v>
      </c>
      <c r="AK172" s="97">
        <v>0</v>
      </c>
      <c r="AL172" s="204">
        <v>1170945000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340055363</v>
      </c>
      <c r="D173" s="31">
        <v>165961227</v>
      </c>
      <c r="E173" s="31">
        <v>273648772</v>
      </c>
      <c r="F173" s="31">
        <v>93295542</v>
      </c>
      <c r="G173" s="31">
        <v>32204863</v>
      </c>
      <c r="H173" s="31">
        <v>503035410</v>
      </c>
      <c r="I173" s="31">
        <v>148964015</v>
      </c>
      <c r="J173" s="31">
        <v>44542326</v>
      </c>
      <c r="K173" s="31">
        <v>400302805</v>
      </c>
      <c r="L173" s="31">
        <v>392414004</v>
      </c>
      <c r="M173" s="31">
        <v>816177470</v>
      </c>
      <c r="N173" s="31">
        <v>3152655307</v>
      </c>
      <c r="O173" s="31">
        <v>488499636</v>
      </c>
      <c r="P173" s="31">
        <v>145382157</v>
      </c>
      <c r="Q173" s="31">
        <v>89601176</v>
      </c>
      <c r="R173" s="31">
        <v>297667271</v>
      </c>
      <c r="S173" s="31">
        <v>34803193</v>
      </c>
      <c r="T173" s="31">
        <v>4702179538</v>
      </c>
      <c r="U173" s="31">
        <v>0</v>
      </c>
      <c r="V173" s="31">
        <v>2195003341</v>
      </c>
      <c r="W173" s="31">
        <v>135725705</v>
      </c>
      <c r="X173" s="31">
        <v>171014949</v>
      </c>
      <c r="Y173" s="31">
        <v>198272283</v>
      </c>
      <c r="Z173" s="31">
        <v>37497738</v>
      </c>
      <c r="AA173" s="31">
        <v>1045949129</v>
      </c>
      <c r="AB173" s="31">
        <v>793698062</v>
      </c>
      <c r="AC173" s="31">
        <v>7706645508</v>
      </c>
      <c r="AD173" s="31">
        <v>851852110</v>
      </c>
      <c r="AE173" s="31">
        <v>153646465</v>
      </c>
      <c r="AF173" s="31">
        <v>1942113717</v>
      </c>
      <c r="AG173" s="31">
        <v>672657709</v>
      </c>
      <c r="AH173" s="31">
        <v>212811630</v>
      </c>
      <c r="AI173" s="31">
        <v>40512388</v>
      </c>
      <c r="AJ173" s="31">
        <v>139268481</v>
      </c>
      <c r="AK173" s="31">
        <v>5650000</v>
      </c>
      <c r="AL173" s="205">
        <v>28423709290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20468743</v>
      </c>
      <c r="K208" s="24">
        <v>62431320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53795772</v>
      </c>
      <c r="X208" s="24">
        <v>21542820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158238655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20468743</v>
      </c>
      <c r="K219" s="97">
        <v>62431320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53795772</v>
      </c>
      <c r="X219" s="97">
        <v>21542820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158238655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20468743</v>
      </c>
      <c r="K235" s="31">
        <v>62431320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53795772</v>
      </c>
      <c r="X235" s="31">
        <v>21542820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158238655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14000000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14000000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14000000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14000000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14000000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14000000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313533280</v>
      </c>
      <c r="E267" s="24">
        <v>2183639415</v>
      </c>
      <c r="F267" s="24">
        <v>0</v>
      </c>
      <c r="G267" s="24">
        <v>0</v>
      </c>
      <c r="H267" s="24">
        <v>400860172</v>
      </c>
      <c r="I267" s="24">
        <v>176583828</v>
      </c>
      <c r="J267" s="24">
        <v>78199320</v>
      </c>
      <c r="K267" s="24">
        <v>1261314323</v>
      </c>
      <c r="L267" s="24">
        <v>228558574</v>
      </c>
      <c r="M267" s="24">
        <v>8050373</v>
      </c>
      <c r="N267" s="24">
        <v>1203671274</v>
      </c>
      <c r="O267" s="24">
        <v>375237343</v>
      </c>
      <c r="P267" s="24">
        <v>692199134</v>
      </c>
      <c r="Q267" s="24">
        <v>870250318</v>
      </c>
      <c r="R267" s="24">
        <v>345566161</v>
      </c>
      <c r="S267" s="24">
        <v>7870983</v>
      </c>
      <c r="T267" s="24">
        <v>0</v>
      </c>
      <c r="U267" s="24">
        <v>0</v>
      </c>
      <c r="V267" s="24">
        <v>990731882</v>
      </c>
      <c r="W267" s="24">
        <v>166101513</v>
      </c>
      <c r="X267" s="24">
        <v>44465723</v>
      </c>
      <c r="Y267" s="24">
        <v>372375028</v>
      </c>
      <c r="Z267" s="24">
        <v>0</v>
      </c>
      <c r="AA267" s="24">
        <v>874227110</v>
      </c>
      <c r="AB267" s="24">
        <v>572458335</v>
      </c>
      <c r="AC267" s="24">
        <v>939351193</v>
      </c>
      <c r="AD267" s="24">
        <v>1320404563</v>
      </c>
      <c r="AE267" s="24">
        <v>295373566</v>
      </c>
      <c r="AF267" s="24">
        <v>29071000</v>
      </c>
      <c r="AG267" s="24">
        <v>375833360</v>
      </c>
      <c r="AH267" s="24">
        <v>281537791</v>
      </c>
      <c r="AI267" s="24">
        <v>0</v>
      </c>
      <c r="AJ267" s="24">
        <v>0</v>
      </c>
      <c r="AK267" s="24">
        <v>0</v>
      </c>
      <c r="AL267" s="203">
        <v>14407465562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503686258</v>
      </c>
      <c r="E268" s="24">
        <v>162780222</v>
      </c>
      <c r="F268" s="24">
        <v>0</v>
      </c>
      <c r="G268" s="24">
        <v>0</v>
      </c>
      <c r="H268" s="24">
        <v>345315333</v>
      </c>
      <c r="I268" s="24">
        <v>71768048</v>
      </c>
      <c r="J268" s="24">
        <v>6684601</v>
      </c>
      <c r="K268" s="24">
        <v>178675395</v>
      </c>
      <c r="L268" s="24">
        <v>0</v>
      </c>
      <c r="M268" s="24">
        <v>0</v>
      </c>
      <c r="N268" s="24">
        <v>0</v>
      </c>
      <c r="O268" s="24">
        <v>227736593</v>
      </c>
      <c r="P268" s="24">
        <v>240181036</v>
      </c>
      <c r="Q268" s="24">
        <v>0</v>
      </c>
      <c r="R268" s="24">
        <v>116558484</v>
      </c>
      <c r="S268" s="24">
        <v>171348</v>
      </c>
      <c r="T268" s="24">
        <v>0</v>
      </c>
      <c r="U268" s="24">
        <v>0</v>
      </c>
      <c r="V268" s="24">
        <v>125259781</v>
      </c>
      <c r="W268" s="24">
        <v>148146550</v>
      </c>
      <c r="X268" s="24">
        <v>24005186</v>
      </c>
      <c r="Y268" s="24">
        <v>328472927</v>
      </c>
      <c r="Z268" s="24">
        <v>0</v>
      </c>
      <c r="AA268" s="24">
        <v>245849539</v>
      </c>
      <c r="AB268" s="24">
        <v>40000000</v>
      </c>
      <c r="AC268" s="24">
        <v>994607293</v>
      </c>
      <c r="AD268" s="24">
        <v>464446581</v>
      </c>
      <c r="AE268" s="24">
        <v>74849469</v>
      </c>
      <c r="AF268" s="24">
        <v>1901904538</v>
      </c>
      <c r="AG268" s="24">
        <v>276435016</v>
      </c>
      <c r="AH268" s="24">
        <v>9083138</v>
      </c>
      <c r="AI268" s="24">
        <v>0</v>
      </c>
      <c r="AJ268" s="24">
        <v>0</v>
      </c>
      <c r="AK268" s="24">
        <v>0</v>
      </c>
      <c r="AL268" s="203">
        <v>6486617336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613240250</v>
      </c>
      <c r="E269" s="24">
        <v>49964607</v>
      </c>
      <c r="F269" s="24">
        <v>0</v>
      </c>
      <c r="G269" s="24">
        <v>0</v>
      </c>
      <c r="H269" s="24">
        <v>0</v>
      </c>
      <c r="I269" s="24">
        <v>12305663</v>
      </c>
      <c r="J269" s="24">
        <v>1641310</v>
      </c>
      <c r="K269" s="24">
        <v>85397238</v>
      </c>
      <c r="L269" s="24">
        <v>0</v>
      </c>
      <c r="M269" s="24">
        <v>2935209</v>
      </c>
      <c r="N269" s="24">
        <v>0</v>
      </c>
      <c r="O269" s="24">
        <v>97525360</v>
      </c>
      <c r="P269" s="24">
        <v>30861286</v>
      </c>
      <c r="Q269" s="24">
        <v>0</v>
      </c>
      <c r="R269" s="24">
        <v>100493957</v>
      </c>
      <c r="S269" s="24">
        <v>11629910</v>
      </c>
      <c r="T269" s="24">
        <v>0</v>
      </c>
      <c r="U269" s="24">
        <v>0</v>
      </c>
      <c r="V269" s="24">
        <v>19815075</v>
      </c>
      <c r="W269" s="24">
        <v>21237143</v>
      </c>
      <c r="X269" s="24">
        <v>10707482</v>
      </c>
      <c r="Y269" s="24">
        <v>67854328</v>
      </c>
      <c r="Z269" s="24">
        <v>0</v>
      </c>
      <c r="AA269" s="24">
        <v>147013105</v>
      </c>
      <c r="AB269" s="24">
        <v>0</v>
      </c>
      <c r="AC269" s="24">
        <v>436657223</v>
      </c>
      <c r="AD269" s="24">
        <v>31657975</v>
      </c>
      <c r="AE269" s="24">
        <v>0</v>
      </c>
      <c r="AF269" s="24">
        <v>34990892</v>
      </c>
      <c r="AG269" s="24">
        <v>44091483</v>
      </c>
      <c r="AH269" s="24">
        <v>0</v>
      </c>
      <c r="AI269" s="24">
        <v>0</v>
      </c>
      <c r="AJ269" s="24">
        <v>0</v>
      </c>
      <c r="AK269" s="24">
        <v>0</v>
      </c>
      <c r="AL269" s="203">
        <v>1820019496</v>
      </c>
    </row>
    <row r="270" spans="1:38" s="6" customFormat="1" ht="14.4" x14ac:dyDescent="0.3">
      <c r="A270" s="65" t="s">
        <v>1016</v>
      </c>
      <c r="B270" s="25" t="s">
        <v>146</v>
      </c>
      <c r="C270" s="24">
        <v>332019780</v>
      </c>
      <c r="D270" s="24">
        <v>480268892</v>
      </c>
      <c r="E270" s="24">
        <v>137520450</v>
      </c>
      <c r="F270" s="24">
        <v>69355731</v>
      </c>
      <c r="G270" s="24">
        <v>486892817</v>
      </c>
      <c r="H270" s="24">
        <v>183666670</v>
      </c>
      <c r="I270" s="24">
        <v>44292080</v>
      </c>
      <c r="J270" s="24">
        <v>11162380</v>
      </c>
      <c r="K270" s="24">
        <v>148451261</v>
      </c>
      <c r="L270" s="24">
        <v>956166204</v>
      </c>
      <c r="M270" s="24">
        <v>5674821</v>
      </c>
      <c r="N270" s="24">
        <v>434532778</v>
      </c>
      <c r="O270" s="24">
        <v>1081235878</v>
      </c>
      <c r="P270" s="24">
        <v>195684725</v>
      </c>
      <c r="Q270" s="24">
        <v>106364671</v>
      </c>
      <c r="R270" s="24">
        <v>413839949</v>
      </c>
      <c r="S270" s="24">
        <v>116063092</v>
      </c>
      <c r="T270" s="24">
        <v>0</v>
      </c>
      <c r="U270" s="24">
        <v>0</v>
      </c>
      <c r="V270" s="24">
        <v>555673509</v>
      </c>
      <c r="W270" s="24">
        <v>62968033</v>
      </c>
      <c r="X270" s="24">
        <v>17240360</v>
      </c>
      <c r="Y270" s="24">
        <v>377862428</v>
      </c>
      <c r="Z270" s="24">
        <v>4120610</v>
      </c>
      <c r="AA270" s="24">
        <v>365499026</v>
      </c>
      <c r="AB270" s="24">
        <v>348098088</v>
      </c>
      <c r="AC270" s="24">
        <v>1668334872</v>
      </c>
      <c r="AD270" s="24">
        <v>2027115632</v>
      </c>
      <c r="AE270" s="24">
        <v>285821177</v>
      </c>
      <c r="AF270" s="24">
        <v>743772924</v>
      </c>
      <c r="AG270" s="24">
        <v>168640810</v>
      </c>
      <c r="AH270" s="24">
        <v>75265200</v>
      </c>
      <c r="AI270" s="24">
        <v>0</v>
      </c>
      <c r="AJ270" s="24">
        <v>0</v>
      </c>
      <c r="AK270" s="24">
        <v>0</v>
      </c>
      <c r="AL270" s="203">
        <v>11903604848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141060962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83241</v>
      </c>
      <c r="Q271" s="24">
        <v>0</v>
      </c>
      <c r="R271" s="24">
        <v>16651212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433534093</v>
      </c>
      <c r="Y271" s="24">
        <v>1872090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593201598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82704390</v>
      </c>
      <c r="E272" s="24">
        <v>128404331</v>
      </c>
      <c r="F272" s="24">
        <v>0</v>
      </c>
      <c r="G272" s="24">
        <v>0</v>
      </c>
      <c r="H272" s="24">
        <v>125457509</v>
      </c>
      <c r="I272" s="24">
        <v>71768047</v>
      </c>
      <c r="J272" s="24">
        <v>1138995</v>
      </c>
      <c r="K272" s="24">
        <v>74340512</v>
      </c>
      <c r="L272" s="24">
        <v>0</v>
      </c>
      <c r="M272" s="24">
        <v>0</v>
      </c>
      <c r="N272" s="24">
        <v>0</v>
      </c>
      <c r="O272" s="24">
        <v>138667164</v>
      </c>
      <c r="P272" s="24">
        <v>181783654</v>
      </c>
      <c r="Q272" s="24">
        <v>0</v>
      </c>
      <c r="R272" s="24">
        <v>33302424</v>
      </c>
      <c r="S272" s="24">
        <v>4132540</v>
      </c>
      <c r="T272" s="24">
        <v>0</v>
      </c>
      <c r="U272" s="24">
        <v>0</v>
      </c>
      <c r="V272" s="24">
        <v>34670271</v>
      </c>
      <c r="W272" s="24">
        <v>122521984</v>
      </c>
      <c r="X272" s="24">
        <v>16041712</v>
      </c>
      <c r="Y272" s="24">
        <v>72016004</v>
      </c>
      <c r="Z272" s="24">
        <v>0</v>
      </c>
      <c r="AA272" s="24">
        <v>153655962</v>
      </c>
      <c r="AB272" s="24">
        <v>20000000</v>
      </c>
      <c r="AC272" s="24">
        <v>435582117</v>
      </c>
      <c r="AD272" s="24">
        <v>420262625</v>
      </c>
      <c r="AE272" s="24">
        <v>305082451</v>
      </c>
      <c r="AF272" s="24">
        <v>23983529</v>
      </c>
      <c r="AG272" s="24">
        <v>44570779</v>
      </c>
      <c r="AH272" s="24">
        <v>0</v>
      </c>
      <c r="AI272" s="24">
        <v>0</v>
      </c>
      <c r="AJ272" s="24">
        <v>0</v>
      </c>
      <c r="AK272" s="24">
        <v>0</v>
      </c>
      <c r="AL272" s="203">
        <v>2490087000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10804259</v>
      </c>
      <c r="E273" s="24">
        <v>0</v>
      </c>
      <c r="F273" s="24">
        <v>0</v>
      </c>
      <c r="G273" s="24">
        <v>0</v>
      </c>
      <c r="H273" s="24">
        <v>64085886</v>
      </c>
      <c r="I273" s="24">
        <v>10765208</v>
      </c>
      <c r="J273" s="24">
        <v>20932</v>
      </c>
      <c r="K273" s="24">
        <v>10278547</v>
      </c>
      <c r="L273" s="24">
        <v>0</v>
      </c>
      <c r="M273" s="24">
        <v>0</v>
      </c>
      <c r="N273" s="24">
        <v>0</v>
      </c>
      <c r="O273" s="24">
        <v>6503227</v>
      </c>
      <c r="P273" s="24">
        <v>15289041</v>
      </c>
      <c r="Q273" s="24">
        <v>0</v>
      </c>
      <c r="R273" s="24">
        <v>2497682</v>
      </c>
      <c r="S273" s="24">
        <v>60654</v>
      </c>
      <c r="T273" s="24">
        <v>0</v>
      </c>
      <c r="U273" s="24">
        <v>0</v>
      </c>
      <c r="V273" s="24">
        <v>7005485</v>
      </c>
      <c r="W273" s="24">
        <v>3267252</v>
      </c>
      <c r="X273" s="24">
        <v>1779196</v>
      </c>
      <c r="Y273" s="24">
        <v>7926166</v>
      </c>
      <c r="Z273" s="24">
        <v>0</v>
      </c>
      <c r="AA273" s="24">
        <v>30731192</v>
      </c>
      <c r="AB273" s="24">
        <v>10000000</v>
      </c>
      <c r="AC273" s="24">
        <v>0</v>
      </c>
      <c r="AD273" s="24">
        <v>15721621</v>
      </c>
      <c r="AE273" s="24">
        <v>23459915</v>
      </c>
      <c r="AF273" s="24">
        <v>0</v>
      </c>
      <c r="AG273" s="24">
        <v>44570779</v>
      </c>
      <c r="AH273" s="24">
        <v>0</v>
      </c>
      <c r="AI273" s="24">
        <v>0</v>
      </c>
      <c r="AJ273" s="24">
        <v>0</v>
      </c>
      <c r="AK273" s="24">
        <v>0</v>
      </c>
      <c r="AL273" s="203">
        <v>264767042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116729922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4710000000</v>
      </c>
      <c r="AE274" s="24">
        <v>0</v>
      </c>
      <c r="AF274" s="24">
        <v>668023168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5494753090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3442910</v>
      </c>
      <c r="E275" s="24">
        <v>393874583</v>
      </c>
      <c r="F275" s="24">
        <v>0</v>
      </c>
      <c r="G275" s="24">
        <v>0</v>
      </c>
      <c r="H275" s="24">
        <v>243876447</v>
      </c>
      <c r="I275" s="24">
        <v>99674756</v>
      </c>
      <c r="J275" s="24">
        <v>12041650</v>
      </c>
      <c r="K275" s="24">
        <v>232883650</v>
      </c>
      <c r="L275" s="24">
        <v>0</v>
      </c>
      <c r="M275" s="24">
        <v>200970863</v>
      </c>
      <c r="N275" s="24">
        <v>15181605</v>
      </c>
      <c r="O275" s="24">
        <v>282881014</v>
      </c>
      <c r="P275" s="24">
        <v>65072101</v>
      </c>
      <c r="Q275" s="24">
        <v>0</v>
      </c>
      <c r="R275" s="24">
        <v>349160882</v>
      </c>
      <c r="S275" s="24">
        <v>0</v>
      </c>
      <c r="T275" s="24">
        <v>0</v>
      </c>
      <c r="U275" s="24">
        <v>0</v>
      </c>
      <c r="V275" s="24">
        <v>324584433</v>
      </c>
      <c r="W275" s="24">
        <v>222049201</v>
      </c>
      <c r="X275" s="24">
        <v>21464886</v>
      </c>
      <c r="Y275" s="24">
        <v>73832757</v>
      </c>
      <c r="Z275" s="24">
        <v>0</v>
      </c>
      <c r="AA275" s="24">
        <v>537795865</v>
      </c>
      <c r="AB275" s="24">
        <v>90000000</v>
      </c>
      <c r="AC275" s="24">
        <v>31858389</v>
      </c>
      <c r="AD275" s="24">
        <v>440744034</v>
      </c>
      <c r="AE275" s="24">
        <v>142899674</v>
      </c>
      <c r="AF275" s="24">
        <v>213113163</v>
      </c>
      <c r="AG275" s="24">
        <v>354775903</v>
      </c>
      <c r="AH275" s="24">
        <v>0</v>
      </c>
      <c r="AI275" s="24">
        <v>0</v>
      </c>
      <c r="AJ275" s="24">
        <v>0</v>
      </c>
      <c r="AK275" s="24">
        <v>0</v>
      </c>
      <c r="AL275" s="203">
        <v>4352178766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98534429</v>
      </c>
      <c r="E276" s="24">
        <v>238879545</v>
      </c>
      <c r="F276" s="24">
        <v>0</v>
      </c>
      <c r="G276" s="24">
        <v>3072029</v>
      </c>
      <c r="H276" s="24">
        <v>124977083</v>
      </c>
      <c r="I276" s="24">
        <v>36170958</v>
      </c>
      <c r="J276" s="24">
        <v>682173</v>
      </c>
      <c r="K276" s="24">
        <v>42559604</v>
      </c>
      <c r="L276" s="24">
        <v>0</v>
      </c>
      <c r="M276" s="24">
        <v>0</v>
      </c>
      <c r="N276" s="24">
        <v>0</v>
      </c>
      <c r="O276" s="24">
        <v>126461100</v>
      </c>
      <c r="P276" s="24">
        <v>51481630</v>
      </c>
      <c r="Q276" s="24">
        <v>0</v>
      </c>
      <c r="R276" s="24">
        <v>224791361</v>
      </c>
      <c r="S276" s="24">
        <v>3541658</v>
      </c>
      <c r="T276" s="24">
        <v>0</v>
      </c>
      <c r="U276" s="24">
        <v>0</v>
      </c>
      <c r="V276" s="24">
        <v>50260614</v>
      </c>
      <c r="W276" s="24">
        <v>137224622</v>
      </c>
      <c r="X276" s="24">
        <v>373326850</v>
      </c>
      <c r="Y276" s="24">
        <v>13752515</v>
      </c>
      <c r="Z276" s="24">
        <v>0</v>
      </c>
      <c r="AA276" s="24">
        <v>92193577</v>
      </c>
      <c r="AB276" s="24">
        <v>20000000</v>
      </c>
      <c r="AC276" s="24">
        <v>373279175</v>
      </c>
      <c r="AD276" s="24">
        <v>215872872</v>
      </c>
      <c r="AE276" s="24">
        <v>37313689</v>
      </c>
      <c r="AF276" s="24">
        <v>10901704</v>
      </c>
      <c r="AG276" s="24">
        <v>44570779</v>
      </c>
      <c r="AH276" s="24">
        <v>0</v>
      </c>
      <c r="AI276" s="24">
        <v>0</v>
      </c>
      <c r="AJ276" s="24">
        <v>0</v>
      </c>
      <c r="AK276" s="24">
        <v>0</v>
      </c>
      <c r="AL276" s="203">
        <v>2319847967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9368730</v>
      </c>
      <c r="E277" s="24">
        <v>0</v>
      </c>
      <c r="F277" s="24">
        <v>0</v>
      </c>
      <c r="G277" s="24">
        <v>0</v>
      </c>
      <c r="H277" s="24">
        <v>79628491</v>
      </c>
      <c r="I277" s="24">
        <v>24152230</v>
      </c>
      <c r="J277" s="24">
        <v>552268</v>
      </c>
      <c r="K277" s="24">
        <v>0</v>
      </c>
      <c r="L277" s="24">
        <v>0</v>
      </c>
      <c r="M277" s="24">
        <v>0</v>
      </c>
      <c r="N277" s="24">
        <v>0</v>
      </c>
      <c r="O277" s="24">
        <v>40543795</v>
      </c>
      <c r="P277" s="24">
        <v>53154025</v>
      </c>
      <c r="Q277" s="24">
        <v>0</v>
      </c>
      <c r="R277" s="24">
        <v>4162802</v>
      </c>
      <c r="S277" s="24">
        <v>0</v>
      </c>
      <c r="T277" s="24">
        <v>0</v>
      </c>
      <c r="U277" s="24">
        <v>0</v>
      </c>
      <c r="V277" s="24">
        <v>6439974</v>
      </c>
      <c r="W277" s="24">
        <v>6534506</v>
      </c>
      <c r="X277" s="24">
        <v>55321997</v>
      </c>
      <c r="Y277" s="24">
        <v>3930955</v>
      </c>
      <c r="Z277" s="24">
        <v>0</v>
      </c>
      <c r="AA277" s="24">
        <v>23048394</v>
      </c>
      <c r="AB277" s="24">
        <v>0</v>
      </c>
      <c r="AC277" s="24">
        <v>0</v>
      </c>
      <c r="AD277" s="24">
        <v>0</v>
      </c>
      <c r="AE277" s="24">
        <v>25636618</v>
      </c>
      <c r="AF277" s="24">
        <v>1776173883</v>
      </c>
      <c r="AG277" s="24">
        <v>47520932</v>
      </c>
      <c r="AH277" s="24">
        <v>0</v>
      </c>
      <c r="AI277" s="24">
        <v>0</v>
      </c>
      <c r="AJ277" s="24">
        <v>0</v>
      </c>
      <c r="AK277" s="24">
        <v>0</v>
      </c>
      <c r="AL277" s="203">
        <v>2156169600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20616990</v>
      </c>
      <c r="E278" s="24">
        <v>83723147</v>
      </c>
      <c r="F278" s="24">
        <v>0</v>
      </c>
      <c r="G278" s="24">
        <v>0</v>
      </c>
      <c r="H278" s="24">
        <v>172426794</v>
      </c>
      <c r="I278" s="24">
        <v>47845365</v>
      </c>
      <c r="J278" s="24">
        <v>252404</v>
      </c>
      <c r="K278" s="24">
        <v>70022542</v>
      </c>
      <c r="L278" s="24">
        <v>0</v>
      </c>
      <c r="M278" s="24">
        <v>0</v>
      </c>
      <c r="N278" s="24">
        <v>0</v>
      </c>
      <c r="O278" s="24">
        <v>430615441</v>
      </c>
      <c r="P278" s="24">
        <v>45787061</v>
      </c>
      <c r="Q278" s="24">
        <v>0</v>
      </c>
      <c r="R278" s="24">
        <v>541388118</v>
      </c>
      <c r="S278" s="24">
        <v>8191974</v>
      </c>
      <c r="T278" s="24">
        <v>0</v>
      </c>
      <c r="U278" s="24">
        <v>0</v>
      </c>
      <c r="V278" s="24">
        <v>147448564</v>
      </c>
      <c r="W278" s="24">
        <v>11435385</v>
      </c>
      <c r="X278" s="24">
        <v>10119794</v>
      </c>
      <c r="Y278" s="24">
        <v>63692651</v>
      </c>
      <c r="Z278" s="24">
        <v>0</v>
      </c>
      <c r="AA278" s="24">
        <v>284263529</v>
      </c>
      <c r="AB278" s="24">
        <v>170000000</v>
      </c>
      <c r="AC278" s="24">
        <v>314336214</v>
      </c>
      <c r="AD278" s="24">
        <v>186319448</v>
      </c>
      <c r="AE278" s="24">
        <v>278245366</v>
      </c>
      <c r="AF278" s="24">
        <v>3633906</v>
      </c>
      <c r="AG278" s="24">
        <v>251374198</v>
      </c>
      <c r="AH278" s="24">
        <v>0</v>
      </c>
      <c r="AI278" s="24">
        <v>0</v>
      </c>
      <c r="AJ278" s="24">
        <v>0</v>
      </c>
      <c r="AK278" s="24">
        <v>0</v>
      </c>
      <c r="AL278" s="203">
        <v>3141738891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322389938</v>
      </c>
      <c r="F279" s="24">
        <v>0</v>
      </c>
      <c r="G279" s="24">
        <v>0</v>
      </c>
      <c r="H279" s="24">
        <v>1455480000</v>
      </c>
      <c r="I279" s="24">
        <v>0</v>
      </c>
      <c r="J279" s="24">
        <v>0</v>
      </c>
      <c r="K279" s="24">
        <v>0</v>
      </c>
      <c r="L279" s="24">
        <v>330732611</v>
      </c>
      <c r="M279" s="24">
        <v>0</v>
      </c>
      <c r="N279" s="24">
        <v>482493157</v>
      </c>
      <c r="O279" s="24">
        <v>0</v>
      </c>
      <c r="P279" s="24">
        <v>0</v>
      </c>
      <c r="Q279" s="24">
        <v>357244492</v>
      </c>
      <c r="R279" s="24">
        <v>69233635</v>
      </c>
      <c r="S279" s="24">
        <v>167610954</v>
      </c>
      <c r="T279" s="24">
        <v>0</v>
      </c>
      <c r="U279" s="24">
        <v>0</v>
      </c>
      <c r="V279" s="24">
        <v>51484693</v>
      </c>
      <c r="W279" s="24">
        <v>0</v>
      </c>
      <c r="X279" s="24">
        <v>1267808274</v>
      </c>
      <c r="Y279" s="24">
        <v>210231982</v>
      </c>
      <c r="Z279" s="24">
        <v>0</v>
      </c>
      <c r="AA279" s="24">
        <v>174807693</v>
      </c>
      <c r="AB279" s="24">
        <v>127640041</v>
      </c>
      <c r="AC279" s="24">
        <v>0</v>
      </c>
      <c r="AD279" s="24">
        <v>44624397</v>
      </c>
      <c r="AE279" s="24">
        <v>215537884</v>
      </c>
      <c r="AF279" s="24">
        <v>214351388</v>
      </c>
      <c r="AG279" s="24">
        <v>1998078275</v>
      </c>
      <c r="AH279" s="24">
        <v>258477755</v>
      </c>
      <c r="AI279" s="24">
        <v>0</v>
      </c>
      <c r="AJ279" s="24">
        <v>0</v>
      </c>
      <c r="AK279" s="24">
        <v>0</v>
      </c>
      <c r="AL279" s="203">
        <v>7748227169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982582021</v>
      </c>
      <c r="I280" s="24">
        <v>5980670</v>
      </c>
      <c r="J280" s="24">
        <v>0</v>
      </c>
      <c r="K280" s="24">
        <v>0</v>
      </c>
      <c r="L280" s="24">
        <v>0</v>
      </c>
      <c r="M280" s="24">
        <v>0</v>
      </c>
      <c r="N280" s="24">
        <v>28757152</v>
      </c>
      <c r="O280" s="24">
        <v>0</v>
      </c>
      <c r="P280" s="24">
        <v>5910165</v>
      </c>
      <c r="Q280" s="24">
        <v>0</v>
      </c>
      <c r="R280" s="24">
        <v>54107143</v>
      </c>
      <c r="S280" s="24">
        <v>0</v>
      </c>
      <c r="T280" s="24">
        <v>0</v>
      </c>
      <c r="U280" s="24">
        <v>0</v>
      </c>
      <c r="V280" s="24">
        <v>76719255</v>
      </c>
      <c r="W280" s="24">
        <v>46008760</v>
      </c>
      <c r="X280" s="24">
        <v>219291338</v>
      </c>
      <c r="Y280" s="24">
        <v>639929451</v>
      </c>
      <c r="Z280" s="24">
        <v>51098374</v>
      </c>
      <c r="AA280" s="24">
        <v>1153903762</v>
      </c>
      <c r="AB280" s="24">
        <v>22212006</v>
      </c>
      <c r="AC280" s="24">
        <v>120881540</v>
      </c>
      <c r="AD280" s="24">
        <v>1158406492</v>
      </c>
      <c r="AE280" s="24">
        <v>187293956</v>
      </c>
      <c r="AF280" s="24">
        <v>96188930</v>
      </c>
      <c r="AG280" s="24">
        <v>44091483</v>
      </c>
      <c r="AH280" s="24">
        <v>0</v>
      </c>
      <c r="AI280" s="24">
        <v>0</v>
      </c>
      <c r="AJ280" s="24">
        <v>0</v>
      </c>
      <c r="AK280" s="24">
        <v>10812280</v>
      </c>
      <c r="AL280" s="203">
        <v>4904174778</v>
      </c>
    </row>
    <row r="281" spans="1:38" s="6" customFormat="1" ht="14.4" x14ac:dyDescent="0.3">
      <c r="A281" s="95" t="s">
        <v>1027</v>
      </c>
      <c r="B281" s="96" t="s">
        <v>157</v>
      </c>
      <c r="C281" s="97">
        <v>332019780</v>
      </c>
      <c r="D281" s="97">
        <v>2136200388</v>
      </c>
      <c r="E281" s="97">
        <v>3701176238</v>
      </c>
      <c r="F281" s="97">
        <v>69355731</v>
      </c>
      <c r="G281" s="97">
        <v>631025808</v>
      </c>
      <c r="H281" s="97">
        <v>4178356406</v>
      </c>
      <c r="I281" s="97">
        <v>601306853</v>
      </c>
      <c r="J281" s="97">
        <v>112376033</v>
      </c>
      <c r="K281" s="97">
        <v>2103923072</v>
      </c>
      <c r="L281" s="97">
        <v>1515457389</v>
      </c>
      <c r="M281" s="97">
        <v>334361188</v>
      </c>
      <c r="N281" s="97">
        <v>2164635966</v>
      </c>
      <c r="O281" s="97">
        <v>2807406915</v>
      </c>
      <c r="P281" s="97">
        <v>1577487099</v>
      </c>
      <c r="Q281" s="97">
        <v>1333859481</v>
      </c>
      <c r="R281" s="97">
        <v>2271753810</v>
      </c>
      <c r="S281" s="97">
        <v>319273113</v>
      </c>
      <c r="T281" s="97">
        <v>0</v>
      </c>
      <c r="U281" s="97">
        <v>0</v>
      </c>
      <c r="V281" s="97">
        <v>2390093536</v>
      </c>
      <c r="W281" s="97">
        <v>947494949</v>
      </c>
      <c r="X281" s="97">
        <v>2495106891</v>
      </c>
      <c r="Y281" s="97">
        <v>2233749282</v>
      </c>
      <c r="Z281" s="97">
        <v>55218984</v>
      </c>
      <c r="AA281" s="97">
        <v>4082988754</v>
      </c>
      <c r="AB281" s="97">
        <v>1420408470</v>
      </c>
      <c r="AC281" s="97">
        <v>5314888016</v>
      </c>
      <c r="AD281" s="97">
        <v>11035576240</v>
      </c>
      <c r="AE281" s="97">
        <v>1871513765</v>
      </c>
      <c r="AF281" s="97">
        <v>5716109025</v>
      </c>
      <c r="AG281" s="97">
        <v>3694553797</v>
      </c>
      <c r="AH281" s="97">
        <v>624363884</v>
      </c>
      <c r="AI281" s="97">
        <v>0</v>
      </c>
      <c r="AJ281" s="97">
        <v>0</v>
      </c>
      <c r="AK281" s="97">
        <v>10812280</v>
      </c>
      <c r="AL281" s="204">
        <v>68082853143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332019780</v>
      </c>
      <c r="D297" s="31">
        <v>2136200388</v>
      </c>
      <c r="E297" s="31">
        <v>3701176238</v>
      </c>
      <c r="F297" s="31">
        <v>69355731</v>
      </c>
      <c r="G297" s="31">
        <v>631025808</v>
      </c>
      <c r="H297" s="31">
        <v>4178356406</v>
      </c>
      <c r="I297" s="31">
        <v>601306853</v>
      </c>
      <c r="J297" s="31">
        <v>112376033</v>
      </c>
      <c r="K297" s="31">
        <v>2103923072</v>
      </c>
      <c r="L297" s="31">
        <v>1515457389</v>
      </c>
      <c r="M297" s="31">
        <v>334361188</v>
      </c>
      <c r="N297" s="31">
        <v>2164635966</v>
      </c>
      <c r="O297" s="31">
        <v>2807406915</v>
      </c>
      <c r="P297" s="31">
        <v>1577487099</v>
      </c>
      <c r="Q297" s="31">
        <v>1333859481</v>
      </c>
      <c r="R297" s="31">
        <v>2271753810</v>
      </c>
      <c r="S297" s="31">
        <v>319273113</v>
      </c>
      <c r="T297" s="31">
        <v>0</v>
      </c>
      <c r="U297" s="31">
        <v>0</v>
      </c>
      <c r="V297" s="31">
        <v>2390093536</v>
      </c>
      <c r="W297" s="31">
        <v>947494949</v>
      </c>
      <c r="X297" s="31">
        <v>2495106891</v>
      </c>
      <c r="Y297" s="31">
        <v>2233749282</v>
      </c>
      <c r="Z297" s="31">
        <v>55218984</v>
      </c>
      <c r="AA297" s="31">
        <v>4082988754</v>
      </c>
      <c r="AB297" s="31">
        <v>1420408470</v>
      </c>
      <c r="AC297" s="31">
        <v>5314888016</v>
      </c>
      <c r="AD297" s="31">
        <v>11035576240</v>
      </c>
      <c r="AE297" s="31">
        <v>1871513765</v>
      </c>
      <c r="AF297" s="31">
        <v>5716109025</v>
      </c>
      <c r="AG297" s="31">
        <v>3694553797</v>
      </c>
      <c r="AH297" s="31">
        <v>624363884</v>
      </c>
      <c r="AI297" s="31">
        <v>0</v>
      </c>
      <c r="AJ297" s="31">
        <v>0</v>
      </c>
      <c r="AK297" s="31">
        <v>10812280</v>
      </c>
      <c r="AL297" s="205">
        <v>68082853143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1121384</v>
      </c>
      <c r="F298" s="24">
        <v>0</v>
      </c>
      <c r="G298" s="24">
        <v>119588897</v>
      </c>
      <c r="H298" s="24">
        <v>15576223</v>
      </c>
      <c r="I298" s="24">
        <v>4335364</v>
      </c>
      <c r="J298" s="24">
        <v>113909</v>
      </c>
      <c r="K298" s="24">
        <v>0</v>
      </c>
      <c r="L298" s="24">
        <v>0</v>
      </c>
      <c r="M298" s="24">
        <v>130984955</v>
      </c>
      <c r="N298" s="24">
        <v>420298</v>
      </c>
      <c r="O298" s="24">
        <v>91179</v>
      </c>
      <c r="P298" s="24">
        <v>119207695</v>
      </c>
      <c r="Q298" s="24">
        <v>111938975</v>
      </c>
      <c r="R298" s="24">
        <v>0</v>
      </c>
      <c r="S298" s="24">
        <v>481251</v>
      </c>
      <c r="T298" s="24">
        <v>0</v>
      </c>
      <c r="U298" s="24">
        <v>0</v>
      </c>
      <c r="V298" s="24">
        <v>0</v>
      </c>
      <c r="W298" s="24">
        <v>964066</v>
      </c>
      <c r="X298" s="24">
        <v>37441</v>
      </c>
      <c r="Y298" s="24">
        <v>4418850</v>
      </c>
      <c r="Z298" s="24">
        <v>5400614</v>
      </c>
      <c r="AA298" s="24">
        <v>42327401</v>
      </c>
      <c r="AB298" s="24">
        <v>2957162</v>
      </c>
      <c r="AC298" s="24">
        <v>0</v>
      </c>
      <c r="AD298" s="24">
        <v>231068788</v>
      </c>
      <c r="AE298" s="24">
        <v>797405</v>
      </c>
      <c r="AF298" s="24">
        <v>1113000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792944857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136914615</v>
      </c>
      <c r="Q299" s="24">
        <v>0</v>
      </c>
      <c r="R299" s="24">
        <v>0</v>
      </c>
      <c r="S299" s="24">
        <v>156208607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828263290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1182535744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2481937642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5938370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5938370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298292</v>
      </c>
      <c r="F301" s="24">
        <v>0</v>
      </c>
      <c r="G301" s="24">
        <v>1498938</v>
      </c>
      <c r="H301" s="24">
        <v>0</v>
      </c>
      <c r="I301" s="24">
        <v>46444112</v>
      </c>
      <c r="J301" s="24">
        <v>0</v>
      </c>
      <c r="K301" s="24">
        <v>0</v>
      </c>
      <c r="L301" s="24">
        <v>0</v>
      </c>
      <c r="M301" s="24">
        <v>0</v>
      </c>
      <c r="N301" s="24">
        <v>13580392</v>
      </c>
      <c r="O301" s="24">
        <v>0</v>
      </c>
      <c r="P301" s="24">
        <v>3673715</v>
      </c>
      <c r="Q301" s="24">
        <v>273196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758132</v>
      </c>
      <c r="X301" s="24">
        <v>0</v>
      </c>
      <c r="Y301" s="24">
        <v>210504</v>
      </c>
      <c r="Z301" s="24">
        <v>1792653</v>
      </c>
      <c r="AA301" s="24">
        <v>1201005</v>
      </c>
      <c r="AB301" s="24">
        <v>4132392</v>
      </c>
      <c r="AC301" s="24">
        <v>0</v>
      </c>
      <c r="AD301" s="24">
        <v>46255963</v>
      </c>
      <c r="AE301" s="24">
        <v>45069037</v>
      </c>
      <c r="AF301" s="24">
        <v>7492078</v>
      </c>
      <c r="AG301" s="24">
        <v>0</v>
      </c>
      <c r="AH301" s="24">
        <v>168741</v>
      </c>
      <c r="AI301" s="24">
        <v>0</v>
      </c>
      <c r="AJ301" s="24">
        <v>0</v>
      </c>
      <c r="AK301" s="24">
        <v>0</v>
      </c>
      <c r="AL301" s="203">
        <v>173025672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27274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27274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3870936</v>
      </c>
      <c r="I306" s="24">
        <v>0</v>
      </c>
      <c r="J306" s="24">
        <v>0</v>
      </c>
      <c r="K306" s="24">
        <v>0</v>
      </c>
      <c r="L306" s="24">
        <v>0</v>
      </c>
      <c r="M306" s="24">
        <v>283038691</v>
      </c>
      <c r="N306" s="24">
        <v>1692757</v>
      </c>
      <c r="O306" s="24">
        <v>10213372</v>
      </c>
      <c r="P306" s="24">
        <v>7143474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291413</v>
      </c>
      <c r="X306" s="24">
        <v>0</v>
      </c>
      <c r="Y306" s="24">
        <v>116561321</v>
      </c>
      <c r="Z306" s="24">
        <v>187407</v>
      </c>
      <c r="AA306" s="24">
        <v>125420381</v>
      </c>
      <c r="AB306" s="24">
        <v>1548868</v>
      </c>
      <c r="AC306" s="24">
        <v>0</v>
      </c>
      <c r="AD306" s="24">
        <v>49567358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599726373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1519087</v>
      </c>
      <c r="F309" s="24">
        <v>0</v>
      </c>
      <c r="G309" s="24">
        <v>4560474</v>
      </c>
      <c r="H309" s="24">
        <v>0</v>
      </c>
      <c r="I309" s="24">
        <v>129727</v>
      </c>
      <c r="J309" s="24">
        <v>0</v>
      </c>
      <c r="K309" s="24">
        <v>0</v>
      </c>
      <c r="L309" s="24">
        <v>0</v>
      </c>
      <c r="M309" s="24">
        <v>2594120</v>
      </c>
      <c r="N309" s="24">
        <v>0</v>
      </c>
      <c r="O309" s="24">
        <v>0</v>
      </c>
      <c r="P309" s="24">
        <v>2270159</v>
      </c>
      <c r="Q309" s="24">
        <v>23214</v>
      </c>
      <c r="R309" s="24">
        <v>0</v>
      </c>
      <c r="S309" s="24">
        <v>623957</v>
      </c>
      <c r="T309" s="24">
        <v>0</v>
      </c>
      <c r="U309" s="24">
        <v>0</v>
      </c>
      <c r="V309" s="24">
        <v>0</v>
      </c>
      <c r="W309" s="24">
        <v>1512398</v>
      </c>
      <c r="X309" s="24">
        <v>0</v>
      </c>
      <c r="Y309" s="24">
        <v>0</v>
      </c>
      <c r="Z309" s="24">
        <v>266777</v>
      </c>
      <c r="AA309" s="24">
        <v>7732412</v>
      </c>
      <c r="AB309" s="24">
        <v>0</v>
      </c>
      <c r="AC309" s="24">
        <v>0</v>
      </c>
      <c r="AD309" s="24">
        <v>0</v>
      </c>
      <c r="AE309" s="24">
        <v>68986097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90218422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2938763</v>
      </c>
      <c r="F312" s="97">
        <v>0</v>
      </c>
      <c r="G312" s="97">
        <v>125648309</v>
      </c>
      <c r="H312" s="97">
        <v>19447159</v>
      </c>
      <c r="I312" s="97">
        <v>55202643</v>
      </c>
      <c r="J312" s="97">
        <v>113909</v>
      </c>
      <c r="K312" s="97">
        <v>0</v>
      </c>
      <c r="L312" s="97">
        <v>0</v>
      </c>
      <c r="M312" s="97">
        <v>527557534</v>
      </c>
      <c r="N312" s="97">
        <v>15693447</v>
      </c>
      <c r="O312" s="97">
        <v>10304551</v>
      </c>
      <c r="P312" s="97">
        <v>269209658</v>
      </c>
      <c r="Q312" s="97">
        <v>112425780</v>
      </c>
      <c r="R312" s="97">
        <v>0</v>
      </c>
      <c r="S312" s="97">
        <v>157490337</v>
      </c>
      <c r="T312" s="97">
        <v>0</v>
      </c>
      <c r="U312" s="97">
        <v>0</v>
      </c>
      <c r="V312" s="97">
        <v>0</v>
      </c>
      <c r="W312" s="97">
        <v>3526009</v>
      </c>
      <c r="X312" s="97">
        <v>37441</v>
      </c>
      <c r="Y312" s="97">
        <v>949453965</v>
      </c>
      <c r="Z312" s="97">
        <v>7647451</v>
      </c>
      <c r="AA312" s="97">
        <v>182646843</v>
      </c>
      <c r="AB312" s="97">
        <v>96270040</v>
      </c>
      <c r="AC312" s="97">
        <v>0</v>
      </c>
      <c r="AD312" s="97">
        <v>1509427853</v>
      </c>
      <c r="AE312" s="97">
        <v>114852539</v>
      </c>
      <c r="AF312" s="97">
        <v>8605078</v>
      </c>
      <c r="AG312" s="97">
        <v>0</v>
      </c>
      <c r="AH312" s="97">
        <v>168741</v>
      </c>
      <c r="AI312" s="97">
        <v>0</v>
      </c>
      <c r="AJ312" s="97">
        <v>0</v>
      </c>
      <c r="AK312" s="97">
        <v>0</v>
      </c>
      <c r="AL312" s="204">
        <v>4168668050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14906631</v>
      </c>
      <c r="AC313" s="24">
        <v>0</v>
      </c>
      <c r="AD313" s="24">
        <v>0</v>
      </c>
      <c r="AE313" s="24">
        <v>0</v>
      </c>
      <c r="AF313" s="24">
        <v>0</v>
      </c>
      <c r="AG313" s="24">
        <v>150000000</v>
      </c>
      <c r="AH313" s="24">
        <v>0</v>
      </c>
      <c r="AI313" s="24">
        <v>0</v>
      </c>
      <c r="AJ313" s="24">
        <v>0</v>
      </c>
      <c r="AK313" s="24">
        <v>0</v>
      </c>
      <c r="AL313" s="203">
        <v>164906631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1739696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23914830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25739078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27115235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340808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340808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1739696</v>
      </c>
      <c r="K327" s="97">
        <v>0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340808</v>
      </c>
      <c r="AA327" s="97">
        <v>0</v>
      </c>
      <c r="AB327" s="97">
        <v>40684697</v>
      </c>
      <c r="AC327" s="97">
        <v>0</v>
      </c>
      <c r="AD327" s="97">
        <v>0</v>
      </c>
      <c r="AE327" s="97">
        <v>0</v>
      </c>
      <c r="AF327" s="97">
        <v>0</v>
      </c>
      <c r="AG327" s="97">
        <v>172175134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216316492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2938763</v>
      </c>
      <c r="F328" s="31">
        <v>0</v>
      </c>
      <c r="G328" s="31">
        <v>125648309</v>
      </c>
      <c r="H328" s="31">
        <v>19447159</v>
      </c>
      <c r="I328" s="31">
        <v>55202643</v>
      </c>
      <c r="J328" s="31">
        <v>1853605</v>
      </c>
      <c r="K328" s="31">
        <v>0</v>
      </c>
      <c r="L328" s="31">
        <v>0</v>
      </c>
      <c r="M328" s="31">
        <v>527557534</v>
      </c>
      <c r="N328" s="31">
        <v>15693447</v>
      </c>
      <c r="O328" s="31">
        <v>11680708</v>
      </c>
      <c r="P328" s="31">
        <v>269209658</v>
      </c>
      <c r="Q328" s="31">
        <v>112425780</v>
      </c>
      <c r="R328" s="31">
        <v>0</v>
      </c>
      <c r="S328" s="31">
        <v>157490337</v>
      </c>
      <c r="T328" s="31">
        <v>0</v>
      </c>
      <c r="U328" s="31">
        <v>0</v>
      </c>
      <c r="V328" s="31">
        <v>0</v>
      </c>
      <c r="W328" s="31">
        <v>3526009</v>
      </c>
      <c r="X328" s="31">
        <v>37441</v>
      </c>
      <c r="Y328" s="31">
        <v>949453965</v>
      </c>
      <c r="Z328" s="31">
        <v>7988259</v>
      </c>
      <c r="AA328" s="31">
        <v>182646843</v>
      </c>
      <c r="AB328" s="31">
        <v>136954737</v>
      </c>
      <c r="AC328" s="31">
        <v>0</v>
      </c>
      <c r="AD328" s="31">
        <v>1509427853</v>
      </c>
      <c r="AE328" s="31">
        <v>114852539</v>
      </c>
      <c r="AF328" s="31">
        <v>8605078</v>
      </c>
      <c r="AG328" s="31">
        <v>172175134</v>
      </c>
      <c r="AH328" s="31">
        <v>168741</v>
      </c>
      <c r="AI328" s="31">
        <v>0</v>
      </c>
      <c r="AJ328" s="31">
        <v>0</v>
      </c>
      <c r="AK328" s="31">
        <v>0</v>
      </c>
      <c r="AL328" s="205">
        <v>4384984542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4910059259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4910059259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4910059259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4910059259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4910059259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4910059259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2051500000</v>
      </c>
      <c r="D452" s="24">
        <v>1350150000</v>
      </c>
      <c r="E452" s="24">
        <v>527481347</v>
      </c>
      <c r="F452" s="24">
        <v>191505982</v>
      </c>
      <c r="G452" s="24">
        <v>923500000</v>
      </c>
      <c r="H452" s="24">
        <v>2967829166</v>
      </c>
      <c r="I452" s="24">
        <v>1261217644</v>
      </c>
      <c r="J452" s="24">
        <v>443850000</v>
      </c>
      <c r="K452" s="24">
        <v>657637500</v>
      </c>
      <c r="L452" s="24">
        <v>1728010403</v>
      </c>
      <c r="M452" s="24">
        <v>2555541804</v>
      </c>
      <c r="N452" s="24">
        <v>262750000</v>
      </c>
      <c r="O452" s="24">
        <v>1084754410</v>
      </c>
      <c r="P452" s="24">
        <v>674909102</v>
      </c>
      <c r="Q452" s="24">
        <v>556263457</v>
      </c>
      <c r="R452" s="24">
        <v>198771918</v>
      </c>
      <c r="S452" s="24">
        <v>105454544</v>
      </c>
      <c r="T452" s="24">
        <v>2258030861</v>
      </c>
      <c r="U452" s="24">
        <v>95000000</v>
      </c>
      <c r="V452" s="24">
        <v>791150000</v>
      </c>
      <c r="W452" s="24">
        <v>478546636</v>
      </c>
      <c r="X452" s="24">
        <v>1039535610</v>
      </c>
      <c r="Y452" s="24">
        <v>550000000</v>
      </c>
      <c r="Z452" s="24">
        <v>370833333</v>
      </c>
      <c r="AA452" s="24">
        <v>2267272726</v>
      </c>
      <c r="AB452" s="24">
        <v>1098800000</v>
      </c>
      <c r="AC452" s="24">
        <v>714036518</v>
      </c>
      <c r="AD452" s="24">
        <v>2829965390</v>
      </c>
      <c r="AE452" s="24">
        <v>1071529099</v>
      </c>
      <c r="AF452" s="24">
        <v>228142609</v>
      </c>
      <c r="AG452" s="24">
        <v>1529090906</v>
      </c>
      <c r="AH452" s="24">
        <v>332000000</v>
      </c>
      <c r="AI452" s="24">
        <v>1936484822</v>
      </c>
      <c r="AJ452" s="24">
        <v>10000000</v>
      </c>
      <c r="AK452" s="24">
        <v>1000000</v>
      </c>
      <c r="AL452" s="203">
        <v>35142545787</v>
      </c>
    </row>
    <row r="453" spans="1:38" s="6" customFormat="1" ht="14.4" x14ac:dyDescent="0.3">
      <c r="A453" s="65" t="s">
        <v>1194</v>
      </c>
      <c r="B453" s="25" t="s">
        <v>218</v>
      </c>
      <c r="C453" s="24">
        <v>5211442127</v>
      </c>
      <c r="D453" s="24">
        <v>12554271818</v>
      </c>
      <c r="E453" s="24">
        <v>1458425910</v>
      </c>
      <c r="F453" s="24">
        <v>324486324</v>
      </c>
      <c r="G453" s="24">
        <v>8384473876</v>
      </c>
      <c r="H453" s="24">
        <v>22824517076</v>
      </c>
      <c r="I453" s="24">
        <v>2692079914</v>
      </c>
      <c r="J453" s="24">
        <v>1868140430</v>
      </c>
      <c r="K453" s="24">
        <v>6315633173</v>
      </c>
      <c r="L453" s="24">
        <v>18013807663</v>
      </c>
      <c r="M453" s="24">
        <v>4625884788</v>
      </c>
      <c r="N453" s="24">
        <v>6573363133</v>
      </c>
      <c r="O453" s="24">
        <v>5557806000</v>
      </c>
      <c r="P453" s="24">
        <v>3333667892</v>
      </c>
      <c r="Q453" s="24">
        <v>1335756261</v>
      </c>
      <c r="R453" s="24">
        <v>5063212793</v>
      </c>
      <c r="S453" s="24">
        <v>802162542</v>
      </c>
      <c r="T453" s="24">
        <v>7252446693</v>
      </c>
      <c r="U453" s="24">
        <v>0</v>
      </c>
      <c r="V453" s="24">
        <v>16900139194</v>
      </c>
      <c r="W453" s="24">
        <v>4380052654</v>
      </c>
      <c r="X453" s="24">
        <v>2472543017</v>
      </c>
      <c r="Y453" s="24">
        <v>5343284403</v>
      </c>
      <c r="Z453" s="24">
        <v>780901994</v>
      </c>
      <c r="AA453" s="24">
        <v>11173056553</v>
      </c>
      <c r="AB453" s="24">
        <v>8326724127</v>
      </c>
      <c r="AC453" s="24">
        <v>29233838284</v>
      </c>
      <c r="AD453" s="24">
        <v>16607640206</v>
      </c>
      <c r="AE453" s="24">
        <v>8146548221</v>
      </c>
      <c r="AF453" s="24">
        <v>10681214071</v>
      </c>
      <c r="AG453" s="24">
        <v>5480824149</v>
      </c>
      <c r="AH453" s="24">
        <v>6675570705</v>
      </c>
      <c r="AI453" s="24">
        <v>3439029326</v>
      </c>
      <c r="AJ453" s="24">
        <v>4607982762</v>
      </c>
      <c r="AK453" s="24">
        <v>1791605621</v>
      </c>
      <c r="AL453" s="203">
        <v>250232533700</v>
      </c>
    </row>
    <row r="454" spans="1:38" s="6" customFormat="1" ht="14.4" x14ac:dyDescent="0.3">
      <c r="A454" s="65" t="s">
        <v>1195</v>
      </c>
      <c r="B454" s="25" t="s">
        <v>219</v>
      </c>
      <c r="C454" s="24">
        <v>1125276837</v>
      </c>
      <c r="D454" s="24">
        <v>753281467</v>
      </c>
      <c r="E454" s="24">
        <v>846564318</v>
      </c>
      <c r="F454" s="24">
        <v>1063214560</v>
      </c>
      <c r="G454" s="24">
        <v>1496699934</v>
      </c>
      <c r="H454" s="24">
        <v>5808979351</v>
      </c>
      <c r="I454" s="24">
        <v>755024784</v>
      </c>
      <c r="J454" s="24">
        <v>251490596</v>
      </c>
      <c r="K454" s="24">
        <v>1134128858</v>
      </c>
      <c r="L454" s="24">
        <v>645984505</v>
      </c>
      <c r="M454" s="24">
        <v>681724378</v>
      </c>
      <c r="N454" s="24">
        <v>879247613</v>
      </c>
      <c r="O454" s="24">
        <v>1421517210</v>
      </c>
      <c r="P454" s="24">
        <v>996932196</v>
      </c>
      <c r="Q454" s="24">
        <v>348874496</v>
      </c>
      <c r="R454" s="24">
        <v>886970775</v>
      </c>
      <c r="S454" s="24">
        <v>198512785</v>
      </c>
      <c r="T454" s="24">
        <v>1239513384</v>
      </c>
      <c r="U454" s="24">
        <v>42450000</v>
      </c>
      <c r="V454" s="24">
        <v>637610397</v>
      </c>
      <c r="W454" s="24">
        <v>659012776</v>
      </c>
      <c r="X454" s="24">
        <v>1516878240</v>
      </c>
      <c r="Y454" s="24">
        <v>1448654080</v>
      </c>
      <c r="Z454" s="24">
        <v>806392371</v>
      </c>
      <c r="AA454" s="24">
        <v>7665428507</v>
      </c>
      <c r="AB454" s="24">
        <v>870158312</v>
      </c>
      <c r="AC454" s="24">
        <v>4744046654</v>
      </c>
      <c r="AD454" s="24">
        <v>2068465473</v>
      </c>
      <c r="AE454" s="24">
        <v>719914846</v>
      </c>
      <c r="AF454" s="24">
        <v>2844546654</v>
      </c>
      <c r="AG454" s="24">
        <v>1848158583</v>
      </c>
      <c r="AH454" s="24">
        <v>559180244</v>
      </c>
      <c r="AI454" s="24">
        <v>1551987098</v>
      </c>
      <c r="AJ454" s="24">
        <v>900024344</v>
      </c>
      <c r="AK454" s="24">
        <v>451753699</v>
      </c>
      <c r="AL454" s="203">
        <v>49868600325</v>
      </c>
    </row>
    <row r="455" spans="1:38" s="6" customFormat="1" ht="14.4" x14ac:dyDescent="0.3">
      <c r="A455" s="65" t="s">
        <v>1196</v>
      </c>
      <c r="B455" s="25" t="s">
        <v>220</v>
      </c>
      <c r="C455" s="24">
        <v>115616817</v>
      </c>
      <c r="D455" s="24">
        <v>246853342</v>
      </c>
      <c r="E455" s="24">
        <v>51786512</v>
      </c>
      <c r="F455" s="24">
        <v>290690060</v>
      </c>
      <c r="G455" s="24">
        <v>1335863657</v>
      </c>
      <c r="H455" s="24">
        <v>992250300</v>
      </c>
      <c r="I455" s="24">
        <v>605717077</v>
      </c>
      <c r="J455" s="24">
        <v>247097477</v>
      </c>
      <c r="K455" s="24">
        <v>10788305</v>
      </c>
      <c r="L455" s="24">
        <v>6977871214</v>
      </c>
      <c r="M455" s="24">
        <v>933077911</v>
      </c>
      <c r="N455" s="24">
        <v>97445241</v>
      </c>
      <c r="O455" s="24">
        <v>139017448</v>
      </c>
      <c r="P455" s="24">
        <v>142990470</v>
      </c>
      <c r="Q455" s="24">
        <v>126136290</v>
      </c>
      <c r="R455" s="24">
        <v>80195373</v>
      </c>
      <c r="S455" s="24">
        <v>112731826</v>
      </c>
      <c r="T455" s="24">
        <v>174865143</v>
      </c>
      <c r="U455" s="24">
        <v>476183</v>
      </c>
      <c r="V455" s="24">
        <v>1048989409</v>
      </c>
      <c r="W455" s="24">
        <v>94619497</v>
      </c>
      <c r="X455" s="24">
        <v>116481789</v>
      </c>
      <c r="Y455" s="24">
        <v>97224908</v>
      </c>
      <c r="Z455" s="24">
        <v>412384668</v>
      </c>
      <c r="AA455" s="24">
        <v>373563784</v>
      </c>
      <c r="AB455" s="24">
        <v>1475401306</v>
      </c>
      <c r="AC455" s="24">
        <v>3150016260</v>
      </c>
      <c r="AD455" s="24">
        <v>1169357178</v>
      </c>
      <c r="AE455" s="24">
        <v>819860030</v>
      </c>
      <c r="AF455" s="24">
        <v>1427759516</v>
      </c>
      <c r="AG455" s="24">
        <v>602665955</v>
      </c>
      <c r="AH455" s="24">
        <v>1373039950</v>
      </c>
      <c r="AI455" s="24">
        <v>4306472468</v>
      </c>
      <c r="AJ455" s="24">
        <v>3435813965</v>
      </c>
      <c r="AK455" s="24">
        <v>1320591966</v>
      </c>
      <c r="AL455" s="203">
        <v>33905713295</v>
      </c>
    </row>
    <row r="456" spans="1:38" s="6" customFormat="1" ht="14.4" x14ac:dyDescent="0.3">
      <c r="A456" s="65" t="s">
        <v>1197</v>
      </c>
      <c r="B456" s="25" t="s">
        <v>221</v>
      </c>
      <c r="C456" s="24">
        <v>2363089</v>
      </c>
      <c r="D456" s="24">
        <v>0</v>
      </c>
      <c r="E456" s="24">
        <v>0</v>
      </c>
      <c r="F456" s="24">
        <v>28128</v>
      </c>
      <c r="G456" s="24">
        <v>7390338</v>
      </c>
      <c r="H456" s="24">
        <v>1050000</v>
      </c>
      <c r="I456" s="24">
        <v>1267909</v>
      </c>
      <c r="J456" s="24">
        <v>2855936</v>
      </c>
      <c r="K456" s="24">
        <v>17515445</v>
      </c>
      <c r="L456" s="24">
        <v>41675642</v>
      </c>
      <c r="M456" s="24">
        <v>2496178</v>
      </c>
      <c r="N456" s="24">
        <v>10913585</v>
      </c>
      <c r="O456" s="24">
        <v>88280100</v>
      </c>
      <c r="P456" s="24">
        <v>0</v>
      </c>
      <c r="Q456" s="24">
        <v>49044500</v>
      </c>
      <c r="R456" s="24">
        <v>0</v>
      </c>
      <c r="S456" s="24">
        <v>1141260</v>
      </c>
      <c r="T456" s="24">
        <v>8114848</v>
      </c>
      <c r="U456" s="24">
        <v>450000</v>
      </c>
      <c r="V456" s="24">
        <v>526276</v>
      </c>
      <c r="W456" s="24">
        <v>4758123</v>
      </c>
      <c r="X456" s="24">
        <v>83975650</v>
      </c>
      <c r="Y456" s="24">
        <v>49494500</v>
      </c>
      <c r="Z456" s="24">
        <v>150000</v>
      </c>
      <c r="AA456" s="24">
        <v>4589935</v>
      </c>
      <c r="AB456" s="24">
        <v>29627879</v>
      </c>
      <c r="AC456" s="24">
        <v>1521829960</v>
      </c>
      <c r="AD456" s="24">
        <v>3512113</v>
      </c>
      <c r="AE456" s="24">
        <v>11775775</v>
      </c>
      <c r="AF456" s="24">
        <v>0</v>
      </c>
      <c r="AG456" s="24">
        <v>5177488</v>
      </c>
      <c r="AH456" s="24">
        <v>647634</v>
      </c>
      <c r="AI456" s="24">
        <v>720243</v>
      </c>
      <c r="AJ456" s="24">
        <v>923247</v>
      </c>
      <c r="AK456" s="24">
        <v>0</v>
      </c>
      <c r="AL456" s="203">
        <v>1952295781</v>
      </c>
    </row>
    <row r="457" spans="1:38" s="6" customFormat="1" ht="14.4" x14ac:dyDescent="0.3">
      <c r="A457" s="65" t="s">
        <v>1198</v>
      </c>
      <c r="B457" s="25" t="s">
        <v>222</v>
      </c>
      <c r="C457" s="24">
        <v>325475932</v>
      </c>
      <c r="D457" s="24">
        <v>616201982</v>
      </c>
      <c r="E457" s="24">
        <v>29319464</v>
      </c>
      <c r="F457" s="24">
        <v>21063086</v>
      </c>
      <c r="G457" s="24">
        <v>586656720</v>
      </c>
      <c r="H457" s="24">
        <v>244597516</v>
      </c>
      <c r="I457" s="24">
        <v>81188420</v>
      </c>
      <c r="J457" s="24">
        <v>101866831</v>
      </c>
      <c r="K457" s="24">
        <v>124113501</v>
      </c>
      <c r="L457" s="24">
        <v>314379208</v>
      </c>
      <c r="M457" s="24">
        <v>132899466</v>
      </c>
      <c r="N457" s="24">
        <v>139398172</v>
      </c>
      <c r="O457" s="24">
        <v>72765120</v>
      </c>
      <c r="P457" s="24">
        <v>524980522</v>
      </c>
      <c r="Q457" s="24">
        <v>28930926</v>
      </c>
      <c r="R457" s="24">
        <v>176723783</v>
      </c>
      <c r="S457" s="24">
        <v>12776363</v>
      </c>
      <c r="T457" s="24">
        <v>288453824</v>
      </c>
      <c r="U457" s="24">
        <v>0</v>
      </c>
      <c r="V457" s="24">
        <v>1279713469</v>
      </c>
      <c r="W457" s="24">
        <v>255156244</v>
      </c>
      <c r="X457" s="24">
        <v>435424048</v>
      </c>
      <c r="Y457" s="24">
        <v>116682470</v>
      </c>
      <c r="Z457" s="24">
        <v>50447726</v>
      </c>
      <c r="AA457" s="24">
        <v>1096190350</v>
      </c>
      <c r="AB457" s="24">
        <v>124103090</v>
      </c>
      <c r="AC457" s="24">
        <v>12388794255</v>
      </c>
      <c r="AD457" s="24">
        <v>593156625</v>
      </c>
      <c r="AE457" s="24">
        <v>271092693</v>
      </c>
      <c r="AF457" s="24">
        <v>417893277</v>
      </c>
      <c r="AG457" s="24">
        <v>646033870</v>
      </c>
      <c r="AH457" s="24">
        <v>37335891</v>
      </c>
      <c r="AI457" s="24">
        <v>0</v>
      </c>
      <c r="AJ457" s="24">
        <v>189736459</v>
      </c>
      <c r="AK457" s="24">
        <v>17119636</v>
      </c>
      <c r="AL457" s="203">
        <v>21740670939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784207243</v>
      </c>
      <c r="E458" s="24">
        <v>95919300</v>
      </c>
      <c r="F458" s="24">
        <v>58274950</v>
      </c>
      <c r="G458" s="24">
        <v>431804430</v>
      </c>
      <c r="H458" s="24">
        <v>1802226876</v>
      </c>
      <c r="I458" s="24">
        <v>443864460</v>
      </c>
      <c r="J458" s="24">
        <v>87398090</v>
      </c>
      <c r="K458" s="24">
        <v>336199120</v>
      </c>
      <c r="L458" s="24">
        <v>332874262</v>
      </c>
      <c r="M458" s="24">
        <v>346103970</v>
      </c>
      <c r="N458" s="24">
        <v>1148758115</v>
      </c>
      <c r="O458" s="24">
        <v>122586725</v>
      </c>
      <c r="P458" s="24">
        <v>145000000</v>
      </c>
      <c r="Q458" s="24">
        <v>0</v>
      </c>
      <c r="R458" s="24">
        <v>338075560</v>
      </c>
      <c r="S458" s="24">
        <v>0</v>
      </c>
      <c r="T458" s="24">
        <v>0</v>
      </c>
      <c r="U458" s="24">
        <v>0</v>
      </c>
      <c r="V458" s="24">
        <v>610002748</v>
      </c>
      <c r="W458" s="24">
        <v>308013533</v>
      </c>
      <c r="X458" s="24">
        <v>0</v>
      </c>
      <c r="Y458" s="24">
        <v>0</v>
      </c>
      <c r="Z458" s="24">
        <v>0</v>
      </c>
      <c r="AA458" s="24">
        <v>1249250000</v>
      </c>
      <c r="AB458" s="24">
        <v>1171779440</v>
      </c>
      <c r="AC458" s="24">
        <v>2172529423</v>
      </c>
      <c r="AD458" s="24">
        <v>1306644490</v>
      </c>
      <c r="AE458" s="24">
        <v>860713846</v>
      </c>
      <c r="AF458" s="24">
        <v>821362080</v>
      </c>
      <c r="AG458" s="24">
        <v>541895302</v>
      </c>
      <c r="AH458" s="24">
        <v>274325955</v>
      </c>
      <c r="AI458" s="24">
        <v>66046107</v>
      </c>
      <c r="AJ458" s="24">
        <v>172852098</v>
      </c>
      <c r="AK458" s="24">
        <v>46380903</v>
      </c>
      <c r="AL458" s="203">
        <v>16075089026</v>
      </c>
    </row>
    <row r="459" spans="1:38" s="6" customFormat="1" ht="14.4" x14ac:dyDescent="0.3">
      <c r="A459" s="65" t="s">
        <v>1200</v>
      </c>
      <c r="B459" s="25" t="s">
        <v>224</v>
      </c>
      <c r="C459" s="24">
        <v>1673534</v>
      </c>
      <c r="D459" s="24">
        <v>1214650786</v>
      </c>
      <c r="E459" s="24">
        <v>3459038</v>
      </c>
      <c r="F459" s="24">
        <v>5136010</v>
      </c>
      <c r="G459" s="24">
        <v>53497600</v>
      </c>
      <c r="H459" s="24">
        <v>0</v>
      </c>
      <c r="I459" s="24">
        <v>67366800</v>
      </c>
      <c r="J459" s="24">
        <v>321970</v>
      </c>
      <c r="K459" s="24">
        <v>589710087</v>
      </c>
      <c r="L459" s="24">
        <v>84892194</v>
      </c>
      <c r="M459" s="24">
        <v>87674672</v>
      </c>
      <c r="N459" s="24">
        <v>439744835</v>
      </c>
      <c r="O459" s="24">
        <v>230433081</v>
      </c>
      <c r="P459" s="24">
        <v>0</v>
      </c>
      <c r="Q459" s="24">
        <v>0</v>
      </c>
      <c r="R459" s="24">
        <v>168249024</v>
      </c>
      <c r="S459" s="24">
        <v>5189499</v>
      </c>
      <c r="T459" s="24">
        <v>0</v>
      </c>
      <c r="U459" s="24">
        <v>0</v>
      </c>
      <c r="V459" s="24">
        <v>181882153</v>
      </c>
      <c r="W459" s="24">
        <v>9477820</v>
      </c>
      <c r="X459" s="24">
        <v>140259652</v>
      </c>
      <c r="Y459" s="24">
        <v>0</v>
      </c>
      <c r="Z459" s="24">
        <v>0</v>
      </c>
      <c r="AA459" s="24">
        <v>318327492</v>
      </c>
      <c r="AB459" s="24">
        <v>614179644</v>
      </c>
      <c r="AC459" s="24">
        <v>4256715226</v>
      </c>
      <c r="AD459" s="24">
        <v>632333090</v>
      </c>
      <c r="AE459" s="24">
        <v>150000000</v>
      </c>
      <c r="AF459" s="24">
        <v>187664763</v>
      </c>
      <c r="AG459" s="24">
        <v>108546259</v>
      </c>
      <c r="AH459" s="24">
        <v>347153596</v>
      </c>
      <c r="AI459" s="24">
        <v>79179844</v>
      </c>
      <c r="AJ459" s="24">
        <v>679462757</v>
      </c>
      <c r="AK459" s="24">
        <v>445391521</v>
      </c>
      <c r="AL459" s="203">
        <v>11102572947</v>
      </c>
    </row>
    <row r="460" spans="1:38" s="6" customFormat="1" ht="14.4" x14ac:dyDescent="0.3">
      <c r="A460" s="65" t="s">
        <v>1201</v>
      </c>
      <c r="B460" s="25" t="s">
        <v>178</v>
      </c>
      <c r="C460" s="24">
        <v>778223456</v>
      </c>
      <c r="D460" s="24">
        <v>357249858</v>
      </c>
      <c r="E460" s="24">
        <v>6000000</v>
      </c>
      <c r="F460" s="24">
        <v>9818180</v>
      </c>
      <c r="G460" s="24">
        <v>463497970</v>
      </c>
      <c r="H460" s="24">
        <v>2542574093</v>
      </c>
      <c r="I460" s="24">
        <v>0</v>
      </c>
      <c r="J460" s="24">
        <v>61054234</v>
      </c>
      <c r="K460" s="24">
        <v>890427210</v>
      </c>
      <c r="L460" s="24">
        <v>1171872891</v>
      </c>
      <c r="M460" s="24">
        <v>316006630</v>
      </c>
      <c r="N460" s="24">
        <v>890134008</v>
      </c>
      <c r="O460" s="24">
        <v>1390074643</v>
      </c>
      <c r="P460" s="24">
        <v>521974404</v>
      </c>
      <c r="Q460" s="24">
        <v>259431164</v>
      </c>
      <c r="R460" s="24">
        <v>760635922</v>
      </c>
      <c r="S460" s="24">
        <v>0</v>
      </c>
      <c r="T460" s="24">
        <v>1012704643</v>
      </c>
      <c r="U460" s="24">
        <v>21363640</v>
      </c>
      <c r="V460" s="24">
        <v>1701463728</v>
      </c>
      <c r="W460" s="24">
        <v>208041592</v>
      </c>
      <c r="X460" s="24">
        <v>122966363</v>
      </c>
      <c r="Y460" s="24">
        <v>272309766</v>
      </c>
      <c r="Z460" s="24">
        <v>0</v>
      </c>
      <c r="AA460" s="24">
        <v>1106033874</v>
      </c>
      <c r="AB460" s="24">
        <v>788310274</v>
      </c>
      <c r="AC460" s="24">
        <v>3297651401</v>
      </c>
      <c r="AD460" s="24">
        <v>3138477408</v>
      </c>
      <c r="AE460" s="24">
        <v>129821187</v>
      </c>
      <c r="AF460" s="24">
        <v>3621697168</v>
      </c>
      <c r="AG460" s="24">
        <v>725165697</v>
      </c>
      <c r="AH460" s="24">
        <v>455692544</v>
      </c>
      <c r="AI460" s="24">
        <v>640718207</v>
      </c>
      <c r="AJ460" s="24">
        <v>596196443</v>
      </c>
      <c r="AK460" s="24">
        <v>108331015</v>
      </c>
      <c r="AL460" s="203">
        <v>28365919613</v>
      </c>
    </row>
    <row r="461" spans="1:38" s="6" customFormat="1" ht="14.4" x14ac:dyDescent="0.3">
      <c r="A461" s="65" t="s">
        <v>1202</v>
      </c>
      <c r="B461" s="25" t="s">
        <v>225</v>
      </c>
      <c r="C461" s="24">
        <v>41919616</v>
      </c>
      <c r="D461" s="24">
        <v>289743465</v>
      </c>
      <c r="E461" s="24">
        <v>11589091</v>
      </c>
      <c r="F461" s="24">
        <v>13101850</v>
      </c>
      <c r="G461" s="24">
        <v>467850230</v>
      </c>
      <c r="H461" s="24">
        <v>2464780435</v>
      </c>
      <c r="I461" s="24">
        <v>69811896</v>
      </c>
      <c r="J461" s="24">
        <v>103755917</v>
      </c>
      <c r="K461" s="24">
        <v>191870381</v>
      </c>
      <c r="L461" s="24">
        <v>289478639</v>
      </c>
      <c r="M461" s="24">
        <v>813292684</v>
      </c>
      <c r="N461" s="24">
        <v>971550643</v>
      </c>
      <c r="O461" s="24">
        <v>33559026622</v>
      </c>
      <c r="P461" s="24">
        <v>76571377</v>
      </c>
      <c r="Q461" s="24">
        <v>192176750</v>
      </c>
      <c r="R461" s="24">
        <v>215590979</v>
      </c>
      <c r="S461" s="24">
        <v>236364</v>
      </c>
      <c r="T461" s="24">
        <v>943946106</v>
      </c>
      <c r="U461" s="24">
        <v>318182</v>
      </c>
      <c r="V461" s="24">
        <v>9278740688</v>
      </c>
      <c r="W461" s="24">
        <v>60241815</v>
      </c>
      <c r="X461" s="24">
        <v>7185455</v>
      </c>
      <c r="Y461" s="24">
        <v>347417563</v>
      </c>
      <c r="Z461" s="24">
        <v>31459615</v>
      </c>
      <c r="AA461" s="24">
        <v>1673208359</v>
      </c>
      <c r="AB461" s="24">
        <v>245700709</v>
      </c>
      <c r="AC461" s="24">
        <v>1079323401</v>
      </c>
      <c r="AD461" s="24">
        <v>3765585192</v>
      </c>
      <c r="AE461" s="24">
        <v>2432901554</v>
      </c>
      <c r="AF461" s="24">
        <v>1015734569</v>
      </c>
      <c r="AG461" s="24">
        <v>3873223700</v>
      </c>
      <c r="AH461" s="24">
        <v>41623997</v>
      </c>
      <c r="AI461" s="24">
        <v>146469936</v>
      </c>
      <c r="AJ461" s="24">
        <v>1004453198</v>
      </c>
      <c r="AK461" s="24">
        <v>59584890</v>
      </c>
      <c r="AL461" s="203">
        <v>65779465868</v>
      </c>
    </row>
    <row r="462" spans="1:38" s="6" customFormat="1" ht="14.4" x14ac:dyDescent="0.3">
      <c r="A462" s="65" t="s">
        <v>1203</v>
      </c>
      <c r="B462" s="25" t="s">
        <v>226</v>
      </c>
      <c r="C462" s="24">
        <v>3305412875</v>
      </c>
      <c r="D462" s="24">
        <v>4047341715</v>
      </c>
      <c r="E462" s="24">
        <v>649122898</v>
      </c>
      <c r="F462" s="24">
        <v>1999920914</v>
      </c>
      <c r="G462" s="24">
        <v>4526881501</v>
      </c>
      <c r="H462" s="24">
        <v>13874911418</v>
      </c>
      <c r="I462" s="24">
        <v>2375198320</v>
      </c>
      <c r="J462" s="24">
        <v>771802788</v>
      </c>
      <c r="K462" s="24">
        <v>2972810809</v>
      </c>
      <c r="L462" s="24">
        <v>5758280481</v>
      </c>
      <c r="M462" s="24">
        <v>5962756806</v>
      </c>
      <c r="N462" s="24">
        <v>4989835615</v>
      </c>
      <c r="O462" s="24">
        <v>3784311618</v>
      </c>
      <c r="P462" s="24">
        <v>2338735511</v>
      </c>
      <c r="Q462" s="24">
        <v>1250216658</v>
      </c>
      <c r="R462" s="24">
        <v>3087464097</v>
      </c>
      <c r="S462" s="24">
        <v>995584551</v>
      </c>
      <c r="T462" s="24">
        <v>5775288468</v>
      </c>
      <c r="U462" s="24">
        <v>73337663</v>
      </c>
      <c r="V462" s="24">
        <v>7520167909</v>
      </c>
      <c r="W462" s="24">
        <v>2768731067</v>
      </c>
      <c r="X462" s="24">
        <v>1096486139</v>
      </c>
      <c r="Y462" s="24">
        <v>4457023010</v>
      </c>
      <c r="Z462" s="24">
        <v>637121083</v>
      </c>
      <c r="AA462" s="24">
        <v>14454432124</v>
      </c>
      <c r="AB462" s="24">
        <v>5108137270</v>
      </c>
      <c r="AC462" s="24">
        <v>24286975132</v>
      </c>
      <c r="AD462" s="24">
        <v>9277835196</v>
      </c>
      <c r="AE462" s="24">
        <v>3057851642</v>
      </c>
      <c r="AF462" s="24">
        <v>7648628029</v>
      </c>
      <c r="AG462" s="24">
        <v>2781981100</v>
      </c>
      <c r="AH462" s="24">
        <v>1929328655</v>
      </c>
      <c r="AI462" s="24">
        <v>2904167087</v>
      </c>
      <c r="AJ462" s="24">
        <v>1033177104</v>
      </c>
      <c r="AK462" s="24">
        <v>394382395</v>
      </c>
      <c r="AL462" s="203">
        <v>157895639648</v>
      </c>
    </row>
    <row r="463" spans="1:38" s="6" customFormat="1" ht="14.4" x14ac:dyDescent="0.3">
      <c r="A463" s="95" t="s">
        <v>1204</v>
      </c>
      <c r="B463" s="96" t="s">
        <v>216</v>
      </c>
      <c r="C463" s="97">
        <v>12958904283</v>
      </c>
      <c r="D463" s="97">
        <v>22213951676</v>
      </c>
      <c r="E463" s="97">
        <v>3679667878</v>
      </c>
      <c r="F463" s="97">
        <v>3977240044</v>
      </c>
      <c r="G463" s="97">
        <v>18678116256</v>
      </c>
      <c r="H463" s="97">
        <v>53523716231</v>
      </c>
      <c r="I463" s="97">
        <v>8352737224</v>
      </c>
      <c r="J463" s="97">
        <v>3939634269</v>
      </c>
      <c r="K463" s="97">
        <v>13240834389</v>
      </c>
      <c r="L463" s="97">
        <v>35359127102</v>
      </c>
      <c r="M463" s="97">
        <v>16457459287</v>
      </c>
      <c r="N463" s="97">
        <v>16403140960</v>
      </c>
      <c r="O463" s="97">
        <v>47450572977</v>
      </c>
      <c r="P463" s="97">
        <v>8755761474</v>
      </c>
      <c r="Q463" s="97">
        <v>4146830502</v>
      </c>
      <c r="R463" s="97">
        <v>10975890224</v>
      </c>
      <c r="S463" s="97">
        <v>2233789734</v>
      </c>
      <c r="T463" s="97">
        <v>18953363970</v>
      </c>
      <c r="U463" s="97">
        <v>233395668</v>
      </c>
      <c r="V463" s="97">
        <v>39950385971</v>
      </c>
      <c r="W463" s="97">
        <v>9226651757</v>
      </c>
      <c r="X463" s="97">
        <v>7031735963</v>
      </c>
      <c r="Y463" s="97">
        <v>12682090700</v>
      </c>
      <c r="Z463" s="97">
        <v>3089690790</v>
      </c>
      <c r="AA463" s="97">
        <v>41381353704</v>
      </c>
      <c r="AB463" s="97">
        <v>19852922051</v>
      </c>
      <c r="AC463" s="97">
        <v>86845756514</v>
      </c>
      <c r="AD463" s="97">
        <v>41392972361</v>
      </c>
      <c r="AE463" s="97">
        <v>17672008893</v>
      </c>
      <c r="AF463" s="97">
        <v>28894642736</v>
      </c>
      <c r="AG463" s="97">
        <v>18142763009</v>
      </c>
      <c r="AH463" s="97">
        <v>12025899171</v>
      </c>
      <c r="AI463" s="97">
        <v>15071275138</v>
      </c>
      <c r="AJ463" s="97">
        <v>12630622377</v>
      </c>
      <c r="AK463" s="97">
        <v>4636141646</v>
      </c>
      <c r="AL463" s="204">
        <v>672061046929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12958904283</v>
      </c>
      <c r="D464" s="31">
        <v>22213951676</v>
      </c>
      <c r="E464" s="31">
        <v>3679667878</v>
      </c>
      <c r="F464" s="31">
        <v>3977240044</v>
      </c>
      <c r="G464" s="31">
        <v>18678116256</v>
      </c>
      <c r="H464" s="31">
        <v>53523716231</v>
      </c>
      <c r="I464" s="31">
        <v>8352737224</v>
      </c>
      <c r="J464" s="31">
        <v>3939634269</v>
      </c>
      <c r="K464" s="31">
        <v>13240834389</v>
      </c>
      <c r="L464" s="31">
        <v>35359127102</v>
      </c>
      <c r="M464" s="31">
        <v>16457459287</v>
      </c>
      <c r="N464" s="31">
        <v>16403140960</v>
      </c>
      <c r="O464" s="31">
        <v>47450572977</v>
      </c>
      <c r="P464" s="31">
        <v>8755761474</v>
      </c>
      <c r="Q464" s="31">
        <v>4146830502</v>
      </c>
      <c r="R464" s="31">
        <v>10975890224</v>
      </c>
      <c r="S464" s="31">
        <v>2233789734</v>
      </c>
      <c r="T464" s="31">
        <v>18953363970</v>
      </c>
      <c r="U464" s="31">
        <v>233395668</v>
      </c>
      <c r="V464" s="31">
        <v>39950385971</v>
      </c>
      <c r="W464" s="31">
        <v>9226651757</v>
      </c>
      <c r="X464" s="31">
        <v>7031735963</v>
      </c>
      <c r="Y464" s="31">
        <v>12682090700</v>
      </c>
      <c r="Z464" s="31">
        <v>3089690790</v>
      </c>
      <c r="AA464" s="31">
        <v>41381353704</v>
      </c>
      <c r="AB464" s="31">
        <v>19852922051</v>
      </c>
      <c r="AC464" s="31">
        <v>86845756514</v>
      </c>
      <c r="AD464" s="31">
        <v>41392972361</v>
      </c>
      <c r="AE464" s="31">
        <v>17672008893</v>
      </c>
      <c r="AF464" s="31">
        <v>28894642736</v>
      </c>
      <c r="AG464" s="31">
        <v>18142763009</v>
      </c>
      <c r="AH464" s="31">
        <v>12025899171</v>
      </c>
      <c r="AI464" s="31">
        <v>15071275138</v>
      </c>
      <c r="AJ464" s="31">
        <v>12630622377</v>
      </c>
      <c r="AK464" s="31">
        <v>4636141646</v>
      </c>
      <c r="AL464" s="205">
        <v>672061046929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32654746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8626756</v>
      </c>
      <c r="O465" s="24">
        <v>0</v>
      </c>
      <c r="P465" s="24">
        <v>0</v>
      </c>
      <c r="Q465" s="24">
        <v>0</v>
      </c>
      <c r="R465" s="24">
        <v>6837973</v>
      </c>
      <c r="S465" s="24">
        <v>0</v>
      </c>
      <c r="T465" s="24">
        <v>16564614</v>
      </c>
      <c r="U465" s="24">
        <v>0</v>
      </c>
      <c r="V465" s="24">
        <v>0</v>
      </c>
      <c r="W465" s="24">
        <v>2007675</v>
      </c>
      <c r="X465" s="24">
        <v>0</v>
      </c>
      <c r="Y465" s="24">
        <v>0</v>
      </c>
      <c r="Z465" s="24">
        <v>0</v>
      </c>
      <c r="AA465" s="24">
        <v>0</v>
      </c>
      <c r="AB465" s="24">
        <v>24551564</v>
      </c>
      <c r="AC465" s="24">
        <v>32253238</v>
      </c>
      <c r="AD465" s="24">
        <v>93086284</v>
      </c>
      <c r="AE465" s="24">
        <v>43925486</v>
      </c>
      <c r="AF465" s="24">
        <v>5331867</v>
      </c>
      <c r="AG465" s="24">
        <v>0</v>
      </c>
      <c r="AH465" s="24">
        <v>0</v>
      </c>
      <c r="AI465" s="24">
        <v>550946716</v>
      </c>
      <c r="AJ465" s="24">
        <v>4070580</v>
      </c>
      <c r="AK465" s="24">
        <v>41008513</v>
      </c>
      <c r="AL465" s="203">
        <v>862677927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11275553</v>
      </c>
      <c r="F466" s="24">
        <v>82671044</v>
      </c>
      <c r="G466" s="24">
        <v>0</v>
      </c>
      <c r="H466" s="24">
        <v>38502108</v>
      </c>
      <c r="I466" s="24">
        <v>1000000</v>
      </c>
      <c r="J466" s="24">
        <v>0</v>
      </c>
      <c r="K466" s="24">
        <v>0</v>
      </c>
      <c r="L466" s="24">
        <v>996618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175293570</v>
      </c>
      <c r="S466" s="24">
        <v>0</v>
      </c>
      <c r="T466" s="24">
        <v>109576777</v>
      </c>
      <c r="U466" s="24">
        <v>0</v>
      </c>
      <c r="V466" s="24">
        <v>111134639</v>
      </c>
      <c r="W466" s="24">
        <v>0</v>
      </c>
      <c r="X466" s="24">
        <v>544934106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1575341</v>
      </c>
      <c r="AH466" s="24">
        <v>0</v>
      </c>
      <c r="AI466" s="24">
        <v>0</v>
      </c>
      <c r="AJ466" s="24">
        <v>7076644</v>
      </c>
      <c r="AK466" s="24">
        <v>0</v>
      </c>
      <c r="AL466" s="203">
        <v>1119386257</v>
      </c>
    </row>
    <row r="467" spans="1:38" s="6" customFormat="1" ht="14.4" x14ac:dyDescent="0.3">
      <c r="A467" s="65" t="s">
        <v>1207</v>
      </c>
      <c r="B467" s="25" t="s">
        <v>230</v>
      </c>
      <c r="C467" s="24">
        <v>45406847</v>
      </c>
      <c r="D467" s="24">
        <v>12461927</v>
      </c>
      <c r="E467" s="24">
        <v>0</v>
      </c>
      <c r="F467" s="24">
        <v>0</v>
      </c>
      <c r="G467" s="24">
        <v>0</v>
      </c>
      <c r="H467" s="24">
        <v>1591423861</v>
      </c>
      <c r="I467" s="24">
        <v>0</v>
      </c>
      <c r="J467" s="24">
        <v>800000000</v>
      </c>
      <c r="K467" s="24">
        <v>0</v>
      </c>
      <c r="L467" s="24">
        <v>15027890881</v>
      </c>
      <c r="M467" s="24">
        <v>47366486</v>
      </c>
      <c r="N467" s="24">
        <v>0</v>
      </c>
      <c r="O467" s="24">
        <v>0</v>
      </c>
      <c r="P467" s="24">
        <v>0</v>
      </c>
      <c r="Q467" s="24">
        <v>365283425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163484773</v>
      </c>
      <c r="X467" s="24">
        <v>900000000</v>
      </c>
      <c r="Y467" s="24">
        <v>0</v>
      </c>
      <c r="Z467" s="24">
        <v>0</v>
      </c>
      <c r="AA467" s="24">
        <v>0</v>
      </c>
      <c r="AB467" s="24">
        <v>4828650727</v>
      </c>
      <c r="AC467" s="24">
        <v>0</v>
      </c>
      <c r="AD467" s="24">
        <v>0</v>
      </c>
      <c r="AE467" s="24">
        <v>0</v>
      </c>
      <c r="AF467" s="24">
        <v>1071441155</v>
      </c>
      <c r="AG467" s="24">
        <v>1308726975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26191964460</v>
      </c>
    </row>
    <row r="468" spans="1:38" s="6" customFormat="1" ht="14.4" x14ac:dyDescent="0.3">
      <c r="A468" s="95" t="s">
        <v>1208</v>
      </c>
      <c r="B468" s="96" t="s">
        <v>171</v>
      </c>
      <c r="C468" s="97">
        <v>45406847</v>
      </c>
      <c r="D468" s="97">
        <v>12461927</v>
      </c>
      <c r="E468" s="97">
        <v>11275553</v>
      </c>
      <c r="F468" s="97">
        <v>82671044</v>
      </c>
      <c r="G468" s="97">
        <v>0</v>
      </c>
      <c r="H468" s="97">
        <v>1662580715</v>
      </c>
      <c r="I468" s="97">
        <v>1811915</v>
      </c>
      <c r="J468" s="97">
        <v>800000000</v>
      </c>
      <c r="K468" s="97">
        <v>0</v>
      </c>
      <c r="L468" s="97">
        <v>15028887499</v>
      </c>
      <c r="M468" s="97">
        <v>47366486</v>
      </c>
      <c r="N468" s="97">
        <v>43976613</v>
      </c>
      <c r="O468" s="97">
        <v>0</v>
      </c>
      <c r="P468" s="97">
        <v>0</v>
      </c>
      <c r="Q468" s="97">
        <v>365283425</v>
      </c>
      <c r="R468" s="97">
        <v>182131543</v>
      </c>
      <c r="S468" s="97">
        <v>0</v>
      </c>
      <c r="T468" s="97">
        <v>126141391</v>
      </c>
      <c r="U468" s="97">
        <v>0</v>
      </c>
      <c r="V468" s="97">
        <v>111134639</v>
      </c>
      <c r="W468" s="97">
        <v>165492448</v>
      </c>
      <c r="X468" s="97">
        <v>1444934106</v>
      </c>
      <c r="Y468" s="97">
        <v>0</v>
      </c>
      <c r="Z468" s="97">
        <v>0</v>
      </c>
      <c r="AA468" s="97">
        <v>0</v>
      </c>
      <c r="AB468" s="97">
        <v>4853202291</v>
      </c>
      <c r="AC468" s="97">
        <v>32253238</v>
      </c>
      <c r="AD468" s="97">
        <v>93086284</v>
      </c>
      <c r="AE468" s="97">
        <v>43925486</v>
      </c>
      <c r="AF468" s="97">
        <v>1076773022</v>
      </c>
      <c r="AG468" s="97">
        <v>1310302316</v>
      </c>
      <c r="AH468" s="97">
        <v>29827403</v>
      </c>
      <c r="AI468" s="97">
        <v>550946716</v>
      </c>
      <c r="AJ468" s="97">
        <v>11147224</v>
      </c>
      <c r="AK468" s="97">
        <v>41008513</v>
      </c>
      <c r="AL468" s="204">
        <v>28174028644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41045455</v>
      </c>
      <c r="M469" s="24">
        <v>0</v>
      </c>
      <c r="N469" s="24">
        <v>33580527</v>
      </c>
      <c r="O469" s="24">
        <v>34572904</v>
      </c>
      <c r="P469" s="24">
        <v>0</v>
      </c>
      <c r="Q469" s="24">
        <v>0</v>
      </c>
      <c r="R469" s="24">
        <v>0</v>
      </c>
      <c r="S469" s="24">
        <v>0</v>
      </c>
      <c r="T469" s="24">
        <v>7909601</v>
      </c>
      <c r="U469" s="24">
        <v>0</v>
      </c>
      <c r="V469" s="24">
        <v>21675354</v>
      </c>
      <c r="W469" s="24">
        <v>10745129</v>
      </c>
      <c r="X469" s="24">
        <v>0</v>
      </c>
      <c r="Y469" s="24">
        <v>0</v>
      </c>
      <c r="Z469" s="24">
        <v>2845025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1640683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383270123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212452752</v>
      </c>
      <c r="AH470" s="24">
        <v>0</v>
      </c>
      <c r="AI470" s="24">
        <v>0</v>
      </c>
      <c r="AJ470" s="24">
        <v>0</v>
      </c>
      <c r="AK470" s="24">
        <v>0</v>
      </c>
      <c r="AL470" s="203">
        <v>212452752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41045455</v>
      </c>
      <c r="M472" s="97">
        <v>0</v>
      </c>
      <c r="N472" s="97">
        <v>33580527</v>
      </c>
      <c r="O472" s="97">
        <v>34572904</v>
      </c>
      <c r="P472" s="97">
        <v>0</v>
      </c>
      <c r="Q472" s="97">
        <v>0</v>
      </c>
      <c r="R472" s="97">
        <v>0</v>
      </c>
      <c r="S472" s="97">
        <v>0</v>
      </c>
      <c r="T472" s="97">
        <v>7909601</v>
      </c>
      <c r="U472" s="97">
        <v>0</v>
      </c>
      <c r="V472" s="97">
        <v>21675354</v>
      </c>
      <c r="W472" s="97">
        <v>10745129</v>
      </c>
      <c r="X472" s="97">
        <v>0</v>
      </c>
      <c r="Y472" s="97">
        <v>0</v>
      </c>
      <c r="Z472" s="97">
        <v>2845025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1640683</v>
      </c>
      <c r="AG472" s="97">
        <v>212452752</v>
      </c>
      <c r="AH472" s="97">
        <v>0</v>
      </c>
      <c r="AI472" s="97">
        <v>0</v>
      </c>
      <c r="AJ472" s="97">
        <v>0</v>
      </c>
      <c r="AK472" s="97">
        <v>0</v>
      </c>
      <c r="AL472" s="204">
        <v>595722875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370222173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116675775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486897948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370222173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116675775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486897948</v>
      </c>
    </row>
    <row r="475" spans="1:38" s="6" customFormat="1" ht="14.4" x14ac:dyDescent="0.3">
      <c r="A475" s="65" t="s">
        <v>1215</v>
      </c>
      <c r="B475" s="25" t="s">
        <v>233</v>
      </c>
      <c r="C475" s="24">
        <v>12363638</v>
      </c>
      <c r="D475" s="24">
        <v>0</v>
      </c>
      <c r="E475" s="24">
        <v>0</v>
      </c>
      <c r="F475" s="24">
        <v>26063709</v>
      </c>
      <c r="G475" s="24">
        <v>0</v>
      </c>
      <c r="H475" s="24">
        <v>627596409</v>
      </c>
      <c r="I475" s="24">
        <v>45916943</v>
      </c>
      <c r="J475" s="24">
        <v>0</v>
      </c>
      <c r="K475" s="24">
        <v>0</v>
      </c>
      <c r="L475" s="24">
        <v>272727</v>
      </c>
      <c r="M475" s="24">
        <v>0</v>
      </c>
      <c r="N475" s="24">
        <v>0</v>
      </c>
      <c r="O475" s="24">
        <v>8181818</v>
      </c>
      <c r="P475" s="24">
        <v>0</v>
      </c>
      <c r="Q475" s="24">
        <v>0</v>
      </c>
      <c r="R475" s="24">
        <v>0</v>
      </c>
      <c r="S475" s="24">
        <v>945455</v>
      </c>
      <c r="T475" s="24">
        <v>0</v>
      </c>
      <c r="U475" s="24">
        <v>0</v>
      </c>
      <c r="V475" s="24">
        <v>27485318</v>
      </c>
      <c r="W475" s="24">
        <v>0</v>
      </c>
      <c r="X475" s="24">
        <v>3400000</v>
      </c>
      <c r="Y475" s="24">
        <v>669900</v>
      </c>
      <c r="Z475" s="24">
        <v>0</v>
      </c>
      <c r="AA475" s="24">
        <v>195880813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954805821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12699764</v>
      </c>
      <c r="G477" s="24">
        <v>0</v>
      </c>
      <c r="H477" s="24">
        <v>5008250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28871419</v>
      </c>
      <c r="W477" s="24">
        <v>0</v>
      </c>
      <c r="X477" s="24">
        <v>0</v>
      </c>
      <c r="Y477" s="24">
        <v>0</v>
      </c>
      <c r="Z477" s="24">
        <v>0</v>
      </c>
      <c r="AA477" s="24">
        <v>132006991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178586424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8243180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23230610</v>
      </c>
      <c r="N478" s="24">
        <v>0</v>
      </c>
      <c r="O478" s="24">
        <v>0</v>
      </c>
      <c r="P478" s="24">
        <v>0</v>
      </c>
      <c r="Q478" s="24">
        <v>0</v>
      </c>
      <c r="R478" s="24">
        <v>46171251</v>
      </c>
      <c r="S478" s="24">
        <v>0</v>
      </c>
      <c r="T478" s="24">
        <v>0</v>
      </c>
      <c r="U478" s="24">
        <v>0</v>
      </c>
      <c r="V478" s="24">
        <v>219484334</v>
      </c>
      <c r="W478" s="24">
        <v>0</v>
      </c>
      <c r="X478" s="24">
        <v>0</v>
      </c>
      <c r="Y478" s="24">
        <v>0</v>
      </c>
      <c r="Z478" s="24">
        <v>0</v>
      </c>
      <c r="AA478" s="24">
        <v>590000000</v>
      </c>
      <c r="AB478" s="24">
        <v>0</v>
      </c>
      <c r="AC478" s="24">
        <v>0</v>
      </c>
      <c r="AD478" s="24">
        <v>12029080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899158455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1081983051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1093584610</v>
      </c>
    </row>
    <row r="481" spans="1:38" s="6" customFormat="1" ht="14.4" x14ac:dyDescent="0.3">
      <c r="A481" s="95" t="s">
        <v>1221</v>
      </c>
      <c r="B481" s="96" t="s">
        <v>177</v>
      </c>
      <c r="C481" s="97">
        <v>12363638</v>
      </c>
      <c r="D481" s="97">
        <v>0</v>
      </c>
      <c r="E481" s="97">
        <v>0</v>
      </c>
      <c r="F481" s="97">
        <v>47006653</v>
      </c>
      <c r="G481" s="97">
        <v>0</v>
      </c>
      <c r="H481" s="97">
        <v>644206218</v>
      </c>
      <c r="I481" s="97">
        <v>45916943</v>
      </c>
      <c r="J481" s="97">
        <v>0</v>
      </c>
      <c r="K481" s="97">
        <v>0</v>
      </c>
      <c r="L481" s="97">
        <v>1082255778</v>
      </c>
      <c r="M481" s="97">
        <v>23230610</v>
      </c>
      <c r="N481" s="97">
        <v>0</v>
      </c>
      <c r="O481" s="97">
        <v>8181818</v>
      </c>
      <c r="P481" s="97">
        <v>0</v>
      </c>
      <c r="Q481" s="97">
        <v>0</v>
      </c>
      <c r="R481" s="97">
        <v>46171251</v>
      </c>
      <c r="S481" s="97">
        <v>945455</v>
      </c>
      <c r="T481" s="97">
        <v>0</v>
      </c>
      <c r="U481" s="97">
        <v>0</v>
      </c>
      <c r="V481" s="97">
        <v>275841071</v>
      </c>
      <c r="W481" s="97">
        <v>0</v>
      </c>
      <c r="X481" s="97">
        <v>3400000</v>
      </c>
      <c r="Y481" s="97">
        <v>669900</v>
      </c>
      <c r="Z481" s="97">
        <v>0</v>
      </c>
      <c r="AA481" s="97">
        <v>917887804</v>
      </c>
      <c r="AB481" s="97">
        <v>0</v>
      </c>
      <c r="AC481" s="97">
        <v>0</v>
      </c>
      <c r="AD481" s="97">
        <v>18058171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3126135310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577609</v>
      </c>
      <c r="J482" s="24">
        <v>27415</v>
      </c>
      <c r="K482" s="24">
        <v>0</v>
      </c>
      <c r="L482" s="24">
        <v>0</v>
      </c>
      <c r="M482" s="24">
        <v>0</v>
      </c>
      <c r="N482" s="24">
        <v>0</v>
      </c>
      <c r="O482" s="24">
        <v>69364</v>
      </c>
      <c r="P482" s="24">
        <v>0</v>
      </c>
      <c r="Q482" s="24">
        <v>0</v>
      </c>
      <c r="R482" s="24">
        <v>0</v>
      </c>
      <c r="S482" s="24">
        <v>0</v>
      </c>
      <c r="T482" s="24">
        <v>61391978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288610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132766240</v>
      </c>
      <c r="AK482" s="24">
        <v>0</v>
      </c>
      <c r="AL482" s="203">
        <v>195121216</v>
      </c>
    </row>
    <row r="483" spans="1:38" s="6" customFormat="1" ht="14.4" x14ac:dyDescent="0.3">
      <c r="A483" s="65" t="s">
        <v>1223</v>
      </c>
      <c r="B483" s="25" t="s">
        <v>5</v>
      </c>
      <c r="C483" s="24">
        <v>849345</v>
      </c>
      <c r="D483" s="24">
        <v>2159977</v>
      </c>
      <c r="E483" s="24">
        <v>0</v>
      </c>
      <c r="F483" s="24">
        <v>2325178</v>
      </c>
      <c r="G483" s="24">
        <v>0</v>
      </c>
      <c r="H483" s="24">
        <v>137356374</v>
      </c>
      <c r="I483" s="24">
        <v>2359113</v>
      </c>
      <c r="J483" s="24">
        <v>2506113</v>
      </c>
      <c r="K483" s="24">
        <v>4935997</v>
      </c>
      <c r="L483" s="24">
        <v>38458418</v>
      </c>
      <c r="M483" s="24">
        <v>0</v>
      </c>
      <c r="N483" s="24">
        <v>70520</v>
      </c>
      <c r="O483" s="24">
        <v>2515224</v>
      </c>
      <c r="P483" s="24">
        <v>0</v>
      </c>
      <c r="Q483" s="24">
        <v>1946136</v>
      </c>
      <c r="R483" s="24">
        <v>2178418</v>
      </c>
      <c r="S483" s="24">
        <v>4681027</v>
      </c>
      <c r="T483" s="24">
        <v>0</v>
      </c>
      <c r="U483" s="24">
        <v>0</v>
      </c>
      <c r="V483" s="24">
        <v>0</v>
      </c>
      <c r="W483" s="24">
        <v>5418988</v>
      </c>
      <c r="X483" s="24">
        <v>4865695</v>
      </c>
      <c r="Y483" s="24">
        <v>2359113</v>
      </c>
      <c r="Z483" s="24">
        <v>19928645</v>
      </c>
      <c r="AA483" s="24">
        <v>0</v>
      </c>
      <c r="AB483" s="24">
        <v>146248475</v>
      </c>
      <c r="AC483" s="24">
        <v>571901189</v>
      </c>
      <c r="AD483" s="24">
        <v>0</v>
      </c>
      <c r="AE483" s="24">
        <v>0</v>
      </c>
      <c r="AF483" s="24">
        <v>0</v>
      </c>
      <c r="AG483" s="24">
        <v>1933406</v>
      </c>
      <c r="AH483" s="24">
        <v>281142368</v>
      </c>
      <c r="AI483" s="24">
        <v>95335786</v>
      </c>
      <c r="AJ483" s="24">
        <v>17682319</v>
      </c>
      <c r="AK483" s="24">
        <v>0</v>
      </c>
      <c r="AL483" s="203">
        <v>1349157824</v>
      </c>
    </row>
    <row r="484" spans="1:38" s="6" customFormat="1" ht="14.4" x14ac:dyDescent="0.3">
      <c r="A484" s="95" t="s">
        <v>1224</v>
      </c>
      <c r="B484" s="96" t="s">
        <v>237</v>
      </c>
      <c r="C484" s="97">
        <v>849345</v>
      </c>
      <c r="D484" s="97">
        <v>2159977</v>
      </c>
      <c r="E484" s="97">
        <v>0</v>
      </c>
      <c r="F484" s="97">
        <v>2325178</v>
      </c>
      <c r="G484" s="97">
        <v>0</v>
      </c>
      <c r="H484" s="97">
        <v>137356374</v>
      </c>
      <c r="I484" s="97">
        <v>2936722</v>
      </c>
      <c r="J484" s="97">
        <v>2533528</v>
      </c>
      <c r="K484" s="97">
        <v>4935997</v>
      </c>
      <c r="L484" s="97">
        <v>38458418</v>
      </c>
      <c r="M484" s="97">
        <v>0</v>
      </c>
      <c r="N484" s="97">
        <v>70520</v>
      </c>
      <c r="O484" s="97">
        <v>2584588</v>
      </c>
      <c r="P484" s="97">
        <v>0</v>
      </c>
      <c r="Q484" s="97">
        <v>1946136</v>
      </c>
      <c r="R484" s="97">
        <v>2178418</v>
      </c>
      <c r="S484" s="97">
        <v>4681027</v>
      </c>
      <c r="T484" s="97">
        <v>61391978</v>
      </c>
      <c r="U484" s="97">
        <v>0</v>
      </c>
      <c r="V484" s="97">
        <v>0</v>
      </c>
      <c r="W484" s="97">
        <v>5418988</v>
      </c>
      <c r="X484" s="97">
        <v>4865695</v>
      </c>
      <c r="Y484" s="97">
        <v>2359113</v>
      </c>
      <c r="Z484" s="97">
        <v>19928645</v>
      </c>
      <c r="AA484" s="97">
        <v>0</v>
      </c>
      <c r="AB484" s="97">
        <v>146248475</v>
      </c>
      <c r="AC484" s="97">
        <v>571901189</v>
      </c>
      <c r="AD484" s="97">
        <v>288610</v>
      </c>
      <c r="AE484" s="97">
        <v>0</v>
      </c>
      <c r="AF484" s="97">
        <v>0</v>
      </c>
      <c r="AG484" s="97">
        <v>1933406</v>
      </c>
      <c r="AH484" s="97">
        <v>281142368</v>
      </c>
      <c r="AI484" s="97">
        <v>95335786</v>
      </c>
      <c r="AJ484" s="97">
        <v>150448559</v>
      </c>
      <c r="AK484" s="97">
        <v>0</v>
      </c>
      <c r="AL484" s="204">
        <v>1544279040</v>
      </c>
    </row>
    <row r="485" spans="1:38" s="6" customFormat="1" ht="14.4" x14ac:dyDescent="0.3">
      <c r="A485" s="65" t="s">
        <v>1225</v>
      </c>
      <c r="B485" s="25" t="s">
        <v>185</v>
      </c>
      <c r="C485" s="24">
        <v>2027764505</v>
      </c>
      <c r="D485" s="24">
        <v>322859447</v>
      </c>
      <c r="E485" s="24">
        <v>1141682899</v>
      </c>
      <c r="F485" s="24">
        <v>811075179</v>
      </c>
      <c r="G485" s="24">
        <v>1033972827</v>
      </c>
      <c r="H485" s="24">
        <v>7774716341</v>
      </c>
      <c r="I485" s="24">
        <v>686390186</v>
      </c>
      <c r="J485" s="24">
        <v>443964537</v>
      </c>
      <c r="K485" s="24">
        <v>448210107</v>
      </c>
      <c r="L485" s="24">
        <v>6561360233</v>
      </c>
      <c r="M485" s="24">
        <v>14417829131</v>
      </c>
      <c r="N485" s="24">
        <v>6780399388</v>
      </c>
      <c r="O485" s="24">
        <v>2331432467</v>
      </c>
      <c r="P485" s="24">
        <v>534855580</v>
      </c>
      <c r="Q485" s="24">
        <v>619175286</v>
      </c>
      <c r="R485" s="24">
        <v>1354402250</v>
      </c>
      <c r="S485" s="24">
        <v>695379328</v>
      </c>
      <c r="T485" s="24">
        <v>18331090278</v>
      </c>
      <c r="U485" s="24">
        <v>0</v>
      </c>
      <c r="V485" s="24">
        <v>7637429801</v>
      </c>
      <c r="W485" s="24">
        <v>1544111485</v>
      </c>
      <c r="X485" s="24">
        <v>279325488</v>
      </c>
      <c r="Y485" s="24">
        <v>1262744629</v>
      </c>
      <c r="Z485" s="24">
        <v>431572550</v>
      </c>
      <c r="AA485" s="24">
        <v>3746962195</v>
      </c>
      <c r="AB485" s="24">
        <v>3310006654</v>
      </c>
      <c r="AC485" s="24">
        <v>1621060605</v>
      </c>
      <c r="AD485" s="24">
        <v>5386306177</v>
      </c>
      <c r="AE485" s="24">
        <v>768160861</v>
      </c>
      <c r="AF485" s="24">
        <v>10684959811</v>
      </c>
      <c r="AG485" s="24">
        <v>1105299653</v>
      </c>
      <c r="AH485" s="24">
        <v>741382205</v>
      </c>
      <c r="AI485" s="24">
        <v>596678599</v>
      </c>
      <c r="AJ485" s="24">
        <v>288743307</v>
      </c>
      <c r="AK485" s="24">
        <v>383114777</v>
      </c>
      <c r="AL485" s="203">
        <v>106104418766</v>
      </c>
    </row>
    <row r="486" spans="1:38" s="6" customFormat="1" ht="14.4" x14ac:dyDescent="0.3">
      <c r="A486" s="95" t="s">
        <v>1226</v>
      </c>
      <c r="B486" s="96" t="s">
        <v>239</v>
      </c>
      <c r="C486" s="97">
        <v>2027764505</v>
      </c>
      <c r="D486" s="97">
        <v>322859447</v>
      </c>
      <c r="E486" s="97">
        <v>1141682899</v>
      </c>
      <c r="F486" s="97">
        <v>811075179</v>
      </c>
      <c r="G486" s="97">
        <v>1033972827</v>
      </c>
      <c r="H486" s="97">
        <v>7774716341</v>
      </c>
      <c r="I486" s="97">
        <v>686390186</v>
      </c>
      <c r="J486" s="97">
        <v>443964537</v>
      </c>
      <c r="K486" s="97">
        <v>448210107</v>
      </c>
      <c r="L486" s="97">
        <v>6561360233</v>
      </c>
      <c r="M486" s="97">
        <v>14417829131</v>
      </c>
      <c r="N486" s="97">
        <v>6780399388</v>
      </c>
      <c r="O486" s="97">
        <v>2331432467</v>
      </c>
      <c r="P486" s="97">
        <v>534855580</v>
      </c>
      <c r="Q486" s="97">
        <v>619175286</v>
      </c>
      <c r="R486" s="97">
        <v>1354402250</v>
      </c>
      <c r="S486" s="97">
        <v>695379328</v>
      </c>
      <c r="T486" s="97">
        <v>18331090278</v>
      </c>
      <c r="U486" s="97">
        <v>0</v>
      </c>
      <c r="V486" s="97">
        <v>7637429801</v>
      </c>
      <c r="W486" s="97">
        <v>1544111485</v>
      </c>
      <c r="X486" s="97">
        <v>279325488</v>
      </c>
      <c r="Y486" s="97">
        <v>1262744629</v>
      </c>
      <c r="Z486" s="97">
        <v>431572550</v>
      </c>
      <c r="AA486" s="97">
        <v>3746962195</v>
      </c>
      <c r="AB486" s="97">
        <v>3310006654</v>
      </c>
      <c r="AC486" s="97">
        <v>1621060605</v>
      </c>
      <c r="AD486" s="97">
        <v>5386306177</v>
      </c>
      <c r="AE486" s="97">
        <v>768160861</v>
      </c>
      <c r="AF486" s="97">
        <v>10684959811</v>
      </c>
      <c r="AG486" s="97">
        <v>1105299653</v>
      </c>
      <c r="AH486" s="97">
        <v>741382205</v>
      </c>
      <c r="AI486" s="97">
        <v>596678599</v>
      </c>
      <c r="AJ486" s="97">
        <v>288743307</v>
      </c>
      <c r="AK486" s="97">
        <v>383114777</v>
      </c>
      <c r="AL486" s="204">
        <v>106104418766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2093730095</v>
      </c>
      <c r="D487" s="31">
        <v>337481351</v>
      </c>
      <c r="E487" s="31">
        <v>1152958452</v>
      </c>
      <c r="F487" s="31">
        <v>943078054</v>
      </c>
      <c r="G487" s="31">
        <v>1079400573</v>
      </c>
      <c r="H487" s="31">
        <v>10589081821</v>
      </c>
      <c r="I487" s="31">
        <v>738140859</v>
      </c>
      <c r="J487" s="31">
        <v>1246498065</v>
      </c>
      <c r="K487" s="31">
        <v>453146104</v>
      </c>
      <c r="L487" s="31">
        <v>22752007383</v>
      </c>
      <c r="M487" s="31">
        <v>14488426227</v>
      </c>
      <c r="N487" s="31">
        <v>6858027048</v>
      </c>
      <c r="O487" s="31">
        <v>2376771777</v>
      </c>
      <c r="P487" s="31">
        <v>534855580</v>
      </c>
      <c r="Q487" s="31">
        <v>986404847</v>
      </c>
      <c r="R487" s="31">
        <v>1584883462</v>
      </c>
      <c r="S487" s="31">
        <v>701005810</v>
      </c>
      <c r="T487" s="31">
        <v>18526533248</v>
      </c>
      <c r="U487" s="31">
        <v>116675775</v>
      </c>
      <c r="V487" s="31">
        <v>8046080865</v>
      </c>
      <c r="W487" s="31">
        <v>1725768050</v>
      </c>
      <c r="X487" s="31">
        <v>1732525289</v>
      </c>
      <c r="Y487" s="31">
        <v>1265773642</v>
      </c>
      <c r="Z487" s="31">
        <v>454346220</v>
      </c>
      <c r="AA487" s="31">
        <v>4840246845</v>
      </c>
      <c r="AB487" s="31">
        <v>8309457420</v>
      </c>
      <c r="AC487" s="31">
        <v>2225215032</v>
      </c>
      <c r="AD487" s="31">
        <v>5497739242</v>
      </c>
      <c r="AE487" s="31">
        <v>812086347</v>
      </c>
      <c r="AF487" s="31">
        <v>11763373516</v>
      </c>
      <c r="AG487" s="31">
        <v>2629988127</v>
      </c>
      <c r="AH487" s="31">
        <v>1052351976</v>
      </c>
      <c r="AI487" s="31">
        <v>1242961101</v>
      </c>
      <c r="AJ487" s="31">
        <v>450339090</v>
      </c>
      <c r="AK487" s="31">
        <v>424123290</v>
      </c>
      <c r="AL487" s="205">
        <v>140031482583</v>
      </c>
    </row>
    <row r="488" spans="1:38" s="6" customFormat="1" ht="14.4" x14ac:dyDescent="0.3">
      <c r="A488" s="65" t="s">
        <v>1227</v>
      </c>
      <c r="B488" s="25" t="s">
        <v>143</v>
      </c>
      <c r="C488" s="24">
        <v>59360356</v>
      </c>
      <c r="D488" s="24">
        <v>4587117</v>
      </c>
      <c r="E488" s="24">
        <v>38903173</v>
      </c>
      <c r="F488" s="24">
        <v>4143322</v>
      </c>
      <c r="G488" s="24">
        <v>53829530</v>
      </c>
      <c r="H488" s="24">
        <v>194227355</v>
      </c>
      <c r="I488" s="24">
        <v>2839365</v>
      </c>
      <c r="J488" s="24">
        <v>37139227</v>
      </c>
      <c r="K488" s="24">
        <v>11929732</v>
      </c>
      <c r="L488" s="24">
        <v>420508990</v>
      </c>
      <c r="M488" s="24">
        <v>236678484</v>
      </c>
      <c r="N488" s="24">
        <v>150934939</v>
      </c>
      <c r="O488" s="24">
        <v>85535357</v>
      </c>
      <c r="P488" s="24">
        <v>19304935</v>
      </c>
      <c r="Q488" s="24">
        <v>35831187</v>
      </c>
      <c r="R488" s="24">
        <v>34778772</v>
      </c>
      <c r="S488" s="24">
        <v>500255</v>
      </c>
      <c r="T488" s="24">
        <v>269465864</v>
      </c>
      <c r="U488" s="24">
        <v>0</v>
      </c>
      <c r="V488" s="24">
        <v>462830422</v>
      </c>
      <c r="W488" s="24">
        <v>60103376</v>
      </c>
      <c r="X488" s="24">
        <v>9775648</v>
      </c>
      <c r="Y488" s="24">
        <v>64178270</v>
      </c>
      <c r="Z488" s="24">
        <v>11114313</v>
      </c>
      <c r="AA488" s="24">
        <v>406797703</v>
      </c>
      <c r="AB488" s="24">
        <v>286324149</v>
      </c>
      <c r="AC488" s="24">
        <v>0</v>
      </c>
      <c r="AD488" s="24">
        <v>113814519</v>
      </c>
      <c r="AE488" s="24">
        <v>5780002</v>
      </c>
      <c r="AF488" s="24">
        <v>55300300</v>
      </c>
      <c r="AG488" s="24">
        <v>23209011</v>
      </c>
      <c r="AH488" s="24">
        <v>17558831</v>
      </c>
      <c r="AI488" s="24">
        <v>0</v>
      </c>
      <c r="AJ488" s="24">
        <v>1843021</v>
      </c>
      <c r="AK488" s="24">
        <v>540296</v>
      </c>
      <c r="AL488" s="203">
        <v>3179667821</v>
      </c>
    </row>
    <row r="489" spans="1:38" s="6" customFormat="1" ht="14.4" x14ac:dyDescent="0.3">
      <c r="A489" s="65" t="s">
        <v>1228</v>
      </c>
      <c r="B489" s="25" t="s">
        <v>144</v>
      </c>
      <c r="C489" s="24">
        <v>298753582</v>
      </c>
      <c r="D489" s="24">
        <v>17009114</v>
      </c>
      <c r="E489" s="24">
        <v>6347574</v>
      </c>
      <c r="F489" s="24">
        <v>8545443</v>
      </c>
      <c r="G489" s="24">
        <v>34249176</v>
      </c>
      <c r="H489" s="24">
        <v>30251047</v>
      </c>
      <c r="I489" s="24">
        <v>8300705</v>
      </c>
      <c r="J489" s="24">
        <v>6215608</v>
      </c>
      <c r="K489" s="24">
        <v>9021228</v>
      </c>
      <c r="L489" s="24">
        <v>77066161</v>
      </c>
      <c r="M489" s="24">
        <v>1422849717</v>
      </c>
      <c r="N489" s="24">
        <v>285642359</v>
      </c>
      <c r="O489" s="24">
        <v>34817438</v>
      </c>
      <c r="P489" s="24">
        <v>13037260</v>
      </c>
      <c r="Q489" s="24">
        <v>20019524</v>
      </c>
      <c r="R489" s="24">
        <v>79173320</v>
      </c>
      <c r="S489" s="24">
        <v>0</v>
      </c>
      <c r="T489" s="24">
        <v>420240794</v>
      </c>
      <c r="U489" s="24">
        <v>0</v>
      </c>
      <c r="V489" s="24">
        <v>733795679</v>
      </c>
      <c r="W489" s="24">
        <v>38680409</v>
      </c>
      <c r="X489" s="24">
        <v>2703490</v>
      </c>
      <c r="Y489" s="24">
        <v>57240684</v>
      </c>
      <c r="Z489" s="24">
        <v>3661054</v>
      </c>
      <c r="AA489" s="24">
        <v>71913331</v>
      </c>
      <c r="AB489" s="24">
        <v>19683681</v>
      </c>
      <c r="AC489" s="24">
        <v>93014661</v>
      </c>
      <c r="AD489" s="24">
        <v>34731125</v>
      </c>
      <c r="AE489" s="24">
        <v>0</v>
      </c>
      <c r="AF489" s="24">
        <v>283601955</v>
      </c>
      <c r="AG489" s="24">
        <v>34791080</v>
      </c>
      <c r="AH489" s="24">
        <v>8383079</v>
      </c>
      <c r="AI489" s="24">
        <v>0</v>
      </c>
      <c r="AJ489" s="24">
        <v>0</v>
      </c>
      <c r="AK489" s="24">
        <v>0</v>
      </c>
      <c r="AL489" s="203">
        <v>4153740278</v>
      </c>
    </row>
    <row r="490" spans="1:38" s="6" customFormat="1" ht="14.4" x14ac:dyDescent="0.3">
      <c r="A490" s="65" t="s">
        <v>1229</v>
      </c>
      <c r="B490" s="25" t="s">
        <v>145</v>
      </c>
      <c r="C490" s="24">
        <v>3402605</v>
      </c>
      <c r="D490" s="24">
        <v>23300471</v>
      </c>
      <c r="E490" s="24">
        <v>396784</v>
      </c>
      <c r="F490" s="24">
        <v>16031</v>
      </c>
      <c r="G490" s="24">
        <v>6200704</v>
      </c>
      <c r="H490" s="24">
        <v>18642720</v>
      </c>
      <c r="I490" s="24">
        <v>1504360</v>
      </c>
      <c r="J490" s="24">
        <v>3022011</v>
      </c>
      <c r="K490" s="24">
        <v>666291</v>
      </c>
      <c r="L490" s="24">
        <v>14756713</v>
      </c>
      <c r="M490" s="24">
        <v>145183345</v>
      </c>
      <c r="N490" s="24">
        <v>13705801</v>
      </c>
      <c r="O490" s="24">
        <v>25173893</v>
      </c>
      <c r="P490" s="24">
        <v>42289569</v>
      </c>
      <c r="Q490" s="24">
        <v>7021774</v>
      </c>
      <c r="R490" s="24">
        <v>19968368</v>
      </c>
      <c r="S490" s="24">
        <v>1174740</v>
      </c>
      <c r="T490" s="24">
        <v>20280837</v>
      </c>
      <c r="U490" s="24">
        <v>0</v>
      </c>
      <c r="V490" s="24">
        <v>18943533</v>
      </c>
      <c r="W490" s="24">
        <v>4734432</v>
      </c>
      <c r="X490" s="24">
        <v>3554919</v>
      </c>
      <c r="Y490" s="24">
        <v>2605175</v>
      </c>
      <c r="Z490" s="24">
        <v>367353</v>
      </c>
      <c r="AA490" s="24">
        <v>9486142</v>
      </c>
      <c r="AB490" s="24">
        <v>6979283</v>
      </c>
      <c r="AC490" s="24">
        <v>0</v>
      </c>
      <c r="AD490" s="24">
        <v>355962767</v>
      </c>
      <c r="AE490" s="24">
        <v>6411</v>
      </c>
      <c r="AF490" s="24">
        <v>78816940</v>
      </c>
      <c r="AG490" s="24">
        <v>24829431</v>
      </c>
      <c r="AH490" s="24">
        <v>10325964</v>
      </c>
      <c r="AI490" s="24">
        <v>109504068</v>
      </c>
      <c r="AJ490" s="24">
        <v>66642923</v>
      </c>
      <c r="AK490" s="24">
        <v>47384465</v>
      </c>
      <c r="AL490" s="203">
        <v>1086850823</v>
      </c>
    </row>
    <row r="491" spans="1:38" s="6" customFormat="1" ht="14.4" x14ac:dyDescent="0.3">
      <c r="A491" s="65" t="s">
        <v>1230</v>
      </c>
      <c r="B491" s="25" t="s">
        <v>146</v>
      </c>
      <c r="C491" s="24">
        <v>2049602620</v>
      </c>
      <c r="D491" s="24">
        <v>1563610775</v>
      </c>
      <c r="E491" s="24">
        <v>63004021</v>
      </c>
      <c r="F491" s="24">
        <v>28413329</v>
      </c>
      <c r="G491" s="24">
        <v>751550641</v>
      </c>
      <c r="H491" s="24">
        <v>975277452</v>
      </c>
      <c r="I491" s="24">
        <v>279869157</v>
      </c>
      <c r="J491" s="24">
        <v>96811793</v>
      </c>
      <c r="K491" s="24">
        <v>631216938</v>
      </c>
      <c r="L491" s="24">
        <v>460664184</v>
      </c>
      <c r="M491" s="24">
        <v>446628560</v>
      </c>
      <c r="N491" s="24">
        <v>300594680</v>
      </c>
      <c r="O491" s="24">
        <v>666514224</v>
      </c>
      <c r="P491" s="24">
        <v>246826313</v>
      </c>
      <c r="Q491" s="24">
        <v>152612812</v>
      </c>
      <c r="R491" s="24">
        <v>315120975</v>
      </c>
      <c r="S491" s="24">
        <v>149079788</v>
      </c>
      <c r="T491" s="24">
        <v>4912359959</v>
      </c>
      <c r="U491" s="24">
        <v>0</v>
      </c>
      <c r="V491" s="24">
        <v>765337010</v>
      </c>
      <c r="W491" s="24">
        <v>217866147</v>
      </c>
      <c r="X491" s="24">
        <v>354930857</v>
      </c>
      <c r="Y491" s="24">
        <v>253677906</v>
      </c>
      <c r="Z491" s="24">
        <v>31066931</v>
      </c>
      <c r="AA491" s="24">
        <v>627180394</v>
      </c>
      <c r="AB491" s="24">
        <v>171868979</v>
      </c>
      <c r="AC491" s="24">
        <v>197809774</v>
      </c>
      <c r="AD491" s="24">
        <v>1013403200</v>
      </c>
      <c r="AE491" s="24">
        <v>54654453</v>
      </c>
      <c r="AF491" s="24">
        <v>1019047026</v>
      </c>
      <c r="AG491" s="24">
        <v>156689516</v>
      </c>
      <c r="AH491" s="24">
        <v>420637224</v>
      </c>
      <c r="AI491" s="24">
        <v>5458402</v>
      </c>
      <c r="AJ491" s="24">
        <v>68504236</v>
      </c>
      <c r="AK491" s="24">
        <v>0</v>
      </c>
      <c r="AL491" s="203">
        <v>19447890276</v>
      </c>
    </row>
    <row r="492" spans="1:38" s="6" customFormat="1" ht="14.4" x14ac:dyDescent="0.3">
      <c r="A492" s="65" t="s">
        <v>1231</v>
      </c>
      <c r="B492" s="25" t="s">
        <v>147</v>
      </c>
      <c r="C492" s="24">
        <v>7208474</v>
      </c>
      <c r="D492" s="24">
        <v>0</v>
      </c>
      <c r="E492" s="24">
        <v>0</v>
      </c>
      <c r="F492" s="24">
        <v>6609479</v>
      </c>
      <c r="G492" s="24">
        <v>69416215</v>
      </c>
      <c r="H492" s="24">
        <v>6586544</v>
      </c>
      <c r="I492" s="24">
        <v>6586544</v>
      </c>
      <c r="J492" s="24">
        <v>6586544</v>
      </c>
      <c r="K492" s="24">
        <v>6586544</v>
      </c>
      <c r="L492" s="24">
        <v>6484736</v>
      </c>
      <c r="M492" s="24">
        <v>6484736</v>
      </c>
      <c r="N492" s="24">
        <v>0</v>
      </c>
      <c r="O492" s="24">
        <v>0</v>
      </c>
      <c r="P492" s="24">
        <v>6586544</v>
      </c>
      <c r="Q492" s="24">
        <v>0</v>
      </c>
      <c r="R492" s="24">
        <v>5421802</v>
      </c>
      <c r="S492" s="24">
        <v>6291203</v>
      </c>
      <c r="T492" s="24">
        <v>0</v>
      </c>
      <c r="U492" s="24">
        <v>0</v>
      </c>
      <c r="V492" s="24">
        <v>0</v>
      </c>
      <c r="W492" s="24">
        <v>6586544</v>
      </c>
      <c r="X492" s="24">
        <v>45558691</v>
      </c>
      <c r="Y492" s="24">
        <v>6586544</v>
      </c>
      <c r="Z492" s="24">
        <v>6586544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6586544</v>
      </c>
      <c r="AI492" s="24">
        <v>0</v>
      </c>
      <c r="AJ492" s="24">
        <v>0</v>
      </c>
      <c r="AK492" s="24">
        <v>0</v>
      </c>
      <c r="AL492" s="203">
        <v>212754232</v>
      </c>
    </row>
    <row r="493" spans="1:38" s="6" customFormat="1" ht="14.4" x14ac:dyDescent="0.3">
      <c r="A493" s="65" t="s">
        <v>1232</v>
      </c>
      <c r="B493" s="25" t="s">
        <v>148</v>
      </c>
      <c r="C493" s="24">
        <v>14508702</v>
      </c>
      <c r="D493" s="24">
        <v>5614779</v>
      </c>
      <c r="E493" s="24">
        <v>18136792</v>
      </c>
      <c r="F493" s="24">
        <v>219972</v>
      </c>
      <c r="G493" s="24">
        <v>224772587</v>
      </c>
      <c r="H493" s="24">
        <v>47820031</v>
      </c>
      <c r="I493" s="24">
        <v>747364</v>
      </c>
      <c r="J493" s="24">
        <v>5397070</v>
      </c>
      <c r="K493" s="24">
        <v>1600473</v>
      </c>
      <c r="L493" s="24">
        <v>2112200</v>
      </c>
      <c r="M493" s="24">
        <v>18142141</v>
      </c>
      <c r="N493" s="24">
        <v>48859717</v>
      </c>
      <c r="O493" s="24">
        <v>83614023</v>
      </c>
      <c r="P493" s="24">
        <v>4104971</v>
      </c>
      <c r="Q493" s="24">
        <v>2657049</v>
      </c>
      <c r="R493" s="24">
        <v>1308767</v>
      </c>
      <c r="S493" s="24">
        <v>915058</v>
      </c>
      <c r="T493" s="24">
        <v>7220445</v>
      </c>
      <c r="U493" s="24">
        <v>0</v>
      </c>
      <c r="V493" s="24">
        <v>103956037</v>
      </c>
      <c r="W493" s="24">
        <v>386881</v>
      </c>
      <c r="X493" s="24">
        <v>2247896</v>
      </c>
      <c r="Y493" s="24">
        <v>19168339</v>
      </c>
      <c r="Z493" s="24">
        <v>518284</v>
      </c>
      <c r="AA493" s="24">
        <v>109086243</v>
      </c>
      <c r="AB493" s="24">
        <v>44033020</v>
      </c>
      <c r="AC493" s="24">
        <v>107325963</v>
      </c>
      <c r="AD493" s="24">
        <v>18772896</v>
      </c>
      <c r="AE493" s="24">
        <v>15069</v>
      </c>
      <c r="AF493" s="24">
        <v>17107313</v>
      </c>
      <c r="AG493" s="24">
        <v>8057481</v>
      </c>
      <c r="AH493" s="24">
        <v>18649273</v>
      </c>
      <c r="AI493" s="24">
        <v>0</v>
      </c>
      <c r="AJ493" s="24">
        <v>0</v>
      </c>
      <c r="AK493" s="24">
        <v>0</v>
      </c>
      <c r="AL493" s="203">
        <v>937076836</v>
      </c>
    </row>
    <row r="494" spans="1:38" s="6" customFormat="1" ht="14.4" x14ac:dyDescent="0.3">
      <c r="A494" s="65" t="s">
        <v>1233</v>
      </c>
      <c r="B494" s="25" t="s">
        <v>149</v>
      </c>
      <c r="C494" s="24">
        <v>756430</v>
      </c>
      <c r="D494" s="24">
        <v>930221</v>
      </c>
      <c r="E494" s="24">
        <v>0</v>
      </c>
      <c r="F494" s="24">
        <v>32624</v>
      </c>
      <c r="G494" s="24">
        <v>62637</v>
      </c>
      <c r="H494" s="24">
        <v>2020348</v>
      </c>
      <c r="I494" s="24">
        <v>153655</v>
      </c>
      <c r="J494" s="24">
        <v>0</v>
      </c>
      <c r="K494" s="24">
        <v>56481</v>
      </c>
      <c r="L494" s="24">
        <v>320750</v>
      </c>
      <c r="M494" s="24">
        <v>255151</v>
      </c>
      <c r="N494" s="24">
        <v>1107915</v>
      </c>
      <c r="O494" s="24">
        <v>132647</v>
      </c>
      <c r="P494" s="24">
        <v>457265</v>
      </c>
      <c r="Q494" s="24">
        <v>310447</v>
      </c>
      <c r="R494" s="24">
        <v>445166</v>
      </c>
      <c r="S494" s="24">
        <v>0</v>
      </c>
      <c r="T494" s="24">
        <v>4584997</v>
      </c>
      <c r="U494" s="24">
        <v>0</v>
      </c>
      <c r="V494" s="24">
        <v>5573123</v>
      </c>
      <c r="W494" s="24">
        <v>0</v>
      </c>
      <c r="X494" s="24">
        <v>1230178</v>
      </c>
      <c r="Y494" s="24">
        <v>597113</v>
      </c>
      <c r="Z494" s="24">
        <v>62940</v>
      </c>
      <c r="AA494" s="24">
        <v>11844017</v>
      </c>
      <c r="AB494" s="24">
        <v>6166465</v>
      </c>
      <c r="AC494" s="24">
        <v>148784</v>
      </c>
      <c r="AD494" s="24">
        <v>312153</v>
      </c>
      <c r="AE494" s="24">
        <v>0</v>
      </c>
      <c r="AF494" s="24">
        <v>0</v>
      </c>
      <c r="AG494" s="24">
        <v>0</v>
      </c>
      <c r="AH494" s="24">
        <v>226513</v>
      </c>
      <c r="AI494" s="24">
        <v>0</v>
      </c>
      <c r="AJ494" s="24">
        <v>0</v>
      </c>
      <c r="AK494" s="24">
        <v>0</v>
      </c>
      <c r="AL494" s="203">
        <v>37788020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202353641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8843626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439078617</v>
      </c>
      <c r="AE495" s="24">
        <v>0</v>
      </c>
      <c r="AF495" s="24">
        <v>6549293642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7199569526</v>
      </c>
    </row>
    <row r="496" spans="1:38" s="6" customFormat="1" ht="14.4" x14ac:dyDescent="0.3">
      <c r="A496" s="65" t="s">
        <v>1235</v>
      </c>
      <c r="B496" s="25" t="s">
        <v>151</v>
      </c>
      <c r="C496" s="24">
        <v>12789639</v>
      </c>
      <c r="D496" s="24">
        <v>407281</v>
      </c>
      <c r="E496" s="24">
        <v>4775757</v>
      </c>
      <c r="F496" s="24">
        <v>75041</v>
      </c>
      <c r="G496" s="24">
        <v>19066751</v>
      </c>
      <c r="H496" s="24">
        <v>7138249</v>
      </c>
      <c r="I496" s="24">
        <v>673760</v>
      </c>
      <c r="J496" s="24">
        <v>4447711</v>
      </c>
      <c r="K496" s="24">
        <v>2351514</v>
      </c>
      <c r="L496" s="24">
        <v>157119336</v>
      </c>
      <c r="M496" s="24">
        <v>616895443</v>
      </c>
      <c r="N496" s="24">
        <v>89062378</v>
      </c>
      <c r="O496" s="24">
        <v>51889187</v>
      </c>
      <c r="P496" s="24">
        <v>2960477</v>
      </c>
      <c r="Q496" s="24">
        <v>568084</v>
      </c>
      <c r="R496" s="24">
        <v>34803854</v>
      </c>
      <c r="S496" s="24">
        <v>0</v>
      </c>
      <c r="T496" s="24">
        <v>137153177</v>
      </c>
      <c r="U496" s="24">
        <v>0</v>
      </c>
      <c r="V496" s="24">
        <v>199179782</v>
      </c>
      <c r="W496" s="24">
        <v>3079206</v>
      </c>
      <c r="X496" s="24">
        <v>14952499</v>
      </c>
      <c r="Y496" s="24">
        <v>6758380</v>
      </c>
      <c r="Z496" s="24">
        <v>787149</v>
      </c>
      <c r="AA496" s="24">
        <v>142059512</v>
      </c>
      <c r="AB496" s="24">
        <v>60120296</v>
      </c>
      <c r="AC496" s="24">
        <v>11961363</v>
      </c>
      <c r="AD496" s="24">
        <v>39294819</v>
      </c>
      <c r="AE496" s="24">
        <v>161506</v>
      </c>
      <c r="AF496" s="24">
        <v>114949391</v>
      </c>
      <c r="AG496" s="24">
        <v>12735395</v>
      </c>
      <c r="AH496" s="24">
        <v>102472722</v>
      </c>
      <c r="AI496" s="24">
        <v>0</v>
      </c>
      <c r="AJ496" s="24">
        <v>195751736</v>
      </c>
      <c r="AK496" s="24">
        <v>9197201</v>
      </c>
      <c r="AL496" s="203">
        <v>2055638596</v>
      </c>
    </row>
    <row r="497" spans="1:38" s="6" customFormat="1" ht="14.4" x14ac:dyDescent="0.3">
      <c r="A497" s="65" t="s">
        <v>1236</v>
      </c>
      <c r="B497" s="25" t="s">
        <v>152</v>
      </c>
      <c r="C497" s="24">
        <v>257759001</v>
      </c>
      <c r="D497" s="24">
        <v>16678693</v>
      </c>
      <c r="E497" s="24">
        <v>4518382</v>
      </c>
      <c r="F497" s="24">
        <v>12940043</v>
      </c>
      <c r="G497" s="24">
        <v>13294204</v>
      </c>
      <c r="H497" s="24">
        <v>255515423</v>
      </c>
      <c r="I497" s="24">
        <v>15915943</v>
      </c>
      <c r="J497" s="24">
        <v>13471427</v>
      </c>
      <c r="K497" s="24">
        <v>13356795</v>
      </c>
      <c r="L497" s="24">
        <v>18606705</v>
      </c>
      <c r="M497" s="24">
        <v>504860630</v>
      </c>
      <c r="N497" s="24">
        <v>91290840</v>
      </c>
      <c r="O497" s="24">
        <v>40918043</v>
      </c>
      <c r="P497" s="24">
        <v>19180376</v>
      </c>
      <c r="Q497" s="24">
        <v>16726625</v>
      </c>
      <c r="R497" s="24">
        <v>43940843</v>
      </c>
      <c r="S497" s="24">
        <v>13062078</v>
      </c>
      <c r="T497" s="24">
        <v>31436948</v>
      </c>
      <c r="U497" s="24">
        <v>0</v>
      </c>
      <c r="V497" s="24">
        <v>27903178</v>
      </c>
      <c r="W497" s="24">
        <v>14316329</v>
      </c>
      <c r="X497" s="24">
        <v>17058256</v>
      </c>
      <c r="Y497" s="24">
        <v>14104122</v>
      </c>
      <c r="Z497" s="24">
        <v>13980765</v>
      </c>
      <c r="AA497" s="24">
        <v>48545337</v>
      </c>
      <c r="AB497" s="24">
        <v>31597917</v>
      </c>
      <c r="AC497" s="24">
        <v>31162248</v>
      </c>
      <c r="AD497" s="24">
        <v>616812182</v>
      </c>
      <c r="AE497" s="24">
        <v>57535</v>
      </c>
      <c r="AF497" s="24">
        <v>187600833</v>
      </c>
      <c r="AG497" s="24">
        <v>38268926</v>
      </c>
      <c r="AH497" s="24">
        <v>18773801</v>
      </c>
      <c r="AI497" s="24">
        <v>10026191</v>
      </c>
      <c r="AJ497" s="24">
        <v>12936709</v>
      </c>
      <c r="AK497" s="24">
        <v>0</v>
      </c>
      <c r="AL497" s="203">
        <v>2466617328</v>
      </c>
    </row>
    <row r="498" spans="1:38" s="6" customFormat="1" ht="14.4" x14ac:dyDescent="0.3">
      <c r="A498" s="65" t="s">
        <v>1237</v>
      </c>
      <c r="B498" s="25" t="s">
        <v>153</v>
      </c>
      <c r="C498" s="24">
        <v>9504599</v>
      </c>
      <c r="D498" s="24">
        <v>69899</v>
      </c>
      <c r="E498" s="24">
        <v>0</v>
      </c>
      <c r="F498" s="24">
        <v>0</v>
      </c>
      <c r="G498" s="24">
        <v>5980</v>
      </c>
      <c r="H498" s="24">
        <v>4816604</v>
      </c>
      <c r="I498" s="24">
        <v>184822</v>
      </c>
      <c r="J498" s="24">
        <v>273463</v>
      </c>
      <c r="K498" s="24">
        <v>0</v>
      </c>
      <c r="L498" s="24">
        <v>3157243</v>
      </c>
      <c r="M498" s="24">
        <v>2642506</v>
      </c>
      <c r="N498" s="24">
        <v>2476301</v>
      </c>
      <c r="O498" s="24">
        <v>3037944</v>
      </c>
      <c r="P498" s="24">
        <v>0</v>
      </c>
      <c r="Q498" s="24">
        <v>0</v>
      </c>
      <c r="R498" s="24">
        <v>217022</v>
      </c>
      <c r="S498" s="24">
        <v>0</v>
      </c>
      <c r="T498" s="24">
        <v>581189</v>
      </c>
      <c r="U498" s="24">
        <v>0</v>
      </c>
      <c r="V498" s="24">
        <v>61107</v>
      </c>
      <c r="W498" s="24">
        <v>0</v>
      </c>
      <c r="X498" s="24">
        <v>0</v>
      </c>
      <c r="Y498" s="24">
        <v>149366</v>
      </c>
      <c r="Z498" s="24">
        <v>0</v>
      </c>
      <c r="AA498" s="24">
        <v>956355</v>
      </c>
      <c r="AB498" s="24">
        <v>0</v>
      </c>
      <c r="AC498" s="24">
        <v>557399</v>
      </c>
      <c r="AD498" s="24">
        <v>0</v>
      </c>
      <c r="AE498" s="24">
        <v>0</v>
      </c>
      <c r="AF498" s="24">
        <v>84733707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113425506</v>
      </c>
    </row>
    <row r="499" spans="1:38" s="6" customFormat="1" ht="14.4" x14ac:dyDescent="0.3">
      <c r="A499" s="65" t="s">
        <v>1238</v>
      </c>
      <c r="B499" s="25" t="s">
        <v>154</v>
      </c>
      <c r="C499" s="24">
        <v>11325772</v>
      </c>
      <c r="D499" s="24">
        <v>0</v>
      </c>
      <c r="E499" s="24">
        <v>552540</v>
      </c>
      <c r="F499" s="24">
        <v>2135429</v>
      </c>
      <c r="G499" s="24">
        <v>1029050</v>
      </c>
      <c r="H499" s="24">
        <v>133897472</v>
      </c>
      <c r="I499" s="24">
        <v>1087139</v>
      </c>
      <c r="J499" s="24">
        <v>1753778</v>
      </c>
      <c r="K499" s="24">
        <v>119902</v>
      </c>
      <c r="L499" s="24">
        <v>7682255</v>
      </c>
      <c r="M499" s="24">
        <v>146159889</v>
      </c>
      <c r="N499" s="24">
        <v>10631090</v>
      </c>
      <c r="O499" s="24">
        <v>93726852</v>
      </c>
      <c r="P499" s="24">
        <v>3726780</v>
      </c>
      <c r="Q499" s="24">
        <v>17146301</v>
      </c>
      <c r="R499" s="24">
        <v>493935350</v>
      </c>
      <c r="S499" s="24">
        <v>383871</v>
      </c>
      <c r="T499" s="24">
        <v>34897816</v>
      </c>
      <c r="U499" s="24">
        <v>0</v>
      </c>
      <c r="V499" s="24">
        <v>217527734</v>
      </c>
      <c r="W499" s="24">
        <v>721002</v>
      </c>
      <c r="X499" s="24">
        <v>695373</v>
      </c>
      <c r="Y499" s="24">
        <v>4204233</v>
      </c>
      <c r="Z499" s="24">
        <v>0</v>
      </c>
      <c r="AA499" s="24">
        <v>164637848</v>
      </c>
      <c r="AB499" s="24">
        <v>122079402</v>
      </c>
      <c r="AC499" s="24">
        <v>1796973</v>
      </c>
      <c r="AD499" s="24">
        <v>34738710</v>
      </c>
      <c r="AE499" s="24">
        <v>3011478</v>
      </c>
      <c r="AF499" s="24">
        <v>15479089</v>
      </c>
      <c r="AG499" s="24">
        <v>23984472</v>
      </c>
      <c r="AH499" s="24">
        <v>730095</v>
      </c>
      <c r="AI499" s="24">
        <v>0</v>
      </c>
      <c r="AJ499" s="24">
        <v>0</v>
      </c>
      <c r="AK499" s="24">
        <v>0</v>
      </c>
      <c r="AL499" s="203">
        <v>1549797695</v>
      </c>
    </row>
    <row r="500" spans="1:38" s="6" customFormat="1" ht="14.4" x14ac:dyDescent="0.3">
      <c r="A500" s="65" t="s">
        <v>1239</v>
      </c>
      <c r="B500" s="25" t="s">
        <v>155</v>
      </c>
      <c r="C500" s="24">
        <v>20301434</v>
      </c>
      <c r="D500" s="24">
        <v>1132512</v>
      </c>
      <c r="E500" s="24">
        <v>8372652</v>
      </c>
      <c r="F500" s="24">
        <v>807764</v>
      </c>
      <c r="G500" s="24">
        <v>2202015</v>
      </c>
      <c r="H500" s="24">
        <v>258289095</v>
      </c>
      <c r="I500" s="24">
        <v>208334</v>
      </c>
      <c r="J500" s="24">
        <v>4687</v>
      </c>
      <c r="K500" s="24">
        <v>3433206</v>
      </c>
      <c r="L500" s="24">
        <v>37744814</v>
      </c>
      <c r="M500" s="24">
        <v>68631253</v>
      </c>
      <c r="N500" s="24">
        <v>166875064</v>
      </c>
      <c r="O500" s="24">
        <v>119017023</v>
      </c>
      <c r="P500" s="24">
        <v>3839966</v>
      </c>
      <c r="Q500" s="24">
        <v>72186495</v>
      </c>
      <c r="R500" s="24">
        <v>89515291</v>
      </c>
      <c r="S500" s="24">
        <v>4995965</v>
      </c>
      <c r="T500" s="24">
        <v>45814326</v>
      </c>
      <c r="U500" s="24">
        <v>0</v>
      </c>
      <c r="V500" s="24">
        <v>204550865</v>
      </c>
      <c r="W500" s="24">
        <v>5000</v>
      </c>
      <c r="X500" s="24">
        <v>28513497</v>
      </c>
      <c r="Y500" s="24">
        <v>16961440</v>
      </c>
      <c r="Z500" s="24">
        <v>13576812</v>
      </c>
      <c r="AA500" s="24">
        <v>101438556</v>
      </c>
      <c r="AB500" s="24">
        <v>1019622</v>
      </c>
      <c r="AC500" s="24">
        <v>0</v>
      </c>
      <c r="AD500" s="24">
        <v>48530543</v>
      </c>
      <c r="AE500" s="24">
        <v>1750196</v>
      </c>
      <c r="AF500" s="24">
        <v>10814748</v>
      </c>
      <c r="AG500" s="24">
        <v>118915596</v>
      </c>
      <c r="AH500" s="24">
        <v>359658</v>
      </c>
      <c r="AI500" s="24">
        <v>0</v>
      </c>
      <c r="AJ500" s="24">
        <v>17033</v>
      </c>
      <c r="AK500" s="24">
        <v>0</v>
      </c>
      <c r="AL500" s="203">
        <v>1449825462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20217024</v>
      </c>
      <c r="E501" s="24">
        <v>93804</v>
      </c>
      <c r="F501" s="24">
        <v>0</v>
      </c>
      <c r="G501" s="24">
        <v>11101432</v>
      </c>
      <c r="H501" s="24">
        <v>85922280</v>
      </c>
      <c r="I501" s="24">
        <v>0</v>
      </c>
      <c r="J501" s="24">
        <v>0</v>
      </c>
      <c r="K501" s="24">
        <v>136161411</v>
      </c>
      <c r="L501" s="24">
        <v>143592770</v>
      </c>
      <c r="M501" s="24">
        <v>117436509</v>
      </c>
      <c r="N501" s="24">
        <v>13601826</v>
      </c>
      <c r="O501" s="24">
        <v>22270267</v>
      </c>
      <c r="P501" s="24">
        <v>1727503</v>
      </c>
      <c r="Q501" s="24">
        <v>0</v>
      </c>
      <c r="R501" s="24">
        <v>62162101</v>
      </c>
      <c r="S501" s="24">
        <v>0</v>
      </c>
      <c r="T501" s="24">
        <v>1855138247</v>
      </c>
      <c r="U501" s="24">
        <v>0</v>
      </c>
      <c r="V501" s="24">
        <v>166614109</v>
      </c>
      <c r="W501" s="24">
        <v>117913143</v>
      </c>
      <c r="X501" s="24">
        <v>6138600</v>
      </c>
      <c r="Y501" s="24">
        <v>98542524</v>
      </c>
      <c r="Z501" s="24">
        <v>7109681</v>
      </c>
      <c r="AA501" s="24">
        <v>416609051</v>
      </c>
      <c r="AB501" s="24">
        <v>104026536</v>
      </c>
      <c r="AC501" s="24">
        <v>249195706</v>
      </c>
      <c r="AD501" s="24">
        <v>369659182</v>
      </c>
      <c r="AE501" s="24">
        <v>1912000</v>
      </c>
      <c r="AF501" s="24">
        <v>62287958</v>
      </c>
      <c r="AG501" s="24">
        <v>62902676</v>
      </c>
      <c r="AH501" s="24">
        <v>336962471</v>
      </c>
      <c r="AI501" s="24">
        <v>324478643</v>
      </c>
      <c r="AJ501" s="24">
        <v>182611332</v>
      </c>
      <c r="AK501" s="24">
        <v>36385307</v>
      </c>
      <c r="AL501" s="203">
        <v>5012774093</v>
      </c>
    </row>
    <row r="502" spans="1:38" s="6" customFormat="1" ht="14.4" x14ac:dyDescent="0.3">
      <c r="A502" s="95" t="s">
        <v>1241</v>
      </c>
      <c r="B502" s="96" t="s">
        <v>241</v>
      </c>
      <c r="C502" s="97">
        <v>2745273214</v>
      </c>
      <c r="D502" s="97">
        <v>1653557886</v>
      </c>
      <c r="E502" s="97">
        <v>145101479</v>
      </c>
      <c r="F502" s="97">
        <v>63938477</v>
      </c>
      <c r="G502" s="97">
        <v>1186780922</v>
      </c>
      <c r="H502" s="97">
        <v>2020404620</v>
      </c>
      <c r="I502" s="97">
        <v>318071148</v>
      </c>
      <c r="J502" s="97">
        <v>175123319</v>
      </c>
      <c r="K502" s="97">
        <v>816500515</v>
      </c>
      <c r="L502" s="97">
        <v>1349816857</v>
      </c>
      <c r="M502" s="97">
        <v>3935202005</v>
      </c>
      <c r="N502" s="97">
        <v>1174782910</v>
      </c>
      <c r="O502" s="97">
        <v>1226646898</v>
      </c>
      <c r="P502" s="97">
        <v>364041959</v>
      </c>
      <c r="Q502" s="97">
        <v>325080298</v>
      </c>
      <c r="R502" s="97">
        <v>1180791631</v>
      </c>
      <c r="S502" s="97">
        <v>176402958</v>
      </c>
      <c r="T502" s="97">
        <v>7748018225</v>
      </c>
      <c r="U502" s="97">
        <v>0</v>
      </c>
      <c r="V502" s="97">
        <v>2906272579</v>
      </c>
      <c r="W502" s="97">
        <v>464392469</v>
      </c>
      <c r="X502" s="97">
        <v>487359904</v>
      </c>
      <c r="Y502" s="97">
        <v>544774096</v>
      </c>
      <c r="Z502" s="97">
        <v>88831826</v>
      </c>
      <c r="AA502" s="97">
        <v>2110554489</v>
      </c>
      <c r="AB502" s="97">
        <v>853899350</v>
      </c>
      <c r="AC502" s="97">
        <v>692972871</v>
      </c>
      <c r="AD502" s="97">
        <v>3085110713</v>
      </c>
      <c r="AE502" s="97">
        <v>67348650</v>
      </c>
      <c r="AF502" s="97">
        <v>8479032902</v>
      </c>
      <c r="AG502" s="97">
        <v>504383584</v>
      </c>
      <c r="AH502" s="97">
        <v>941666175</v>
      </c>
      <c r="AI502" s="97">
        <v>449467304</v>
      </c>
      <c r="AJ502" s="97">
        <v>528306990</v>
      </c>
      <c r="AK502" s="97">
        <v>93507269</v>
      </c>
      <c r="AL502" s="204">
        <v>48903416492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56416572</v>
      </c>
      <c r="E504" s="24">
        <v>13758132</v>
      </c>
      <c r="F504" s="24">
        <v>0</v>
      </c>
      <c r="G504" s="24">
        <v>0</v>
      </c>
      <c r="H504" s="24">
        <v>141010261</v>
      </c>
      <c r="I504" s="24">
        <v>0</v>
      </c>
      <c r="J504" s="24">
        <v>0</v>
      </c>
      <c r="K504" s="24">
        <v>0</v>
      </c>
      <c r="L504" s="24">
        <v>1693697987</v>
      </c>
      <c r="M504" s="24">
        <v>0</v>
      </c>
      <c r="N504" s="24">
        <v>138186612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631911</v>
      </c>
      <c r="AA504" s="24">
        <v>0</v>
      </c>
      <c r="AB504" s="24">
        <v>0</v>
      </c>
      <c r="AC504" s="24">
        <v>77201645</v>
      </c>
      <c r="AD504" s="24">
        <v>110984718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2231887838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56416572</v>
      </c>
      <c r="E505" s="97">
        <v>13758132</v>
      </c>
      <c r="F505" s="97">
        <v>0</v>
      </c>
      <c r="G505" s="97">
        <v>0</v>
      </c>
      <c r="H505" s="97">
        <v>141010261</v>
      </c>
      <c r="I505" s="97">
        <v>0</v>
      </c>
      <c r="J505" s="97">
        <v>0</v>
      </c>
      <c r="K505" s="97">
        <v>0</v>
      </c>
      <c r="L505" s="97">
        <v>1693697987</v>
      </c>
      <c r="M505" s="97">
        <v>0</v>
      </c>
      <c r="N505" s="97">
        <v>138186612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631911</v>
      </c>
      <c r="AA505" s="97">
        <v>0</v>
      </c>
      <c r="AB505" s="97">
        <v>0</v>
      </c>
      <c r="AC505" s="97">
        <v>77201645</v>
      </c>
      <c r="AD505" s="97">
        <v>110984718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2231887838</v>
      </c>
    </row>
    <row r="506" spans="1:38" s="6" customFormat="1" ht="14.4" x14ac:dyDescent="0.3">
      <c r="A506" s="65" t="s">
        <v>1245</v>
      </c>
      <c r="B506" s="25" t="s">
        <v>143</v>
      </c>
      <c r="C506" s="24">
        <v>20294974</v>
      </c>
      <c r="D506" s="24">
        <v>9384641</v>
      </c>
      <c r="E506" s="24">
        <v>0</v>
      </c>
      <c r="F506" s="24">
        <v>231550</v>
      </c>
      <c r="G506" s="24">
        <v>0</v>
      </c>
      <c r="H506" s="24">
        <v>77248849</v>
      </c>
      <c r="I506" s="24">
        <v>50948302</v>
      </c>
      <c r="J506" s="24">
        <v>2613374</v>
      </c>
      <c r="K506" s="24">
        <v>4084105</v>
      </c>
      <c r="L506" s="24">
        <v>351080548</v>
      </c>
      <c r="M506" s="24">
        <v>19334214</v>
      </c>
      <c r="N506" s="24">
        <v>84760767</v>
      </c>
      <c r="O506" s="24">
        <v>-2322146</v>
      </c>
      <c r="P506" s="24">
        <v>3231881</v>
      </c>
      <c r="Q506" s="24">
        <v>4602985</v>
      </c>
      <c r="R506" s="24">
        <v>6507476</v>
      </c>
      <c r="S506" s="24">
        <v>0</v>
      </c>
      <c r="T506" s="24">
        <v>0</v>
      </c>
      <c r="U506" s="24">
        <v>0</v>
      </c>
      <c r="V506" s="24">
        <v>0</v>
      </c>
      <c r="W506" s="24">
        <v>2651661</v>
      </c>
      <c r="X506" s="24">
        <v>557102</v>
      </c>
      <c r="Y506" s="24">
        <v>20327141</v>
      </c>
      <c r="Z506" s="24">
        <v>0</v>
      </c>
      <c r="AA506" s="24">
        <v>310777866</v>
      </c>
      <c r="AB506" s="24">
        <v>9281216</v>
      </c>
      <c r="AC506" s="24">
        <v>66339578</v>
      </c>
      <c r="AD506" s="24">
        <v>79366038</v>
      </c>
      <c r="AE506" s="24">
        <v>14552961</v>
      </c>
      <c r="AF506" s="24">
        <v>0</v>
      </c>
      <c r="AG506" s="24">
        <v>12747455</v>
      </c>
      <c r="AH506" s="24">
        <v>1316966</v>
      </c>
      <c r="AI506" s="24">
        <v>0</v>
      </c>
      <c r="AJ506" s="24">
        <v>0</v>
      </c>
      <c r="AK506" s="24">
        <v>0</v>
      </c>
      <c r="AL506" s="203">
        <v>1149919504</v>
      </c>
    </row>
    <row r="507" spans="1:38" s="6" customFormat="1" ht="14.4" x14ac:dyDescent="0.3">
      <c r="A507" s="65" t="s">
        <v>1246</v>
      </c>
      <c r="B507" s="25" t="s">
        <v>144</v>
      </c>
      <c r="C507" s="24">
        <v>6674074</v>
      </c>
      <c r="D507" s="24">
        <v>0</v>
      </c>
      <c r="E507" s="24">
        <v>0</v>
      </c>
      <c r="F507" s="24">
        <v>26263</v>
      </c>
      <c r="G507" s="24">
        <v>10833014</v>
      </c>
      <c r="H507" s="24">
        <v>0</v>
      </c>
      <c r="I507" s="24">
        <v>3340225</v>
      </c>
      <c r="J507" s="24">
        <v>0</v>
      </c>
      <c r="K507" s="24">
        <v>0</v>
      </c>
      <c r="L507" s="24">
        <v>17711168</v>
      </c>
      <c r="M507" s="24">
        <v>384224290</v>
      </c>
      <c r="N507" s="24">
        <v>104599543</v>
      </c>
      <c r="O507" s="24">
        <v>294090</v>
      </c>
      <c r="P507" s="24">
        <v>6114837</v>
      </c>
      <c r="Q507" s="24">
        <v>2015279</v>
      </c>
      <c r="R507" s="24">
        <v>0</v>
      </c>
      <c r="S507" s="24">
        <v>134750</v>
      </c>
      <c r="T507" s="24">
        <v>0</v>
      </c>
      <c r="U507" s="24">
        <v>0</v>
      </c>
      <c r="V507" s="24">
        <v>0</v>
      </c>
      <c r="W507" s="24">
        <v>77154</v>
      </c>
      <c r="X507" s="24">
        <v>0</v>
      </c>
      <c r="Y507" s="24">
        <v>0</v>
      </c>
      <c r="Z507" s="24">
        <v>0</v>
      </c>
      <c r="AA507" s="24">
        <v>3717304</v>
      </c>
      <c r="AB507" s="24">
        <v>13201251</v>
      </c>
      <c r="AC507" s="24">
        <v>548090352</v>
      </c>
      <c r="AD507" s="24">
        <v>340434</v>
      </c>
      <c r="AE507" s="24">
        <v>0</v>
      </c>
      <c r="AF507" s="24">
        <v>0</v>
      </c>
      <c r="AG507" s="24">
        <v>0</v>
      </c>
      <c r="AH507" s="24">
        <v>8214371</v>
      </c>
      <c r="AI507" s="24">
        <v>0</v>
      </c>
      <c r="AJ507" s="24">
        <v>0</v>
      </c>
      <c r="AK507" s="24">
        <v>0</v>
      </c>
      <c r="AL507" s="203">
        <v>1109608399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276159</v>
      </c>
      <c r="I508" s="24">
        <v>0</v>
      </c>
      <c r="J508" s="24">
        <v>0</v>
      </c>
      <c r="K508" s="24">
        <v>0</v>
      </c>
      <c r="L508" s="24">
        <v>436645</v>
      </c>
      <c r="M508" s="24">
        <v>0</v>
      </c>
      <c r="N508" s="24">
        <v>0</v>
      </c>
      <c r="O508" s="24">
        <v>53547419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64026723</v>
      </c>
      <c r="AB508" s="24">
        <v>0</v>
      </c>
      <c r="AC508" s="24">
        <v>0</v>
      </c>
      <c r="AD508" s="24">
        <v>80100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118367046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7532955</v>
      </c>
      <c r="F509" s="24">
        <v>0</v>
      </c>
      <c r="G509" s="24">
        <v>0</v>
      </c>
      <c r="H509" s="24">
        <v>6594368</v>
      </c>
      <c r="I509" s="24">
        <v>140816755</v>
      </c>
      <c r="J509" s="24">
        <v>2388012</v>
      </c>
      <c r="K509" s="24">
        <v>1327215</v>
      </c>
      <c r="L509" s="24">
        <v>179824880</v>
      </c>
      <c r="M509" s="24">
        <v>0</v>
      </c>
      <c r="N509" s="24">
        <v>61393225</v>
      </c>
      <c r="O509" s="24">
        <v>2319603853</v>
      </c>
      <c r="P509" s="24">
        <v>1919096</v>
      </c>
      <c r="Q509" s="24">
        <v>1452302</v>
      </c>
      <c r="R509" s="24">
        <v>0</v>
      </c>
      <c r="S509" s="24">
        <v>21143812</v>
      </c>
      <c r="T509" s="24">
        <v>0</v>
      </c>
      <c r="U509" s="24">
        <v>0</v>
      </c>
      <c r="V509" s="24">
        <v>0</v>
      </c>
      <c r="W509" s="24">
        <v>84068</v>
      </c>
      <c r="X509" s="24">
        <v>1307556</v>
      </c>
      <c r="Y509" s="24">
        <v>2531529</v>
      </c>
      <c r="Z509" s="24">
        <v>1159102</v>
      </c>
      <c r="AA509" s="24">
        <v>235063919</v>
      </c>
      <c r="AB509" s="24">
        <v>8553032</v>
      </c>
      <c r="AC509" s="24">
        <v>0</v>
      </c>
      <c r="AD509" s="24">
        <v>251022828</v>
      </c>
      <c r="AE509" s="24">
        <v>35555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3244229525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6300000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6300000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289815</v>
      </c>
      <c r="L511" s="24">
        <v>4139895</v>
      </c>
      <c r="M511" s="24">
        <v>186461</v>
      </c>
      <c r="N511" s="24">
        <v>3166076</v>
      </c>
      <c r="O511" s="24">
        <v>3113751</v>
      </c>
      <c r="P511" s="24">
        <v>0</v>
      </c>
      <c r="Q511" s="24">
        <v>70670</v>
      </c>
      <c r="R511" s="24">
        <v>935935</v>
      </c>
      <c r="S511" s="24">
        <v>0</v>
      </c>
      <c r="T511" s="24">
        <v>0</v>
      </c>
      <c r="U511" s="24">
        <v>0</v>
      </c>
      <c r="V511" s="24">
        <v>0</v>
      </c>
      <c r="W511" s="24">
        <v>6153189</v>
      </c>
      <c r="X511" s="24">
        <v>0</v>
      </c>
      <c r="Y511" s="24">
        <v>2454925</v>
      </c>
      <c r="Z511" s="24">
        <v>0</v>
      </c>
      <c r="AA511" s="24">
        <v>33576402</v>
      </c>
      <c r="AB511" s="24">
        <v>457710</v>
      </c>
      <c r="AC511" s="24">
        <v>0</v>
      </c>
      <c r="AD511" s="24">
        <v>0</v>
      </c>
      <c r="AE511" s="24">
        <v>0</v>
      </c>
      <c r="AF511" s="24">
        <v>0</v>
      </c>
      <c r="AG511" s="24">
        <v>399573</v>
      </c>
      <c r="AH511" s="24">
        <v>0</v>
      </c>
      <c r="AI511" s="24">
        <v>0</v>
      </c>
      <c r="AJ511" s="24">
        <v>0</v>
      </c>
      <c r="AK511" s="24">
        <v>0</v>
      </c>
      <c r="AL511" s="203">
        <v>55684569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2546311</v>
      </c>
      <c r="I512" s="24">
        <v>0</v>
      </c>
      <c r="J512" s="24">
        <v>0</v>
      </c>
      <c r="K512" s="24">
        <v>0</v>
      </c>
      <c r="L512" s="24">
        <v>18159446</v>
      </c>
      <c r="M512" s="24">
        <v>0</v>
      </c>
      <c r="N512" s="24">
        <v>0</v>
      </c>
      <c r="O512" s="24">
        <v>0</v>
      </c>
      <c r="P512" s="24">
        <v>146300</v>
      </c>
      <c r="Q512" s="24">
        <v>104500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71713090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92669647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140084332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140084332</v>
      </c>
    </row>
    <row r="514" spans="1:38" s="6" customFormat="1" ht="14.4" x14ac:dyDescent="0.3">
      <c r="A514" s="65" t="s">
        <v>1253</v>
      </c>
      <c r="B514" s="25" t="s">
        <v>151</v>
      </c>
      <c r="C514" s="24">
        <v>2422564</v>
      </c>
      <c r="D514" s="24">
        <v>0</v>
      </c>
      <c r="E514" s="24">
        <v>0</v>
      </c>
      <c r="F514" s="24">
        <v>0</v>
      </c>
      <c r="G514" s="24">
        <v>16524667</v>
      </c>
      <c r="H514" s="24">
        <v>0</v>
      </c>
      <c r="I514" s="24">
        <v>218937</v>
      </c>
      <c r="J514" s="24">
        <v>0</v>
      </c>
      <c r="K514" s="24">
        <v>0</v>
      </c>
      <c r="L514" s="24">
        <v>1427127978</v>
      </c>
      <c r="M514" s="24">
        <v>5596092</v>
      </c>
      <c r="N514" s="24">
        <v>292631799</v>
      </c>
      <c r="O514" s="24">
        <v>2375011</v>
      </c>
      <c r="P514" s="24">
        <v>760375</v>
      </c>
      <c r="Q514" s="24">
        <v>201575</v>
      </c>
      <c r="R514" s="24">
        <v>0</v>
      </c>
      <c r="S514" s="24">
        <v>0</v>
      </c>
      <c r="T514" s="24">
        <v>0</v>
      </c>
      <c r="U514" s="24">
        <v>0</v>
      </c>
      <c r="V514" s="24">
        <v>130501</v>
      </c>
      <c r="W514" s="24">
        <v>0</v>
      </c>
      <c r="X514" s="24">
        <v>472864</v>
      </c>
      <c r="Y514" s="24">
        <v>4718749</v>
      </c>
      <c r="Z514" s="24">
        <v>0</v>
      </c>
      <c r="AA514" s="24">
        <v>25024591</v>
      </c>
      <c r="AB514" s="24">
        <v>93894469</v>
      </c>
      <c r="AC514" s="24">
        <v>0</v>
      </c>
      <c r="AD514" s="24">
        <v>108210227</v>
      </c>
      <c r="AE514" s="24">
        <v>1167339</v>
      </c>
      <c r="AF514" s="24">
        <v>47946064</v>
      </c>
      <c r="AG514" s="24">
        <v>10920075</v>
      </c>
      <c r="AH514" s="24">
        <v>1621271</v>
      </c>
      <c r="AI514" s="24">
        <v>0</v>
      </c>
      <c r="AJ514" s="24">
        <v>0</v>
      </c>
      <c r="AK514" s="24">
        <v>0</v>
      </c>
      <c r="AL514" s="203">
        <v>2041965148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15495114</v>
      </c>
      <c r="I515" s="24">
        <v>0</v>
      </c>
      <c r="J515" s="24">
        <v>0</v>
      </c>
      <c r="K515" s="24">
        <v>0</v>
      </c>
      <c r="L515" s="24">
        <v>1096955</v>
      </c>
      <c r="M515" s="24">
        <v>639664</v>
      </c>
      <c r="N515" s="24">
        <v>9043684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1193500</v>
      </c>
      <c r="Z515" s="24">
        <v>0</v>
      </c>
      <c r="AA515" s="24">
        <v>4889808</v>
      </c>
      <c r="AB515" s="24">
        <v>0</v>
      </c>
      <c r="AC515" s="24">
        <v>300867032</v>
      </c>
      <c r="AD515" s="24">
        <v>0</v>
      </c>
      <c r="AE515" s="24">
        <v>0</v>
      </c>
      <c r="AF515" s="24">
        <v>2299833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338155842</v>
      </c>
    </row>
    <row r="516" spans="1:38" s="6" customFormat="1" ht="14.4" x14ac:dyDescent="0.3">
      <c r="A516" s="65" t="s">
        <v>1255</v>
      </c>
      <c r="B516" s="25" t="s">
        <v>153</v>
      </c>
      <c r="C516" s="24">
        <v>3254418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4685663</v>
      </c>
      <c r="N516" s="24">
        <v>1236388</v>
      </c>
      <c r="O516" s="24">
        <v>1083702</v>
      </c>
      <c r="P516" s="24">
        <v>0</v>
      </c>
      <c r="Q516" s="24">
        <v>0</v>
      </c>
      <c r="R516" s="24">
        <v>3227413</v>
      </c>
      <c r="S516" s="24">
        <v>0</v>
      </c>
      <c r="T516" s="24">
        <v>0</v>
      </c>
      <c r="U516" s="24">
        <v>0</v>
      </c>
      <c r="V516" s="24">
        <v>0</v>
      </c>
      <c r="W516" s="24">
        <v>2192630</v>
      </c>
      <c r="X516" s="24">
        <v>0</v>
      </c>
      <c r="Y516" s="24">
        <v>0</v>
      </c>
      <c r="Z516" s="24">
        <v>0</v>
      </c>
      <c r="AA516" s="24">
        <v>2995593</v>
      </c>
      <c r="AB516" s="24">
        <v>0</v>
      </c>
      <c r="AC516" s="24">
        <v>0</v>
      </c>
      <c r="AD516" s="24">
        <v>0</v>
      </c>
      <c r="AE516" s="24">
        <v>0</v>
      </c>
      <c r="AF516" s="24">
        <v>3832522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22508329</v>
      </c>
    </row>
    <row r="517" spans="1:38" s="6" customFormat="1" ht="14.4" x14ac:dyDescent="0.3">
      <c r="A517" s="65" t="s">
        <v>1256</v>
      </c>
      <c r="B517" s="25" t="s">
        <v>154</v>
      </c>
      <c r="C517" s="24">
        <v>31060153</v>
      </c>
      <c r="D517" s="24">
        <v>0</v>
      </c>
      <c r="E517" s="24">
        <v>0</v>
      </c>
      <c r="F517" s="24">
        <v>18875278</v>
      </c>
      <c r="G517" s="24">
        <v>1544413</v>
      </c>
      <c r="H517" s="24">
        <v>5233743</v>
      </c>
      <c r="I517" s="24">
        <v>0</v>
      </c>
      <c r="J517" s="24">
        <v>0</v>
      </c>
      <c r="K517" s="24">
        <v>0</v>
      </c>
      <c r="L517" s="24">
        <v>97677</v>
      </c>
      <c r="M517" s="24">
        <v>41971105</v>
      </c>
      <c r="N517" s="24">
        <v>53892982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101798</v>
      </c>
      <c r="X517" s="24">
        <v>0</v>
      </c>
      <c r="Y517" s="24">
        <v>0</v>
      </c>
      <c r="Z517" s="24">
        <v>0</v>
      </c>
      <c r="AA517" s="24">
        <v>86627171</v>
      </c>
      <c r="AB517" s="24">
        <v>1469016</v>
      </c>
      <c r="AC517" s="24">
        <v>0</v>
      </c>
      <c r="AD517" s="24">
        <v>16093994</v>
      </c>
      <c r="AE517" s="24">
        <v>482978298</v>
      </c>
      <c r="AF517" s="24">
        <v>33087193</v>
      </c>
      <c r="AG517" s="24">
        <v>27614294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835027615</v>
      </c>
    </row>
    <row r="518" spans="1:38" s="6" customFormat="1" ht="14.4" x14ac:dyDescent="0.3">
      <c r="A518" s="65" t="s">
        <v>1257</v>
      </c>
      <c r="B518" s="25" t="s">
        <v>155</v>
      </c>
      <c r="C518" s="24">
        <v>40940003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665973</v>
      </c>
      <c r="K518" s="24">
        <v>0</v>
      </c>
      <c r="L518" s="24">
        <v>53084123</v>
      </c>
      <c r="M518" s="24">
        <v>0</v>
      </c>
      <c r="N518" s="24">
        <v>517020195</v>
      </c>
      <c r="O518" s="24">
        <v>0</v>
      </c>
      <c r="P518" s="24">
        <v>0</v>
      </c>
      <c r="Q518" s="24">
        <v>243013</v>
      </c>
      <c r="R518" s="24">
        <v>0</v>
      </c>
      <c r="S518" s="24">
        <v>92750</v>
      </c>
      <c r="T518" s="24">
        <v>0</v>
      </c>
      <c r="U518" s="24">
        <v>0</v>
      </c>
      <c r="V518" s="24">
        <v>0</v>
      </c>
      <c r="W518" s="24">
        <v>0</v>
      </c>
      <c r="X518" s="24">
        <v>944700</v>
      </c>
      <c r="Y518" s="24">
        <v>0</v>
      </c>
      <c r="Z518" s="24">
        <v>0</v>
      </c>
      <c r="AA518" s="24">
        <v>34417828</v>
      </c>
      <c r="AB518" s="24">
        <v>549978376</v>
      </c>
      <c r="AC518" s="24">
        <v>0</v>
      </c>
      <c r="AD518" s="24">
        <v>15677928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1213064889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6551413</v>
      </c>
      <c r="F519" s="24">
        <v>0</v>
      </c>
      <c r="G519" s="24">
        <v>0</v>
      </c>
      <c r="H519" s="24">
        <v>247121581</v>
      </c>
      <c r="I519" s="24">
        <v>0</v>
      </c>
      <c r="J519" s="24">
        <v>0</v>
      </c>
      <c r="K519" s="24">
        <v>236803247</v>
      </c>
      <c r="L519" s="24">
        <v>779448572</v>
      </c>
      <c r="M519" s="24">
        <v>418154309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115397944</v>
      </c>
      <c r="W519" s="24">
        <v>0</v>
      </c>
      <c r="X519" s="24">
        <v>0</v>
      </c>
      <c r="Y519" s="24">
        <v>0</v>
      </c>
      <c r="Z519" s="24">
        <v>0</v>
      </c>
      <c r="AA519" s="24">
        <v>153833261</v>
      </c>
      <c r="AB519" s="24">
        <v>0</v>
      </c>
      <c r="AC519" s="24">
        <v>0</v>
      </c>
      <c r="AD519" s="24">
        <v>67909078</v>
      </c>
      <c r="AE519" s="24">
        <v>301893218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2353091341</v>
      </c>
    </row>
    <row r="520" spans="1:38" s="6" customFormat="1" ht="14.4" x14ac:dyDescent="0.3">
      <c r="A520" s="95" t="s">
        <v>1259</v>
      </c>
      <c r="B520" s="96" t="s">
        <v>190</v>
      </c>
      <c r="C520" s="97">
        <v>104646186</v>
      </c>
      <c r="D520" s="97">
        <v>10124808</v>
      </c>
      <c r="E520" s="97">
        <v>14084368</v>
      </c>
      <c r="F520" s="97">
        <v>19133091</v>
      </c>
      <c r="G520" s="97">
        <v>28902094</v>
      </c>
      <c r="H520" s="97">
        <v>354516125</v>
      </c>
      <c r="I520" s="97">
        <v>195324219</v>
      </c>
      <c r="J520" s="97">
        <v>5667359</v>
      </c>
      <c r="K520" s="97">
        <v>242504382</v>
      </c>
      <c r="L520" s="97">
        <v>2838507887</v>
      </c>
      <c r="M520" s="97">
        <v>874791798</v>
      </c>
      <c r="N520" s="97">
        <v>1153723377</v>
      </c>
      <c r="O520" s="97">
        <v>2377695680</v>
      </c>
      <c r="P520" s="97">
        <v>12172489</v>
      </c>
      <c r="Q520" s="97">
        <v>8690324</v>
      </c>
      <c r="R520" s="97">
        <v>10670826</v>
      </c>
      <c r="S520" s="97">
        <v>21371312</v>
      </c>
      <c r="T520" s="97">
        <v>0</v>
      </c>
      <c r="U520" s="97">
        <v>0</v>
      </c>
      <c r="V520" s="97">
        <v>118158695</v>
      </c>
      <c r="W520" s="97">
        <v>11260500</v>
      </c>
      <c r="X520" s="97">
        <v>3282222</v>
      </c>
      <c r="Y520" s="97">
        <v>31225844</v>
      </c>
      <c r="Z520" s="97">
        <v>1159102</v>
      </c>
      <c r="AA520" s="97">
        <v>1026663556</v>
      </c>
      <c r="AB520" s="97">
        <v>676835070</v>
      </c>
      <c r="AC520" s="97">
        <v>915296962</v>
      </c>
      <c r="AD520" s="97">
        <v>538700627</v>
      </c>
      <c r="AE520" s="97">
        <v>800627371</v>
      </c>
      <c r="AF520" s="97">
        <v>227249944</v>
      </c>
      <c r="AG520" s="97">
        <v>51681397</v>
      </c>
      <c r="AH520" s="97">
        <v>46008571</v>
      </c>
      <c r="AI520" s="97">
        <v>0</v>
      </c>
      <c r="AJ520" s="97">
        <v>0</v>
      </c>
      <c r="AK520" s="97">
        <v>0</v>
      </c>
      <c r="AL520" s="204">
        <v>12720676186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765075769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765075769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118961334</v>
      </c>
      <c r="N524" s="24">
        <v>57459</v>
      </c>
      <c r="O524" s="24">
        <v>0</v>
      </c>
      <c r="P524" s="24">
        <v>0</v>
      </c>
      <c r="Q524" s="24">
        <v>0</v>
      </c>
      <c r="R524" s="24">
        <v>0</v>
      </c>
      <c r="S524" s="24">
        <v>452173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129647985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105480757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105480757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59416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59416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66038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66038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118961334</v>
      </c>
      <c r="N535" s="97">
        <v>182913</v>
      </c>
      <c r="O535" s="97">
        <v>0</v>
      </c>
      <c r="P535" s="97">
        <v>0</v>
      </c>
      <c r="Q535" s="97">
        <v>0</v>
      </c>
      <c r="R535" s="97">
        <v>0</v>
      </c>
      <c r="S535" s="97">
        <v>452173</v>
      </c>
      <c r="T535" s="97">
        <v>765075769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115657776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1000329965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17726481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20676603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8010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153619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161629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396663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1319568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80788609</v>
      </c>
      <c r="AB539" s="24">
        <v>0</v>
      </c>
      <c r="AC539" s="24">
        <v>0</v>
      </c>
      <c r="AD539" s="24">
        <v>7222430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89727270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158194331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740842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740842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12622885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12622885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17726481</v>
      </c>
      <c r="H550" s="97">
        <v>0</v>
      </c>
      <c r="I550" s="97">
        <v>396663</v>
      </c>
      <c r="J550" s="97">
        <v>0</v>
      </c>
      <c r="K550" s="97">
        <v>0</v>
      </c>
      <c r="L550" s="97">
        <v>0</v>
      </c>
      <c r="M550" s="97">
        <v>0</v>
      </c>
      <c r="N550" s="97">
        <v>796840</v>
      </c>
      <c r="O550" s="97">
        <v>0</v>
      </c>
      <c r="P550" s="97">
        <v>1319568</v>
      </c>
      <c r="Q550" s="97">
        <v>8010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251288354</v>
      </c>
      <c r="AB550" s="97">
        <v>740842</v>
      </c>
      <c r="AC550" s="97">
        <v>0</v>
      </c>
      <c r="AD550" s="97">
        <v>10444082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282720840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19847847</v>
      </c>
      <c r="J551" s="24">
        <v>0</v>
      </c>
      <c r="K551" s="24">
        <v>0</v>
      </c>
      <c r="L551" s="24">
        <v>0</v>
      </c>
      <c r="M551" s="24">
        <v>0</v>
      </c>
      <c r="N551" s="24">
        <v>421931899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582785590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108136915</v>
      </c>
      <c r="AB551" s="24">
        <v>4016887</v>
      </c>
      <c r="AC551" s="24">
        <v>0</v>
      </c>
      <c r="AD551" s="24">
        <v>141750438</v>
      </c>
      <c r="AE551" s="24">
        <v>1150000</v>
      </c>
      <c r="AF551" s="24">
        <v>186836173</v>
      </c>
      <c r="AG551" s="24">
        <v>8800940</v>
      </c>
      <c r="AH551" s="24">
        <v>0</v>
      </c>
      <c r="AI551" s="24">
        <v>0</v>
      </c>
      <c r="AJ551" s="24">
        <v>0</v>
      </c>
      <c r="AK551" s="24">
        <v>0</v>
      </c>
      <c r="AL551" s="203">
        <v>1475256689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19847847</v>
      </c>
      <c r="J552" s="97">
        <v>0</v>
      </c>
      <c r="K552" s="97">
        <v>0</v>
      </c>
      <c r="L552" s="97">
        <v>0</v>
      </c>
      <c r="M552" s="97">
        <v>0</v>
      </c>
      <c r="N552" s="97">
        <v>421931899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582785590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108136915</v>
      </c>
      <c r="AB552" s="97">
        <v>4016887</v>
      </c>
      <c r="AC552" s="97">
        <v>0</v>
      </c>
      <c r="AD552" s="97">
        <v>141750438</v>
      </c>
      <c r="AE552" s="97">
        <v>1150000</v>
      </c>
      <c r="AF552" s="97">
        <v>186836173</v>
      </c>
      <c r="AG552" s="97">
        <v>8800940</v>
      </c>
      <c r="AH552" s="97">
        <v>0</v>
      </c>
      <c r="AI552" s="97">
        <v>0</v>
      </c>
      <c r="AJ552" s="97">
        <v>0</v>
      </c>
      <c r="AK552" s="97">
        <v>0</v>
      </c>
      <c r="AL552" s="204">
        <v>1475256689</v>
      </c>
    </row>
    <row r="553" spans="1:38" s="6" customFormat="1" ht="14.4" x14ac:dyDescent="0.3">
      <c r="A553" s="65" t="s">
        <v>1292</v>
      </c>
      <c r="B553" s="25" t="s">
        <v>243</v>
      </c>
      <c r="C553" s="24">
        <v>1298182927</v>
      </c>
      <c r="D553" s="24">
        <v>17559915</v>
      </c>
      <c r="E553" s="24">
        <v>3613204</v>
      </c>
      <c r="F553" s="24">
        <v>3613204</v>
      </c>
      <c r="G553" s="24">
        <v>24605629</v>
      </c>
      <c r="H553" s="24">
        <v>1732873795</v>
      </c>
      <c r="I553" s="24">
        <v>21382032</v>
      </c>
      <c r="J553" s="24">
        <v>3613204</v>
      </c>
      <c r="K553" s="24">
        <v>10512545</v>
      </c>
      <c r="L553" s="24">
        <v>275430824</v>
      </c>
      <c r="M553" s="24">
        <v>15463122</v>
      </c>
      <c r="N553" s="24">
        <v>86135169</v>
      </c>
      <c r="O553" s="24">
        <v>224276982</v>
      </c>
      <c r="P553" s="24">
        <v>6037881</v>
      </c>
      <c r="Q553" s="24">
        <v>12943309</v>
      </c>
      <c r="R553" s="24">
        <v>5003032</v>
      </c>
      <c r="S553" s="24">
        <v>42235836</v>
      </c>
      <c r="T553" s="24">
        <v>316679091</v>
      </c>
      <c r="U553" s="24">
        <v>117473366</v>
      </c>
      <c r="V553" s="24">
        <v>249362210</v>
      </c>
      <c r="W553" s="24">
        <v>59450190</v>
      </c>
      <c r="X553" s="24">
        <v>3613204</v>
      </c>
      <c r="Y553" s="24">
        <v>224871058</v>
      </c>
      <c r="Z553" s="24">
        <v>22139407</v>
      </c>
      <c r="AA553" s="24">
        <v>553658996</v>
      </c>
      <c r="AB553" s="24">
        <v>17440847</v>
      </c>
      <c r="AC553" s="24">
        <v>147303813</v>
      </c>
      <c r="AD553" s="24">
        <v>34729328</v>
      </c>
      <c r="AE553" s="24">
        <v>0</v>
      </c>
      <c r="AF553" s="24">
        <v>929363471</v>
      </c>
      <c r="AG553" s="24">
        <v>237754123</v>
      </c>
      <c r="AH553" s="24">
        <v>23973527</v>
      </c>
      <c r="AI553" s="24">
        <v>37956691</v>
      </c>
      <c r="AJ553" s="24">
        <v>3613204</v>
      </c>
      <c r="AK553" s="24">
        <v>0</v>
      </c>
      <c r="AL553" s="203">
        <v>6762865136</v>
      </c>
    </row>
    <row r="554" spans="1:38" s="6" customFormat="1" ht="14.4" x14ac:dyDescent="0.3">
      <c r="A554" s="95" t="s">
        <v>1293</v>
      </c>
      <c r="B554" s="96" t="s">
        <v>194</v>
      </c>
      <c r="C554" s="97">
        <v>1298182927</v>
      </c>
      <c r="D554" s="97">
        <v>17559915</v>
      </c>
      <c r="E554" s="97">
        <v>3613204</v>
      </c>
      <c r="F554" s="97">
        <v>3613204</v>
      </c>
      <c r="G554" s="97">
        <v>24605629</v>
      </c>
      <c r="H554" s="97">
        <v>1732873795</v>
      </c>
      <c r="I554" s="97">
        <v>21382032</v>
      </c>
      <c r="J554" s="97">
        <v>3613204</v>
      </c>
      <c r="K554" s="97">
        <v>10512545</v>
      </c>
      <c r="L554" s="97">
        <v>275430824</v>
      </c>
      <c r="M554" s="97">
        <v>15463122</v>
      </c>
      <c r="N554" s="97">
        <v>86135169</v>
      </c>
      <c r="O554" s="97">
        <v>224276982</v>
      </c>
      <c r="P554" s="97">
        <v>6037881</v>
      </c>
      <c r="Q554" s="97">
        <v>12943309</v>
      </c>
      <c r="R554" s="97">
        <v>5003032</v>
      </c>
      <c r="S554" s="97">
        <v>42235836</v>
      </c>
      <c r="T554" s="97">
        <v>316679091</v>
      </c>
      <c r="U554" s="97">
        <v>117473366</v>
      </c>
      <c r="V554" s="97">
        <v>249362210</v>
      </c>
      <c r="W554" s="97">
        <v>59450190</v>
      </c>
      <c r="X554" s="97">
        <v>3613204</v>
      </c>
      <c r="Y554" s="97">
        <v>224871058</v>
      </c>
      <c r="Z554" s="97">
        <v>22139407</v>
      </c>
      <c r="AA554" s="97">
        <v>553658996</v>
      </c>
      <c r="AB554" s="97">
        <v>17440847</v>
      </c>
      <c r="AC554" s="97">
        <v>147303813</v>
      </c>
      <c r="AD554" s="97">
        <v>34729328</v>
      </c>
      <c r="AE554" s="97">
        <v>0</v>
      </c>
      <c r="AF554" s="97">
        <v>929363471</v>
      </c>
      <c r="AG554" s="97">
        <v>237754123</v>
      </c>
      <c r="AH554" s="97">
        <v>23973527</v>
      </c>
      <c r="AI554" s="97">
        <v>37956691</v>
      </c>
      <c r="AJ554" s="97">
        <v>3613204</v>
      </c>
      <c r="AK554" s="97">
        <v>0</v>
      </c>
      <c r="AL554" s="204">
        <v>6762865136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4148102327</v>
      </c>
      <c r="D555" s="31">
        <v>1737659181</v>
      </c>
      <c r="E555" s="31">
        <v>176557183</v>
      </c>
      <c r="F555" s="31">
        <v>86684772</v>
      </c>
      <c r="G555" s="31">
        <v>1258015126</v>
      </c>
      <c r="H555" s="31">
        <v>4248804801</v>
      </c>
      <c r="I555" s="31">
        <v>555021909</v>
      </c>
      <c r="J555" s="31">
        <v>184403882</v>
      </c>
      <c r="K555" s="31">
        <v>1069517442</v>
      </c>
      <c r="L555" s="31">
        <v>6157453555</v>
      </c>
      <c r="M555" s="31">
        <v>4944418259</v>
      </c>
      <c r="N555" s="31">
        <v>2975739720</v>
      </c>
      <c r="O555" s="31">
        <v>3828619560</v>
      </c>
      <c r="P555" s="31">
        <v>383571897</v>
      </c>
      <c r="Q555" s="31">
        <v>346721941</v>
      </c>
      <c r="R555" s="31">
        <v>1196465489</v>
      </c>
      <c r="S555" s="31">
        <v>240462279</v>
      </c>
      <c r="T555" s="31">
        <v>9412558675</v>
      </c>
      <c r="U555" s="31">
        <v>117473366</v>
      </c>
      <c r="V555" s="31">
        <v>3273793484</v>
      </c>
      <c r="W555" s="31">
        <v>535103159</v>
      </c>
      <c r="X555" s="31">
        <v>494255330</v>
      </c>
      <c r="Y555" s="31">
        <v>800870998</v>
      </c>
      <c r="Z555" s="31">
        <v>112762246</v>
      </c>
      <c r="AA555" s="31">
        <v>4050302310</v>
      </c>
      <c r="AB555" s="31">
        <v>1552932996</v>
      </c>
      <c r="AC555" s="31">
        <v>1832775291</v>
      </c>
      <c r="AD555" s="31">
        <v>3921719906</v>
      </c>
      <c r="AE555" s="31">
        <v>869126021</v>
      </c>
      <c r="AF555" s="31">
        <v>9938140266</v>
      </c>
      <c r="AG555" s="31">
        <v>802620044</v>
      </c>
      <c r="AH555" s="31">
        <v>1011648273</v>
      </c>
      <c r="AI555" s="31">
        <v>487423995</v>
      </c>
      <c r="AJ555" s="31">
        <v>531920194</v>
      </c>
      <c r="AK555" s="31">
        <v>93507269</v>
      </c>
      <c r="AL555" s="205">
        <v>73377153146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2445248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106331860</v>
      </c>
      <c r="W556" s="24">
        <v>0</v>
      </c>
      <c r="X556" s="24">
        <v>390838274</v>
      </c>
      <c r="Y556" s="24">
        <v>0</v>
      </c>
      <c r="Z556" s="24">
        <v>0</v>
      </c>
      <c r="AA556" s="24">
        <v>7716528</v>
      </c>
      <c r="AB556" s="24">
        <v>0</v>
      </c>
      <c r="AC556" s="24">
        <v>8836579</v>
      </c>
      <c r="AD556" s="24">
        <v>0</v>
      </c>
      <c r="AE556" s="24">
        <v>0</v>
      </c>
      <c r="AF556" s="24">
        <v>0</v>
      </c>
      <c r="AG556" s="24">
        <v>62558324</v>
      </c>
      <c r="AH556" s="24">
        <v>0</v>
      </c>
      <c r="AI556" s="24">
        <v>8839894</v>
      </c>
      <c r="AJ556" s="24">
        <v>0</v>
      </c>
      <c r="AK556" s="24">
        <v>0</v>
      </c>
      <c r="AL556" s="203">
        <v>667246707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39408867</v>
      </c>
      <c r="AC557" s="24">
        <v>0</v>
      </c>
      <c r="AD557" s="24">
        <v>0</v>
      </c>
      <c r="AE557" s="24">
        <v>0</v>
      </c>
      <c r="AF557" s="24">
        <v>0</v>
      </c>
      <c r="AG557" s="24">
        <v>100000000</v>
      </c>
      <c r="AH557" s="24">
        <v>0</v>
      </c>
      <c r="AI557" s="24">
        <v>0</v>
      </c>
      <c r="AJ557" s="24">
        <v>0</v>
      </c>
      <c r="AK557" s="24">
        <v>0</v>
      </c>
      <c r="AL557" s="203">
        <v>139408867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79680000</v>
      </c>
      <c r="H558" s="97">
        <v>2445248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106331860</v>
      </c>
      <c r="W558" s="97">
        <v>0</v>
      </c>
      <c r="X558" s="97">
        <v>390838274</v>
      </c>
      <c r="Y558" s="97">
        <v>0</v>
      </c>
      <c r="Z558" s="97">
        <v>0</v>
      </c>
      <c r="AA558" s="97">
        <v>7716528</v>
      </c>
      <c r="AB558" s="97">
        <v>39408867</v>
      </c>
      <c r="AC558" s="97">
        <v>8836579</v>
      </c>
      <c r="AD558" s="97">
        <v>0</v>
      </c>
      <c r="AE558" s="97">
        <v>0</v>
      </c>
      <c r="AF558" s="97">
        <v>0</v>
      </c>
      <c r="AG558" s="97">
        <v>162558324</v>
      </c>
      <c r="AH558" s="97">
        <v>0</v>
      </c>
      <c r="AI558" s="97">
        <v>8839894</v>
      </c>
      <c r="AJ558" s="97">
        <v>0</v>
      </c>
      <c r="AK558" s="97">
        <v>0</v>
      </c>
      <c r="AL558" s="204">
        <v>806655574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79680000</v>
      </c>
      <c r="H565" s="31">
        <v>2445248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106331860</v>
      </c>
      <c r="W565" s="31">
        <v>0</v>
      </c>
      <c r="X565" s="31">
        <v>390838274</v>
      </c>
      <c r="Y565" s="31">
        <v>0</v>
      </c>
      <c r="Z565" s="31">
        <v>0</v>
      </c>
      <c r="AA565" s="31">
        <v>7716528</v>
      </c>
      <c r="AB565" s="31">
        <v>39408867</v>
      </c>
      <c r="AC565" s="31">
        <v>8836579</v>
      </c>
      <c r="AD565" s="31">
        <v>0</v>
      </c>
      <c r="AE565" s="31">
        <v>0</v>
      </c>
      <c r="AF565" s="31">
        <v>0</v>
      </c>
      <c r="AG565" s="31">
        <v>162558324</v>
      </c>
      <c r="AH565" s="31">
        <v>0</v>
      </c>
      <c r="AI565" s="31">
        <v>8839894</v>
      </c>
      <c r="AJ565" s="31">
        <v>0</v>
      </c>
      <c r="AK565" s="31">
        <v>0</v>
      </c>
      <c r="AL565" s="205">
        <v>806655574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N1048576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1.44140625" style="1" collapsed="1"/>
    <col min="40" max="41" width="11.44140625" style="1"/>
    <col min="42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Abril 2023</v>
      </c>
      <c r="D3" s="247"/>
      <c r="E3" s="247"/>
      <c r="F3" s="247"/>
      <c r="G3" s="247"/>
      <c r="H3" s="247"/>
      <c r="I3" s="247" t="str">
        <f>$C$3</f>
        <v>Periodo Julio 2022 - Abril 2023</v>
      </c>
      <c r="J3" s="247"/>
      <c r="K3" s="247"/>
      <c r="L3" s="247"/>
      <c r="M3" s="247"/>
      <c r="N3" s="247"/>
      <c r="O3" s="247" t="str">
        <f>$C$3</f>
        <v>Periodo Julio 2022 - Abril 2023</v>
      </c>
      <c r="P3" s="247"/>
      <c r="Q3" s="247"/>
      <c r="R3" s="247"/>
      <c r="S3" s="247"/>
      <c r="T3" s="247"/>
      <c r="U3" s="247" t="str">
        <f>$C$3</f>
        <v>Periodo Julio 2022 - Abril 2023</v>
      </c>
      <c r="V3" s="247"/>
      <c r="W3" s="247"/>
      <c r="X3" s="247"/>
      <c r="Y3" s="247"/>
      <c r="Z3" s="247"/>
      <c r="AA3" s="247" t="str">
        <f>$C$3</f>
        <v>Periodo Julio 2022 - Abril 2023</v>
      </c>
      <c r="AB3" s="247"/>
      <c r="AC3" s="247"/>
      <c r="AD3" s="247"/>
      <c r="AE3" s="247"/>
      <c r="AF3" s="247"/>
      <c r="AG3" s="247" t="str">
        <f>$C$3</f>
        <v>Periodo Julio 2022 - Abril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1432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27951023565</v>
      </c>
      <c r="D8" s="114">
        <v>17958189869</v>
      </c>
      <c r="E8" s="114">
        <v>19931377811</v>
      </c>
      <c r="F8" s="114">
        <v>7734349544</v>
      </c>
      <c r="G8" s="114">
        <v>71994701713</v>
      </c>
      <c r="H8" s="114">
        <v>122303121786</v>
      </c>
      <c r="I8" s="114">
        <v>19711440031</v>
      </c>
      <c r="J8" s="114">
        <v>21997274091</v>
      </c>
      <c r="K8" s="114">
        <v>27983878081</v>
      </c>
      <c r="L8" s="114">
        <v>359827829900</v>
      </c>
      <c r="M8" s="114">
        <v>35449500626</v>
      </c>
      <c r="N8" s="114">
        <v>31985867545</v>
      </c>
      <c r="O8" s="114">
        <v>31680133983</v>
      </c>
      <c r="P8" s="114">
        <v>20930051685</v>
      </c>
      <c r="Q8" s="114">
        <v>22276228745</v>
      </c>
      <c r="R8" s="114">
        <v>30808065530</v>
      </c>
      <c r="S8" s="114">
        <v>5562839770</v>
      </c>
      <c r="T8" s="114">
        <v>34142174819</v>
      </c>
      <c r="U8" s="114">
        <v>0</v>
      </c>
      <c r="V8" s="114">
        <v>109614364882</v>
      </c>
      <c r="W8" s="114">
        <v>16821723399</v>
      </c>
      <c r="X8" s="114">
        <v>32068466899</v>
      </c>
      <c r="Y8" s="114">
        <v>43227914836</v>
      </c>
      <c r="Z8" s="114">
        <v>18706577347</v>
      </c>
      <c r="AA8" s="114">
        <v>179252611288</v>
      </c>
      <c r="AB8" s="114">
        <v>59427966278</v>
      </c>
      <c r="AC8" s="114">
        <v>338505157342</v>
      </c>
      <c r="AD8" s="114">
        <v>79235022051</v>
      </c>
      <c r="AE8" s="114">
        <v>36162242980</v>
      </c>
      <c r="AF8" s="114">
        <v>82151134140</v>
      </c>
      <c r="AG8" s="114">
        <v>38782541984</v>
      </c>
      <c r="AH8" s="114">
        <v>73901731309</v>
      </c>
      <c r="AI8" s="114">
        <v>130858880689</v>
      </c>
      <c r="AJ8" s="114">
        <v>86179184503</v>
      </c>
      <c r="AK8" s="114">
        <v>25947217837</v>
      </c>
      <c r="AL8" s="149">
        <v>2261070786858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1164789026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1164789026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720906098</v>
      </c>
      <c r="F10" s="114">
        <v>1086575000</v>
      </c>
      <c r="G10" s="114">
        <v>3653678069</v>
      </c>
      <c r="H10" s="114">
        <v>11735167172</v>
      </c>
      <c r="I10" s="114">
        <v>1349885454</v>
      </c>
      <c r="J10" s="114">
        <v>0</v>
      </c>
      <c r="K10" s="114">
        <v>0</v>
      </c>
      <c r="L10" s="114">
        <v>0</v>
      </c>
      <c r="M10" s="114">
        <v>7328433154</v>
      </c>
      <c r="N10" s="114">
        <v>6361401478</v>
      </c>
      <c r="O10" s="114">
        <v>5365616347</v>
      </c>
      <c r="P10" s="114">
        <v>2367449527</v>
      </c>
      <c r="Q10" s="114">
        <v>616367831</v>
      </c>
      <c r="R10" s="114">
        <v>274493875</v>
      </c>
      <c r="S10" s="114">
        <v>0</v>
      </c>
      <c r="T10" s="114">
        <v>6954633654</v>
      </c>
      <c r="U10" s="114">
        <v>0</v>
      </c>
      <c r="V10" s="114">
        <v>0</v>
      </c>
      <c r="W10" s="114">
        <v>3430730078</v>
      </c>
      <c r="X10" s="114">
        <v>12571240000</v>
      </c>
      <c r="Y10" s="114">
        <v>4070580630</v>
      </c>
      <c r="Z10" s="114">
        <v>202727440</v>
      </c>
      <c r="AA10" s="114">
        <v>6076438676</v>
      </c>
      <c r="AB10" s="114">
        <v>1176638814</v>
      </c>
      <c r="AC10" s="114">
        <v>0</v>
      </c>
      <c r="AD10" s="114">
        <v>19141320292</v>
      </c>
      <c r="AE10" s="114">
        <v>14638562807</v>
      </c>
      <c r="AF10" s="114">
        <v>7820785057</v>
      </c>
      <c r="AG10" s="114">
        <v>8412191217</v>
      </c>
      <c r="AH10" s="114">
        <v>0</v>
      </c>
      <c r="AI10" s="114">
        <v>0</v>
      </c>
      <c r="AJ10" s="114">
        <v>0</v>
      </c>
      <c r="AK10" s="114">
        <v>0</v>
      </c>
      <c r="AL10" s="149">
        <v>125355822670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77973318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77973318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1723804680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1723804680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1309308940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12839189057</v>
      </c>
      <c r="M13" s="114">
        <v>1471468839</v>
      </c>
      <c r="N13" s="114">
        <v>0</v>
      </c>
      <c r="O13" s="114">
        <v>2110881198</v>
      </c>
      <c r="P13" s="114">
        <v>570952333</v>
      </c>
      <c r="Q13" s="114">
        <v>0</v>
      </c>
      <c r="R13" s="114">
        <v>3552273177</v>
      </c>
      <c r="S13" s="114">
        <v>0</v>
      </c>
      <c r="T13" s="114">
        <v>3083604191</v>
      </c>
      <c r="U13" s="114">
        <v>4426471408</v>
      </c>
      <c r="V13" s="114">
        <v>5178587539</v>
      </c>
      <c r="W13" s="114">
        <v>2214743708</v>
      </c>
      <c r="X13" s="114">
        <v>0</v>
      </c>
      <c r="Y13" s="114">
        <v>2945109740</v>
      </c>
      <c r="Z13" s="114">
        <v>0</v>
      </c>
      <c r="AA13" s="114">
        <v>67298858930</v>
      </c>
      <c r="AB13" s="114">
        <v>0</v>
      </c>
      <c r="AC13" s="114">
        <v>2409358103</v>
      </c>
      <c r="AD13" s="114">
        <v>388539355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119562148162</v>
      </c>
    </row>
    <row r="14" spans="1:38" s="6" customFormat="1" ht="18.75" customHeight="1" x14ac:dyDescent="0.3">
      <c r="A14" s="87"/>
      <c r="B14" s="17" t="s">
        <v>110</v>
      </c>
      <c r="C14" s="115">
        <v>28005494108</v>
      </c>
      <c r="D14" s="115">
        <v>17958189869</v>
      </c>
      <c r="E14" s="115">
        <v>20652283909</v>
      </c>
      <c r="F14" s="115">
        <v>10130233484</v>
      </c>
      <c r="G14" s="115">
        <v>75718379782</v>
      </c>
      <c r="H14" s="115">
        <v>139295172429</v>
      </c>
      <c r="I14" s="115">
        <v>26876577795</v>
      </c>
      <c r="J14" s="115">
        <v>22287274091</v>
      </c>
      <c r="K14" s="115">
        <v>27983878081</v>
      </c>
      <c r="L14" s="115">
        <v>372667018957</v>
      </c>
      <c r="M14" s="115">
        <v>44249402619</v>
      </c>
      <c r="N14" s="115">
        <v>38347269023</v>
      </c>
      <c r="O14" s="115">
        <v>39156631528</v>
      </c>
      <c r="P14" s="115">
        <v>23868453545</v>
      </c>
      <c r="Q14" s="115">
        <v>22892596576</v>
      </c>
      <c r="R14" s="115">
        <v>34634832582</v>
      </c>
      <c r="S14" s="115">
        <v>5562839770</v>
      </c>
      <c r="T14" s="115">
        <v>44180412664</v>
      </c>
      <c r="U14" s="115">
        <v>4426471408</v>
      </c>
      <c r="V14" s="115">
        <v>114792952421</v>
      </c>
      <c r="W14" s="115">
        <v>22545170503</v>
      </c>
      <c r="X14" s="115">
        <v>44639706899</v>
      </c>
      <c r="Y14" s="115">
        <v>50243605206</v>
      </c>
      <c r="Z14" s="115">
        <v>18909304787</v>
      </c>
      <c r="AA14" s="115">
        <v>252627908894</v>
      </c>
      <c r="AB14" s="115">
        <v>60604605092</v>
      </c>
      <c r="AC14" s="115">
        <v>342079304471</v>
      </c>
      <c r="AD14" s="115">
        <v>98764881698</v>
      </c>
      <c r="AE14" s="115">
        <v>50800805787</v>
      </c>
      <c r="AF14" s="115">
        <v>89971919197</v>
      </c>
      <c r="AG14" s="115">
        <v>47194733201</v>
      </c>
      <c r="AH14" s="115">
        <v>73901731309</v>
      </c>
      <c r="AI14" s="115">
        <v>130858880689</v>
      </c>
      <c r="AJ14" s="115">
        <v>86179184503</v>
      </c>
      <c r="AK14" s="115">
        <v>25947217837</v>
      </c>
      <c r="AL14" s="150">
        <v>2508955324714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26142579743</v>
      </c>
      <c r="D16" s="114">
        <v>34147378263</v>
      </c>
      <c r="E16" s="114">
        <v>12707534590</v>
      </c>
      <c r="F16" s="114">
        <v>4663400689</v>
      </c>
      <c r="G16" s="114">
        <v>37013814547</v>
      </c>
      <c r="H16" s="114">
        <v>129682906394</v>
      </c>
      <c r="I16" s="114">
        <v>17170222570</v>
      </c>
      <c r="J16" s="114">
        <v>4529750525</v>
      </c>
      <c r="K16" s="114">
        <v>15030717049</v>
      </c>
      <c r="L16" s="114">
        <v>74964012776</v>
      </c>
      <c r="M16" s="114">
        <v>71801006033</v>
      </c>
      <c r="N16" s="114">
        <v>49389616912</v>
      </c>
      <c r="O16" s="114">
        <v>54606596497</v>
      </c>
      <c r="P16" s="114">
        <v>20007967425</v>
      </c>
      <c r="Q16" s="114">
        <v>8247884735</v>
      </c>
      <c r="R16" s="114">
        <v>25748125122</v>
      </c>
      <c r="S16" s="114">
        <v>1956674558</v>
      </c>
      <c r="T16" s="114">
        <v>66996185537</v>
      </c>
      <c r="U16" s="114">
        <v>0</v>
      </c>
      <c r="V16" s="114">
        <v>99985074159</v>
      </c>
      <c r="W16" s="114">
        <v>16570607731</v>
      </c>
      <c r="X16" s="114">
        <v>4910917628</v>
      </c>
      <c r="Y16" s="114">
        <v>29699130204</v>
      </c>
      <c r="Z16" s="114">
        <v>21892482697</v>
      </c>
      <c r="AA16" s="114">
        <v>225248727452</v>
      </c>
      <c r="AB16" s="114">
        <v>49122800052</v>
      </c>
      <c r="AC16" s="114">
        <v>237451252684</v>
      </c>
      <c r="AD16" s="114">
        <v>86606666833</v>
      </c>
      <c r="AE16" s="114">
        <v>30708826182</v>
      </c>
      <c r="AF16" s="114">
        <v>59684666570</v>
      </c>
      <c r="AG16" s="114">
        <v>52687958782</v>
      </c>
      <c r="AH16" s="114">
        <v>20084114436</v>
      </c>
      <c r="AI16" s="114">
        <v>26144452956</v>
      </c>
      <c r="AJ16" s="114">
        <v>31962563158</v>
      </c>
      <c r="AK16" s="114">
        <v>10857298207</v>
      </c>
      <c r="AL16" s="149">
        <v>1658423913696</v>
      </c>
    </row>
    <row r="17" spans="1:38" s="6" customFormat="1" ht="14.4" x14ac:dyDescent="0.3">
      <c r="A17" s="58" t="s">
        <v>1304</v>
      </c>
      <c r="B17" s="6" t="s">
        <v>252</v>
      </c>
      <c r="C17" s="114">
        <v>95567678</v>
      </c>
      <c r="D17" s="114">
        <v>638749871</v>
      </c>
      <c r="E17" s="114">
        <v>638749871</v>
      </c>
      <c r="F17" s="114">
        <v>736658381</v>
      </c>
      <c r="G17" s="114">
        <v>638749871</v>
      </c>
      <c r="H17" s="114">
        <v>736658381</v>
      </c>
      <c r="I17" s="114">
        <v>736658381</v>
      </c>
      <c r="J17" s="114">
        <v>736658381</v>
      </c>
      <c r="K17" s="114">
        <v>736658381</v>
      </c>
      <c r="L17" s="114">
        <v>737648590</v>
      </c>
      <c r="M17" s="114">
        <v>737648590</v>
      </c>
      <c r="N17" s="114">
        <v>0</v>
      </c>
      <c r="O17" s="114">
        <v>638749871</v>
      </c>
      <c r="P17" s="114">
        <v>736658385</v>
      </c>
      <c r="Q17" s="114">
        <v>638749871</v>
      </c>
      <c r="R17" s="114">
        <v>736658387</v>
      </c>
      <c r="S17" s="114">
        <v>736658381</v>
      </c>
      <c r="T17" s="114">
        <v>0</v>
      </c>
      <c r="U17" s="114">
        <v>0</v>
      </c>
      <c r="V17" s="114">
        <v>0</v>
      </c>
      <c r="W17" s="114">
        <v>736658381</v>
      </c>
      <c r="X17" s="114">
        <v>638749871</v>
      </c>
      <c r="Y17" s="114">
        <v>736658381</v>
      </c>
      <c r="Z17" s="114">
        <v>736658381</v>
      </c>
      <c r="AA17" s="114">
        <v>736658381</v>
      </c>
      <c r="AB17" s="114">
        <v>638749871</v>
      </c>
      <c r="AC17" s="114">
        <v>0</v>
      </c>
      <c r="AD17" s="114">
        <v>0</v>
      </c>
      <c r="AE17" s="114">
        <v>736658381</v>
      </c>
      <c r="AF17" s="114">
        <v>0</v>
      </c>
      <c r="AG17" s="114">
        <v>638749871</v>
      </c>
      <c r="AH17" s="114">
        <v>736658381</v>
      </c>
      <c r="AI17" s="114">
        <v>629830779</v>
      </c>
      <c r="AJ17" s="114">
        <v>638749871</v>
      </c>
      <c r="AK17" s="114">
        <v>0</v>
      </c>
      <c r="AL17" s="149">
        <v>18262661820</v>
      </c>
    </row>
    <row r="18" spans="1:38" s="6" customFormat="1" ht="14.4" x14ac:dyDescent="0.3">
      <c r="A18" s="58" t="s">
        <v>1305</v>
      </c>
      <c r="B18" s="6" t="s">
        <v>253</v>
      </c>
      <c r="C18" s="114">
        <v>581488971</v>
      </c>
      <c r="D18" s="114">
        <v>91714675</v>
      </c>
      <c r="E18" s="114">
        <v>151075281</v>
      </c>
      <c r="F18" s="114">
        <v>4436655</v>
      </c>
      <c r="G18" s="114">
        <v>143887691</v>
      </c>
      <c r="H18" s="114">
        <v>1224814910</v>
      </c>
      <c r="I18" s="114">
        <v>977514829</v>
      </c>
      <c r="J18" s="114">
        <v>44427398</v>
      </c>
      <c r="K18" s="114">
        <v>10905554</v>
      </c>
      <c r="L18" s="114">
        <v>1081632050</v>
      </c>
      <c r="M18" s="114">
        <v>369634971</v>
      </c>
      <c r="N18" s="114">
        <v>378389494</v>
      </c>
      <c r="O18" s="114">
        <v>101394792</v>
      </c>
      <c r="P18" s="114">
        <v>233610968</v>
      </c>
      <c r="Q18" s="114">
        <v>233133973</v>
      </c>
      <c r="R18" s="114">
        <v>45611165</v>
      </c>
      <c r="S18" s="114">
        <v>28233869</v>
      </c>
      <c r="T18" s="114">
        <v>0</v>
      </c>
      <c r="U18" s="114">
        <v>0</v>
      </c>
      <c r="V18" s="114">
        <v>545586074</v>
      </c>
      <c r="W18" s="114">
        <v>55952636</v>
      </c>
      <c r="X18" s="114">
        <v>7769534</v>
      </c>
      <c r="Y18" s="114">
        <v>233967073</v>
      </c>
      <c r="Z18" s="114">
        <v>25361574</v>
      </c>
      <c r="AA18" s="114">
        <v>20122096002</v>
      </c>
      <c r="AB18" s="114">
        <v>152056989</v>
      </c>
      <c r="AC18" s="114">
        <v>0</v>
      </c>
      <c r="AD18" s="114">
        <v>581359206</v>
      </c>
      <c r="AE18" s="114">
        <v>1142697121</v>
      </c>
      <c r="AF18" s="114">
        <v>67296905</v>
      </c>
      <c r="AG18" s="114">
        <v>149306327</v>
      </c>
      <c r="AH18" s="114">
        <v>787095677</v>
      </c>
      <c r="AI18" s="114">
        <v>0</v>
      </c>
      <c r="AJ18" s="114">
        <v>0</v>
      </c>
      <c r="AK18" s="114">
        <v>0</v>
      </c>
      <c r="AL18" s="149">
        <v>29572452364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26819636392</v>
      </c>
      <c r="D20" s="116">
        <v>34877842809</v>
      </c>
      <c r="E20" s="116">
        <v>13497359742</v>
      </c>
      <c r="F20" s="116">
        <v>5404495725</v>
      </c>
      <c r="G20" s="116">
        <v>37796452109</v>
      </c>
      <c r="H20" s="116">
        <v>131644379685</v>
      </c>
      <c r="I20" s="116">
        <v>18884395780</v>
      </c>
      <c r="J20" s="116">
        <v>5310836304</v>
      </c>
      <c r="K20" s="116">
        <v>15778280984</v>
      </c>
      <c r="L20" s="116">
        <v>76783293416</v>
      </c>
      <c r="M20" s="116">
        <v>72908289594</v>
      </c>
      <c r="N20" s="116">
        <v>49768006406</v>
      </c>
      <c r="O20" s="116">
        <v>55346741160</v>
      </c>
      <c r="P20" s="116">
        <v>20978236778</v>
      </c>
      <c r="Q20" s="116">
        <v>9119768579</v>
      </c>
      <c r="R20" s="116">
        <v>26530394674</v>
      </c>
      <c r="S20" s="116">
        <v>2721566808</v>
      </c>
      <c r="T20" s="116">
        <v>66996185537</v>
      </c>
      <c r="U20" s="116">
        <v>0</v>
      </c>
      <c r="V20" s="116">
        <v>100530660233</v>
      </c>
      <c r="W20" s="116">
        <v>17363218748</v>
      </c>
      <c r="X20" s="116">
        <v>5557437033</v>
      </c>
      <c r="Y20" s="116">
        <v>30669755658</v>
      </c>
      <c r="Z20" s="116">
        <v>22654502652</v>
      </c>
      <c r="AA20" s="116">
        <v>246107481835</v>
      </c>
      <c r="AB20" s="116">
        <v>49913606912</v>
      </c>
      <c r="AC20" s="116">
        <v>237451252684</v>
      </c>
      <c r="AD20" s="116">
        <v>87188026039</v>
      </c>
      <c r="AE20" s="116">
        <v>32588181684</v>
      </c>
      <c r="AF20" s="116">
        <v>59751963475</v>
      </c>
      <c r="AG20" s="116">
        <v>53476014980</v>
      </c>
      <c r="AH20" s="116">
        <v>21607868494</v>
      </c>
      <c r="AI20" s="116">
        <v>26774283735</v>
      </c>
      <c r="AJ20" s="116">
        <v>32601313029</v>
      </c>
      <c r="AK20" s="116">
        <v>10857298207</v>
      </c>
      <c r="AL20" s="151">
        <v>1706259027880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3727244192</v>
      </c>
      <c r="I21" s="114">
        <v>0</v>
      </c>
      <c r="J21" s="114">
        <v>0</v>
      </c>
      <c r="K21" s="114">
        <v>0</v>
      </c>
      <c r="L21" s="114">
        <v>2949424455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828329384</v>
      </c>
      <c r="S21" s="114">
        <v>0</v>
      </c>
      <c r="T21" s="114">
        <v>3513178002</v>
      </c>
      <c r="U21" s="114">
        <v>0</v>
      </c>
      <c r="V21" s="114">
        <v>0</v>
      </c>
      <c r="W21" s="114">
        <v>0</v>
      </c>
      <c r="X21" s="114">
        <v>0</v>
      </c>
      <c r="Y21" s="114">
        <v>4300268835</v>
      </c>
      <c r="Z21" s="114">
        <v>0</v>
      </c>
      <c r="AA21" s="114">
        <v>48689019401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2088934360</v>
      </c>
      <c r="AI21" s="114">
        <v>25639826244</v>
      </c>
      <c r="AJ21" s="114">
        <v>0</v>
      </c>
      <c r="AK21" s="114">
        <v>0</v>
      </c>
      <c r="AL21" s="149">
        <v>91805366356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3727244192</v>
      </c>
      <c r="I23" s="116">
        <v>0</v>
      </c>
      <c r="J23" s="116">
        <v>0</v>
      </c>
      <c r="K23" s="116">
        <v>0</v>
      </c>
      <c r="L23" s="116">
        <v>2949424455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828329384</v>
      </c>
      <c r="S23" s="116">
        <v>0</v>
      </c>
      <c r="T23" s="116">
        <v>3513178002</v>
      </c>
      <c r="U23" s="116">
        <v>0</v>
      </c>
      <c r="V23" s="116">
        <v>0</v>
      </c>
      <c r="W23" s="116">
        <v>0</v>
      </c>
      <c r="X23" s="116">
        <v>0</v>
      </c>
      <c r="Y23" s="116">
        <v>4300268835</v>
      </c>
      <c r="Z23" s="116">
        <v>0</v>
      </c>
      <c r="AA23" s="116">
        <v>48689019401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2088934360</v>
      </c>
      <c r="AI23" s="116">
        <v>25639826244</v>
      </c>
      <c r="AJ23" s="116">
        <v>0</v>
      </c>
      <c r="AK23" s="116">
        <v>0</v>
      </c>
      <c r="AL23" s="151">
        <v>91805366356</v>
      </c>
    </row>
    <row r="24" spans="1:38" s="110" customFormat="1" ht="14.4" x14ac:dyDescent="0.3">
      <c r="A24" s="108"/>
      <c r="B24" s="109" t="s">
        <v>1368</v>
      </c>
      <c r="C24" s="117">
        <v>26819636392</v>
      </c>
      <c r="D24" s="117">
        <v>34877842809</v>
      </c>
      <c r="E24" s="117">
        <v>13497359742</v>
      </c>
      <c r="F24" s="117">
        <v>5473637208</v>
      </c>
      <c r="G24" s="117">
        <v>37796452109</v>
      </c>
      <c r="H24" s="117">
        <v>135371623877</v>
      </c>
      <c r="I24" s="117">
        <v>18884395780</v>
      </c>
      <c r="J24" s="117">
        <v>5310836304</v>
      </c>
      <c r="K24" s="117">
        <v>15778280984</v>
      </c>
      <c r="L24" s="117">
        <v>79732717871</v>
      </c>
      <c r="M24" s="117">
        <v>72908289594</v>
      </c>
      <c r="N24" s="117">
        <v>49768006406</v>
      </c>
      <c r="O24" s="117">
        <v>55346741160</v>
      </c>
      <c r="P24" s="117">
        <v>20978236778</v>
      </c>
      <c r="Q24" s="117">
        <v>9119768579</v>
      </c>
      <c r="R24" s="117">
        <v>27358724058</v>
      </c>
      <c r="S24" s="117">
        <v>2721566808</v>
      </c>
      <c r="T24" s="117">
        <v>70509363539</v>
      </c>
      <c r="U24" s="117">
        <v>0</v>
      </c>
      <c r="V24" s="117">
        <v>100530660233</v>
      </c>
      <c r="W24" s="117">
        <v>17363218748</v>
      </c>
      <c r="X24" s="117">
        <v>5557437033</v>
      </c>
      <c r="Y24" s="117">
        <v>34970024493</v>
      </c>
      <c r="Z24" s="117">
        <v>22654502652</v>
      </c>
      <c r="AA24" s="117">
        <v>294796501236</v>
      </c>
      <c r="AB24" s="117">
        <v>49913606912</v>
      </c>
      <c r="AC24" s="117">
        <v>237451252684</v>
      </c>
      <c r="AD24" s="117">
        <v>87188026039</v>
      </c>
      <c r="AE24" s="117">
        <v>32588181684</v>
      </c>
      <c r="AF24" s="117">
        <v>59751963475</v>
      </c>
      <c r="AG24" s="117">
        <v>53476014980</v>
      </c>
      <c r="AH24" s="117">
        <v>23696802854</v>
      </c>
      <c r="AI24" s="117">
        <v>52414109979</v>
      </c>
      <c r="AJ24" s="117">
        <v>32601313029</v>
      </c>
      <c r="AK24" s="117">
        <v>10857298207</v>
      </c>
      <c r="AL24" s="152">
        <v>1798064394236</v>
      </c>
    </row>
    <row r="25" spans="1:38" s="6" customFormat="1" ht="14.4" x14ac:dyDescent="0.3">
      <c r="A25" s="58" t="s">
        <v>1326</v>
      </c>
      <c r="B25" s="6" t="s">
        <v>1327</v>
      </c>
      <c r="C25" s="114">
        <v>197528647</v>
      </c>
      <c r="D25" s="114">
        <v>180532319</v>
      </c>
      <c r="E25" s="114">
        <v>76138506</v>
      </c>
      <c r="F25" s="114">
        <v>34370173</v>
      </c>
      <c r="G25" s="114">
        <v>130279122</v>
      </c>
      <c r="H25" s="114">
        <v>685713397</v>
      </c>
      <c r="I25" s="114">
        <v>88630695</v>
      </c>
      <c r="J25" s="114">
        <v>19051288</v>
      </c>
      <c r="K25" s="114">
        <v>199741577</v>
      </c>
      <c r="L25" s="114">
        <v>477936468</v>
      </c>
      <c r="M25" s="114">
        <v>367092777</v>
      </c>
      <c r="N25" s="114">
        <v>325414025</v>
      </c>
      <c r="O25" s="114">
        <v>218431876</v>
      </c>
      <c r="P25" s="114">
        <v>83472837</v>
      </c>
      <c r="Q25" s="114">
        <v>24771124</v>
      </c>
      <c r="R25" s="114">
        <v>185421705</v>
      </c>
      <c r="S25" s="114">
        <v>9466226</v>
      </c>
      <c r="T25" s="114">
        <v>483591237</v>
      </c>
      <c r="U25" s="114">
        <v>0</v>
      </c>
      <c r="V25" s="114">
        <v>702338212</v>
      </c>
      <c r="W25" s="114">
        <v>84411931</v>
      </c>
      <c r="X25" s="114">
        <v>45543447</v>
      </c>
      <c r="Y25" s="114">
        <v>257256501</v>
      </c>
      <c r="Z25" s="114">
        <v>15338981</v>
      </c>
      <c r="AA25" s="114">
        <v>860895500</v>
      </c>
      <c r="AB25" s="114">
        <v>237545198</v>
      </c>
      <c r="AC25" s="114">
        <v>4897628623</v>
      </c>
      <c r="AD25" s="114">
        <v>1008020273</v>
      </c>
      <c r="AE25" s="114">
        <v>188555225</v>
      </c>
      <c r="AF25" s="114">
        <v>656476196</v>
      </c>
      <c r="AG25" s="114">
        <v>236557437</v>
      </c>
      <c r="AH25" s="114">
        <v>101959937</v>
      </c>
      <c r="AI25" s="114">
        <v>2637715696</v>
      </c>
      <c r="AJ25" s="114">
        <v>1341208429</v>
      </c>
      <c r="AK25" s="114">
        <v>4678774</v>
      </c>
      <c r="AL25" s="149">
        <v>17063714359</v>
      </c>
    </row>
    <row r="26" spans="1:38" s="6" customFormat="1" ht="14.4" x14ac:dyDescent="0.3">
      <c r="A26" s="58" t="s">
        <v>1328</v>
      </c>
      <c r="B26" s="6" t="s">
        <v>1329</v>
      </c>
      <c r="C26" s="114">
        <v>2772605076</v>
      </c>
      <c r="D26" s="114">
        <v>1330823333</v>
      </c>
      <c r="E26" s="114">
        <v>3716653945</v>
      </c>
      <c r="F26" s="114">
        <v>1226738343</v>
      </c>
      <c r="G26" s="114">
        <v>13542324971</v>
      </c>
      <c r="H26" s="114">
        <v>18235820752</v>
      </c>
      <c r="I26" s="114">
        <v>1968971020</v>
      </c>
      <c r="J26" s="114">
        <v>2369701924</v>
      </c>
      <c r="K26" s="114">
        <v>3277088855</v>
      </c>
      <c r="L26" s="114">
        <v>6390899940</v>
      </c>
      <c r="M26" s="114">
        <v>4601532435</v>
      </c>
      <c r="N26" s="114">
        <v>8979298478</v>
      </c>
      <c r="O26" s="114">
        <v>5591113286</v>
      </c>
      <c r="P26" s="114">
        <v>4534213005</v>
      </c>
      <c r="Q26" s="114">
        <v>2289997939</v>
      </c>
      <c r="R26" s="114">
        <v>6183971561</v>
      </c>
      <c r="S26" s="114">
        <v>1079356443</v>
      </c>
      <c r="T26" s="114">
        <v>4841596454</v>
      </c>
      <c r="U26" s="114">
        <v>0</v>
      </c>
      <c r="V26" s="114">
        <v>13166540700</v>
      </c>
      <c r="W26" s="114">
        <v>4269663385</v>
      </c>
      <c r="X26" s="114">
        <v>3393860303</v>
      </c>
      <c r="Y26" s="114">
        <v>8548708902</v>
      </c>
      <c r="Z26" s="114">
        <v>1329448212</v>
      </c>
      <c r="AA26" s="114">
        <v>27191088699</v>
      </c>
      <c r="AB26" s="114">
        <v>8930002010</v>
      </c>
      <c r="AC26" s="114">
        <v>64824380264</v>
      </c>
      <c r="AD26" s="114">
        <v>8023107404</v>
      </c>
      <c r="AE26" s="114">
        <v>8052493345</v>
      </c>
      <c r="AF26" s="114">
        <v>10173962962</v>
      </c>
      <c r="AG26" s="114">
        <v>5027078549</v>
      </c>
      <c r="AH26" s="114">
        <v>3298395191</v>
      </c>
      <c r="AI26" s="114">
        <v>1200983703</v>
      </c>
      <c r="AJ26" s="114">
        <v>1540035178</v>
      </c>
      <c r="AK26" s="114">
        <v>442502195</v>
      </c>
      <c r="AL26" s="149">
        <v>262344958762</v>
      </c>
    </row>
    <row r="27" spans="1:38" s="6" customFormat="1" ht="14.4" x14ac:dyDescent="0.3">
      <c r="A27" s="58" t="s">
        <v>1330</v>
      </c>
      <c r="B27" s="6" t="s">
        <v>6</v>
      </c>
      <c r="C27" s="114">
        <v>7350690667</v>
      </c>
      <c r="D27" s="114">
        <v>409386396</v>
      </c>
      <c r="E27" s="114">
        <v>0</v>
      </c>
      <c r="F27" s="114">
        <v>185681650</v>
      </c>
      <c r="G27" s="114">
        <v>2583619631</v>
      </c>
      <c r="H27" s="114">
        <v>2337998416</v>
      </c>
      <c r="I27" s="114">
        <v>471802020</v>
      </c>
      <c r="J27" s="114">
        <v>372402675</v>
      </c>
      <c r="K27" s="114">
        <v>1457560153</v>
      </c>
      <c r="L27" s="114">
        <v>831072236</v>
      </c>
      <c r="M27" s="114">
        <v>434236567</v>
      </c>
      <c r="N27" s="114">
        <v>927066498</v>
      </c>
      <c r="O27" s="114">
        <v>296694169</v>
      </c>
      <c r="P27" s="114">
        <v>204677283</v>
      </c>
      <c r="Q27" s="114">
        <v>1939084711</v>
      </c>
      <c r="R27" s="114">
        <v>291933494</v>
      </c>
      <c r="S27" s="114">
        <v>460636883</v>
      </c>
      <c r="T27" s="114">
        <v>1295462839</v>
      </c>
      <c r="U27" s="114">
        <v>0</v>
      </c>
      <c r="V27" s="114">
        <v>1932244799</v>
      </c>
      <c r="W27" s="114">
        <v>59980283</v>
      </c>
      <c r="X27" s="114">
        <v>1135609933</v>
      </c>
      <c r="Y27" s="114">
        <v>2628233274</v>
      </c>
      <c r="Z27" s="114">
        <v>3719683</v>
      </c>
      <c r="AA27" s="114">
        <v>2929005640</v>
      </c>
      <c r="AB27" s="114">
        <v>1653028084</v>
      </c>
      <c r="AC27" s="114">
        <v>6667904867</v>
      </c>
      <c r="AD27" s="114">
        <v>1766962522</v>
      </c>
      <c r="AE27" s="114">
        <v>1369135651</v>
      </c>
      <c r="AF27" s="114">
        <v>779716571</v>
      </c>
      <c r="AG27" s="114">
        <v>226359230</v>
      </c>
      <c r="AH27" s="114">
        <v>534467596</v>
      </c>
      <c r="AI27" s="114">
        <v>0</v>
      </c>
      <c r="AJ27" s="114">
        <v>0</v>
      </c>
      <c r="AK27" s="114">
        <v>0</v>
      </c>
      <c r="AL27" s="149">
        <v>43536374421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10320824390</v>
      </c>
      <c r="D29" s="117">
        <v>1920742048</v>
      </c>
      <c r="E29" s="117">
        <v>3792792451</v>
      </c>
      <c r="F29" s="117">
        <v>1446790166</v>
      </c>
      <c r="G29" s="117">
        <v>16256223724</v>
      </c>
      <c r="H29" s="117">
        <v>21259532565</v>
      </c>
      <c r="I29" s="117">
        <v>2529403735</v>
      </c>
      <c r="J29" s="117">
        <v>2761155887</v>
      </c>
      <c r="K29" s="117">
        <v>4934390585</v>
      </c>
      <c r="L29" s="117">
        <v>7699908644</v>
      </c>
      <c r="M29" s="117">
        <v>5402861779</v>
      </c>
      <c r="N29" s="117">
        <v>10231779001</v>
      </c>
      <c r="O29" s="117">
        <v>6106239331</v>
      </c>
      <c r="P29" s="117">
        <v>4822363125</v>
      </c>
      <c r="Q29" s="117">
        <v>4253853774</v>
      </c>
      <c r="R29" s="117">
        <v>6661326760</v>
      </c>
      <c r="S29" s="117">
        <v>1549459552</v>
      </c>
      <c r="T29" s="117">
        <v>6620650530</v>
      </c>
      <c r="U29" s="117">
        <v>0</v>
      </c>
      <c r="V29" s="117">
        <v>15801123711</v>
      </c>
      <c r="W29" s="117">
        <v>4414055599</v>
      </c>
      <c r="X29" s="117">
        <v>4575013683</v>
      </c>
      <c r="Y29" s="117">
        <v>11434198677</v>
      </c>
      <c r="Z29" s="117">
        <v>1348506876</v>
      </c>
      <c r="AA29" s="117">
        <v>30980989839</v>
      </c>
      <c r="AB29" s="117">
        <v>10820575292</v>
      </c>
      <c r="AC29" s="117">
        <v>76389913754</v>
      </c>
      <c r="AD29" s="117">
        <v>10798090199</v>
      </c>
      <c r="AE29" s="117">
        <v>9610184221</v>
      </c>
      <c r="AF29" s="117">
        <v>11610155729</v>
      </c>
      <c r="AG29" s="117">
        <v>5489995216</v>
      </c>
      <c r="AH29" s="117">
        <v>3934822724</v>
      </c>
      <c r="AI29" s="117">
        <v>3838699399</v>
      </c>
      <c r="AJ29" s="117">
        <v>4083711004</v>
      </c>
      <c r="AK29" s="117">
        <v>447180969</v>
      </c>
      <c r="AL29" s="152">
        <v>324147514939</v>
      </c>
    </row>
    <row r="30" spans="1:38" s="6" customFormat="1" ht="18.75" customHeight="1" x14ac:dyDescent="0.3">
      <c r="A30" s="87"/>
      <c r="B30" s="17" t="s">
        <v>1369</v>
      </c>
      <c r="C30" s="115">
        <v>37140460782</v>
      </c>
      <c r="D30" s="115">
        <v>36798584857</v>
      </c>
      <c r="E30" s="115">
        <v>17290152193</v>
      </c>
      <c r="F30" s="115">
        <v>6920427374</v>
      </c>
      <c r="G30" s="115">
        <v>54052675833</v>
      </c>
      <c r="H30" s="115">
        <v>156631156442</v>
      </c>
      <c r="I30" s="115">
        <v>21413799515</v>
      </c>
      <c r="J30" s="115">
        <v>8071992191</v>
      </c>
      <c r="K30" s="115">
        <v>20712671569</v>
      </c>
      <c r="L30" s="115">
        <v>87432626515</v>
      </c>
      <c r="M30" s="115">
        <v>78311151373</v>
      </c>
      <c r="N30" s="115">
        <v>59999785407</v>
      </c>
      <c r="O30" s="115">
        <v>61452980491</v>
      </c>
      <c r="P30" s="115">
        <v>25800599903</v>
      </c>
      <c r="Q30" s="115">
        <v>13373622353</v>
      </c>
      <c r="R30" s="115">
        <v>34020050818</v>
      </c>
      <c r="S30" s="115">
        <v>4271026360</v>
      </c>
      <c r="T30" s="115">
        <v>77130014069</v>
      </c>
      <c r="U30" s="115">
        <v>0</v>
      </c>
      <c r="V30" s="115">
        <v>116331783944</v>
      </c>
      <c r="W30" s="115">
        <v>21777274347</v>
      </c>
      <c r="X30" s="115">
        <v>10132450716</v>
      </c>
      <c r="Y30" s="115">
        <v>46404223170</v>
      </c>
      <c r="Z30" s="115">
        <v>24003009528</v>
      </c>
      <c r="AA30" s="115">
        <v>325777491075</v>
      </c>
      <c r="AB30" s="115">
        <v>60734182204</v>
      </c>
      <c r="AC30" s="115">
        <v>313841166438</v>
      </c>
      <c r="AD30" s="115">
        <v>97986116238</v>
      </c>
      <c r="AE30" s="115">
        <v>42198365905</v>
      </c>
      <c r="AF30" s="115">
        <v>71362119204</v>
      </c>
      <c r="AG30" s="115">
        <v>58966010196</v>
      </c>
      <c r="AH30" s="115">
        <v>27631625578</v>
      </c>
      <c r="AI30" s="115">
        <v>56252809378</v>
      </c>
      <c r="AJ30" s="115">
        <v>36685024033</v>
      </c>
      <c r="AK30" s="115">
        <v>11304479176</v>
      </c>
      <c r="AL30" s="150">
        <v>2122211909175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4787682573</v>
      </c>
      <c r="D32" s="114">
        <v>2709327129</v>
      </c>
      <c r="E32" s="114">
        <v>3017058926</v>
      </c>
      <c r="F32" s="114">
        <v>549664285</v>
      </c>
      <c r="G32" s="114">
        <v>5802397858</v>
      </c>
      <c r="H32" s="114">
        <v>28169088681</v>
      </c>
      <c r="I32" s="114">
        <v>3828856258</v>
      </c>
      <c r="J32" s="114">
        <v>639852810</v>
      </c>
      <c r="K32" s="114">
        <v>3203584528</v>
      </c>
      <c r="L32" s="114">
        <v>8264918901</v>
      </c>
      <c r="M32" s="114">
        <v>13424481423</v>
      </c>
      <c r="N32" s="114">
        <v>8636313616</v>
      </c>
      <c r="O32" s="114">
        <v>18580240801</v>
      </c>
      <c r="P32" s="114">
        <v>4989138766</v>
      </c>
      <c r="Q32" s="114">
        <v>1550679157</v>
      </c>
      <c r="R32" s="114">
        <v>5525892533</v>
      </c>
      <c r="S32" s="114">
        <v>533935739</v>
      </c>
      <c r="T32" s="114">
        <v>17812362624</v>
      </c>
      <c r="U32" s="114">
        <v>0</v>
      </c>
      <c r="V32" s="114">
        <v>18530769622</v>
      </c>
      <c r="W32" s="114">
        <v>3756089433</v>
      </c>
      <c r="X32" s="114">
        <v>974498333</v>
      </c>
      <c r="Y32" s="114">
        <v>9984361068</v>
      </c>
      <c r="Z32" s="114">
        <v>11014622834</v>
      </c>
      <c r="AA32" s="114">
        <v>42557260625</v>
      </c>
      <c r="AB32" s="114">
        <v>2923222752</v>
      </c>
      <c r="AC32" s="114">
        <v>48511086176</v>
      </c>
      <c r="AD32" s="114">
        <v>16717832868</v>
      </c>
      <c r="AE32" s="114">
        <v>5549375796</v>
      </c>
      <c r="AF32" s="114">
        <v>15688437669</v>
      </c>
      <c r="AG32" s="114">
        <v>8425676762</v>
      </c>
      <c r="AH32" s="114">
        <v>4419009399</v>
      </c>
      <c r="AI32" s="114">
        <v>30678878</v>
      </c>
      <c r="AJ32" s="114">
        <v>30709135</v>
      </c>
      <c r="AK32" s="114">
        <v>0</v>
      </c>
      <c r="AL32" s="149">
        <v>321139107958</v>
      </c>
    </row>
    <row r="33" spans="1:38" ht="14.4" x14ac:dyDescent="0.3">
      <c r="A33" s="86"/>
      <c r="B33" s="6" t="s">
        <v>1338</v>
      </c>
      <c r="C33" s="114">
        <v>23444442325</v>
      </c>
      <c r="D33" s="114">
        <v>30821442723</v>
      </c>
      <c r="E33" s="114">
        <v>11263933366</v>
      </c>
      <c r="F33" s="114">
        <v>8471999845</v>
      </c>
      <c r="G33" s="114">
        <v>22569797741</v>
      </c>
      <c r="H33" s="114">
        <v>88636144261</v>
      </c>
      <c r="I33" s="114">
        <v>12010793530</v>
      </c>
      <c r="J33" s="114">
        <v>3156580824</v>
      </c>
      <c r="K33" s="114">
        <v>19926821662</v>
      </c>
      <c r="L33" s="114">
        <v>34976215802</v>
      </c>
      <c r="M33" s="114">
        <v>42287529197</v>
      </c>
      <c r="N33" s="114">
        <v>43721379671</v>
      </c>
      <c r="O33" s="114">
        <v>36523352122</v>
      </c>
      <c r="P33" s="114">
        <v>14185288188</v>
      </c>
      <c r="Q33" s="114">
        <v>2875851439</v>
      </c>
      <c r="R33" s="114">
        <v>19961595222</v>
      </c>
      <c r="S33" s="114">
        <v>919725345</v>
      </c>
      <c r="T33" s="114">
        <v>77239798234</v>
      </c>
      <c r="U33" s="114">
        <v>0</v>
      </c>
      <c r="V33" s="114">
        <v>105087730272</v>
      </c>
      <c r="W33" s="114">
        <v>12406187669</v>
      </c>
      <c r="X33" s="114">
        <v>5518203530</v>
      </c>
      <c r="Y33" s="114">
        <v>17849700490</v>
      </c>
      <c r="Z33" s="114">
        <v>2311040879</v>
      </c>
      <c r="AA33" s="114">
        <v>109139830441</v>
      </c>
      <c r="AB33" s="114">
        <v>30825579882</v>
      </c>
      <c r="AC33" s="114">
        <v>317616208862</v>
      </c>
      <c r="AD33" s="114">
        <v>104927807398</v>
      </c>
      <c r="AE33" s="114">
        <v>26152703033</v>
      </c>
      <c r="AF33" s="114">
        <v>64704106669</v>
      </c>
      <c r="AG33" s="114">
        <v>18805539297</v>
      </c>
      <c r="AH33" s="114">
        <v>13356573786</v>
      </c>
      <c r="AI33" s="114">
        <v>7431606083</v>
      </c>
      <c r="AJ33" s="114">
        <v>10441409010</v>
      </c>
      <c r="AK33" s="114">
        <v>1366688527</v>
      </c>
      <c r="AL33" s="149">
        <v>1340933607325</v>
      </c>
    </row>
    <row r="34" spans="1:38" ht="14.4" x14ac:dyDescent="0.3">
      <c r="A34" s="58"/>
      <c r="B34" s="6" t="s">
        <v>1358</v>
      </c>
      <c r="C34" s="114">
        <v>16048536489</v>
      </c>
      <c r="D34" s="114">
        <v>23386588309</v>
      </c>
      <c r="E34" s="114">
        <v>5424363408</v>
      </c>
      <c r="F34" s="114">
        <v>4376391662</v>
      </c>
      <c r="G34" s="114">
        <v>22313410985</v>
      </c>
      <c r="H34" s="114">
        <v>73923681888</v>
      </c>
      <c r="I34" s="114">
        <v>11419879977</v>
      </c>
      <c r="J34" s="114">
        <v>4683233056</v>
      </c>
      <c r="K34" s="114">
        <v>15122715062</v>
      </c>
      <c r="L34" s="114">
        <v>20515461605</v>
      </c>
      <c r="M34" s="114">
        <v>20266842410</v>
      </c>
      <c r="N34" s="114">
        <v>19207159445</v>
      </c>
      <c r="O34" s="114">
        <v>53593541800</v>
      </c>
      <c r="P34" s="114">
        <v>12054631030</v>
      </c>
      <c r="Q34" s="114">
        <v>4488645726</v>
      </c>
      <c r="R34" s="114">
        <v>12122977858</v>
      </c>
      <c r="S34" s="114">
        <v>2429687460</v>
      </c>
      <c r="T34" s="114">
        <v>24653053990</v>
      </c>
      <c r="U34" s="114">
        <v>350869034</v>
      </c>
      <c r="V34" s="114">
        <v>43209899577</v>
      </c>
      <c r="W34" s="114">
        <v>10004736189</v>
      </c>
      <c r="X34" s="114">
        <v>7638675964</v>
      </c>
      <c r="Y34" s="114">
        <v>14709009335</v>
      </c>
      <c r="Z34" s="114">
        <v>7042366723</v>
      </c>
      <c r="AA34" s="114">
        <v>110501068717</v>
      </c>
      <c r="AB34" s="114">
        <v>20472640733</v>
      </c>
      <c r="AC34" s="114">
        <v>93394600946</v>
      </c>
      <c r="AD34" s="114">
        <v>59242151340</v>
      </c>
      <c r="AE34" s="114">
        <v>20011519178</v>
      </c>
      <c r="AF34" s="114">
        <v>34034975958</v>
      </c>
      <c r="AG34" s="114">
        <v>19320694571</v>
      </c>
      <c r="AH34" s="114">
        <v>11613895746</v>
      </c>
      <c r="AI34" s="114">
        <v>13740538073</v>
      </c>
      <c r="AJ34" s="114">
        <v>15425308981</v>
      </c>
      <c r="AK34" s="114">
        <v>4455155475</v>
      </c>
      <c r="AL34" s="149">
        <v>831198908700</v>
      </c>
    </row>
    <row r="35" spans="1:38" ht="14.4" x14ac:dyDescent="0.3">
      <c r="A35" s="86"/>
      <c r="B35" s="6" t="s">
        <v>1334</v>
      </c>
      <c r="C35" s="114">
        <v>1345563955</v>
      </c>
      <c r="D35" s="114">
        <v>1167345597</v>
      </c>
      <c r="E35" s="114">
        <v>4026103990</v>
      </c>
      <c r="F35" s="114">
        <v>-4570625085</v>
      </c>
      <c r="G35" s="114">
        <v>11320575390</v>
      </c>
      <c r="H35" s="114">
        <v>20735595749</v>
      </c>
      <c r="I35" s="114">
        <v>3255666536</v>
      </c>
      <c r="J35" s="114">
        <v>382160456</v>
      </c>
      <c r="K35" s="114">
        <v>933415599</v>
      </c>
      <c r="L35" s="114">
        <v>95215216860</v>
      </c>
      <c r="M35" s="114">
        <v>27164459546</v>
      </c>
      <c r="N35" s="114">
        <v>7635047546</v>
      </c>
      <c r="O35" s="114">
        <v>-16866794026</v>
      </c>
      <c r="P35" s="114">
        <v>1259263300</v>
      </c>
      <c r="Q35" s="114">
        <v>5211325022</v>
      </c>
      <c r="R35" s="114">
        <v>1099824700</v>
      </c>
      <c r="S35" s="114">
        <v>1081239311</v>
      </c>
      <c r="T35" s="114">
        <v>646682246</v>
      </c>
      <c r="U35" s="114">
        <v>-350869034</v>
      </c>
      <c r="V35" s="114">
        <v>-1710876929</v>
      </c>
      <c r="W35" s="114">
        <v>474600989</v>
      </c>
      <c r="X35" s="114">
        <v>-3746741572</v>
      </c>
      <c r="Y35" s="114">
        <v>9290520258</v>
      </c>
      <c r="Z35" s="114">
        <v>6920344709</v>
      </c>
      <c r="AA35" s="114">
        <v>64577808718</v>
      </c>
      <c r="AB35" s="114">
        <v>11099767020</v>
      </c>
      <c r="AC35" s="114">
        <v>-17741774255</v>
      </c>
      <c r="AD35" s="114">
        <v>-17111976531</v>
      </c>
      <c r="AE35" s="114">
        <v>6918837535</v>
      </c>
      <c r="AF35" s="114">
        <v>10256210716</v>
      </c>
      <c r="AG35" s="114">
        <v>17921663820</v>
      </c>
      <c r="AH35" s="114">
        <v>12779205794</v>
      </c>
      <c r="AI35" s="114">
        <v>73730217557</v>
      </c>
      <c r="AJ35" s="114">
        <v>29889972572</v>
      </c>
      <c r="AK35" s="114">
        <v>14241749770</v>
      </c>
      <c r="AL35" s="149">
        <v>378480727829</v>
      </c>
    </row>
    <row r="36" spans="1:38" ht="14.4" x14ac:dyDescent="0.3">
      <c r="A36" s="88" t="s">
        <v>31</v>
      </c>
      <c r="B36" s="48" t="s">
        <v>83</v>
      </c>
      <c r="C36" s="118">
        <v>45626225342</v>
      </c>
      <c r="D36" s="118">
        <v>58084703758</v>
      </c>
      <c r="E36" s="118">
        <v>23731459690</v>
      </c>
      <c r="F36" s="118">
        <v>8827430707</v>
      </c>
      <c r="G36" s="118">
        <v>62006181974</v>
      </c>
      <c r="H36" s="118">
        <v>211464510579</v>
      </c>
      <c r="I36" s="118">
        <v>30515196301</v>
      </c>
      <c r="J36" s="118">
        <v>8861827146</v>
      </c>
      <c r="K36" s="118">
        <v>39186536851</v>
      </c>
      <c r="L36" s="118">
        <v>158971813168</v>
      </c>
      <c r="M36" s="118">
        <v>103143312576</v>
      </c>
      <c r="N36" s="118">
        <v>79199900278</v>
      </c>
      <c r="O36" s="118">
        <v>91830340697</v>
      </c>
      <c r="P36" s="118">
        <v>32488321284</v>
      </c>
      <c r="Q36" s="118">
        <v>14126501344</v>
      </c>
      <c r="R36" s="118">
        <v>38710290313</v>
      </c>
      <c r="S36" s="118">
        <v>4964587855</v>
      </c>
      <c r="T36" s="118">
        <v>120351897094</v>
      </c>
      <c r="U36" s="118">
        <v>0</v>
      </c>
      <c r="V36" s="118">
        <v>165117522542</v>
      </c>
      <c r="W36" s="118">
        <v>26641614280</v>
      </c>
      <c r="X36" s="118">
        <v>10384636255</v>
      </c>
      <c r="Y36" s="118">
        <v>51833591151</v>
      </c>
      <c r="Z36" s="118">
        <v>27288375145</v>
      </c>
      <c r="AA36" s="118">
        <v>326775968501</v>
      </c>
      <c r="AB36" s="118">
        <v>65321210387</v>
      </c>
      <c r="AC36" s="118">
        <v>441780121729</v>
      </c>
      <c r="AD36" s="118">
        <v>163775815075</v>
      </c>
      <c r="AE36" s="118">
        <v>58632435542</v>
      </c>
      <c r="AF36" s="118">
        <v>124683731012</v>
      </c>
      <c r="AG36" s="118">
        <v>64473574450</v>
      </c>
      <c r="AH36" s="118">
        <v>42168684725</v>
      </c>
      <c r="AI36" s="118">
        <v>94933040591</v>
      </c>
      <c r="AJ36" s="118">
        <v>55787399698</v>
      </c>
      <c r="AK36" s="118">
        <v>20063593772</v>
      </c>
      <c r="AL36" s="153">
        <v>2871752351812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0.10493269029188849</v>
      </c>
      <c r="D38" s="113">
        <v>4.6644416751920589E-2</v>
      </c>
      <c r="E38" s="113">
        <v>0.12713330597490946</v>
      </c>
      <c r="F38" s="113">
        <v>6.2267754145509828E-2</v>
      </c>
      <c r="G38" s="113">
        <v>9.3577731659611307E-2</v>
      </c>
      <c r="H38" s="113">
        <v>0.13320953290872156</v>
      </c>
      <c r="I38" s="113">
        <v>0.12547375478867642</v>
      </c>
      <c r="J38" s="113">
        <v>7.2203260056681776E-2</v>
      </c>
      <c r="K38" s="113">
        <v>8.1752172695971417E-2</v>
      </c>
      <c r="L38" s="113">
        <v>5.1989838552484187E-2</v>
      </c>
      <c r="M38" s="113">
        <v>0.1301536773225925</v>
      </c>
      <c r="N38" s="113">
        <v>0.10904450113807755</v>
      </c>
      <c r="O38" s="113">
        <v>0.2023322646956813</v>
      </c>
      <c r="P38" s="113">
        <v>0.15356714563325483</v>
      </c>
      <c r="Q38" s="113">
        <v>0.10977092765142628</v>
      </c>
      <c r="R38" s="113">
        <v>0.14274996359674033</v>
      </c>
      <c r="S38" s="113">
        <v>0.10754885492906641</v>
      </c>
      <c r="T38" s="113">
        <v>0.14800234191645337</v>
      </c>
      <c r="U38" s="113"/>
      <c r="V38" s="113">
        <v>0.1122277595782509</v>
      </c>
      <c r="W38" s="113">
        <v>0.14098580489620391</v>
      </c>
      <c r="X38" s="113">
        <v>9.3840391619956651E-2</v>
      </c>
      <c r="Y38" s="113">
        <v>0.19262337118248032</v>
      </c>
      <c r="Z38" s="113">
        <v>0.40363791451387276</v>
      </c>
      <c r="AA38" s="113">
        <v>0.13023375256210057</v>
      </c>
      <c r="AB38" s="113">
        <v>4.4751509267528355E-2</v>
      </c>
      <c r="AC38" s="113">
        <v>0.10980821406391396</v>
      </c>
      <c r="AD38" s="113">
        <v>0.10207754338053017</v>
      </c>
      <c r="AE38" s="113">
        <v>9.4646857915783353E-2</v>
      </c>
      <c r="AF38" s="113">
        <v>0.12582585989097558</v>
      </c>
      <c r="AG38" s="113">
        <v>0.13068418858231926</v>
      </c>
      <c r="AH38" s="113">
        <v>0.10479362654581824</v>
      </c>
      <c r="AI38" s="113">
        <v>3.2316333500971285E-4</v>
      </c>
      <c r="AJ38" s="113">
        <v>5.5046722317657934E-4</v>
      </c>
      <c r="AK38" s="113">
        <v>0</v>
      </c>
      <c r="AL38" s="154">
        <v>0.11182688080863577</v>
      </c>
    </row>
    <row r="39" spans="1:38" customFormat="1" ht="14.4" x14ac:dyDescent="0.3">
      <c r="A39" s="86"/>
      <c r="B39" s="6" t="s">
        <v>1338</v>
      </c>
      <c r="C39" s="113">
        <v>0.51383699066200961</v>
      </c>
      <c r="D39" s="113">
        <v>0.53062924881931528</v>
      </c>
      <c r="E39" s="113">
        <v>0.47464140483302902</v>
      </c>
      <c r="F39" s="113">
        <v>0.95973563839836773</v>
      </c>
      <c r="G39" s="113">
        <v>0.36399270238028542</v>
      </c>
      <c r="H39" s="113">
        <v>0.41915375784953218</v>
      </c>
      <c r="I39" s="113">
        <v>0.3936004019612484</v>
      </c>
      <c r="J39" s="113">
        <v>0.35619977370296591</v>
      </c>
      <c r="K39" s="113">
        <v>0.50851193453936183</v>
      </c>
      <c r="L39" s="113">
        <v>0.22001520335581407</v>
      </c>
      <c r="M39" s="113">
        <v>0.40998808493610195</v>
      </c>
      <c r="N39" s="113">
        <v>0.55203831718895291</v>
      </c>
      <c r="O39" s="113">
        <v>0.39772641421979588</v>
      </c>
      <c r="P39" s="113">
        <v>0.43662730567079305</v>
      </c>
      <c r="Q39" s="113">
        <v>0.20357846355364351</v>
      </c>
      <c r="R39" s="113">
        <v>0.51566637864496556</v>
      </c>
      <c r="S39" s="113">
        <v>0.18525713953751757</v>
      </c>
      <c r="T39" s="113">
        <v>0.64178297225902803</v>
      </c>
      <c r="U39" s="113"/>
      <c r="V39" s="113">
        <v>0.63644202416657158</v>
      </c>
      <c r="W39" s="113">
        <v>0.46566951756798725</v>
      </c>
      <c r="X39" s="113">
        <v>0.53138149420911041</v>
      </c>
      <c r="Y39" s="113">
        <v>0.34436549916058895</v>
      </c>
      <c r="Z39" s="113">
        <v>8.468957446971509E-2</v>
      </c>
      <c r="AA39" s="113">
        <v>0.33398976963223664</v>
      </c>
      <c r="AB39" s="113">
        <v>0.47190766520356459</v>
      </c>
      <c r="AC39" s="113">
        <v>0.71894635643392413</v>
      </c>
      <c r="AD39" s="113">
        <v>0.64067950051079914</v>
      </c>
      <c r="AE39" s="113">
        <v>0.44604497137537652</v>
      </c>
      <c r="AF39" s="113">
        <v>0.51894586522096176</v>
      </c>
      <c r="AG39" s="113">
        <v>0.29167824891706468</v>
      </c>
      <c r="AH39" s="113">
        <v>0.31674153161531882</v>
      </c>
      <c r="AI39" s="113">
        <v>7.8282608844454774E-2</v>
      </c>
      <c r="AJ39" s="113">
        <v>0.18716428918579492</v>
      </c>
      <c r="AK39" s="113">
        <v>6.8117832853419283E-2</v>
      </c>
      <c r="AL39" s="154">
        <v>0.46693915179660472</v>
      </c>
    </row>
    <row r="40" spans="1:38" customFormat="1" ht="14.4" x14ac:dyDescent="0.3">
      <c r="A40" s="86"/>
      <c r="B40" s="6" t="s">
        <v>1358</v>
      </c>
      <c r="C40" s="113">
        <v>0.35173929836854045</v>
      </c>
      <c r="D40" s="113">
        <v>0.40262903649188309</v>
      </c>
      <c r="E40" s="113">
        <v>0.22857268279564474</v>
      </c>
      <c r="F40" s="113">
        <v>0.49577185109248118</v>
      </c>
      <c r="G40" s="113">
        <v>0.35985784440584173</v>
      </c>
      <c r="H40" s="113">
        <v>0.34957961355119782</v>
      </c>
      <c r="I40" s="113">
        <v>0.37423583529842031</v>
      </c>
      <c r="J40" s="113">
        <v>0.52847262520956417</v>
      </c>
      <c r="K40" s="113">
        <v>0.38591608948505701</v>
      </c>
      <c r="L40" s="113">
        <v>0.12905093800068471</v>
      </c>
      <c r="M40" s="113">
        <v>0.19649206433104038</v>
      </c>
      <c r="N40" s="113">
        <v>0.24251494481155716</v>
      </c>
      <c r="O40" s="113">
        <v>0.58361475513670658</v>
      </c>
      <c r="P40" s="113">
        <v>0.37104505722604758</v>
      </c>
      <c r="Q40" s="113">
        <v>0.31774645516927508</v>
      </c>
      <c r="R40" s="113">
        <v>0.31317196951965931</v>
      </c>
      <c r="S40" s="113">
        <v>0.48940365866483393</v>
      </c>
      <c r="T40" s="113">
        <v>0.2048414240678309</v>
      </c>
      <c r="U40" s="113"/>
      <c r="V40" s="113">
        <v>0.26169178722996495</v>
      </c>
      <c r="W40" s="113">
        <v>0.37553040457126535</v>
      </c>
      <c r="X40" s="113">
        <v>0.73557472562624682</v>
      </c>
      <c r="Y40" s="113">
        <v>0.28377368822758531</v>
      </c>
      <c r="Z40" s="113">
        <v>0.25807204296992964</v>
      </c>
      <c r="AA40" s="113">
        <v>0.33815543175924162</v>
      </c>
      <c r="AB40" s="113">
        <v>0.31341490170969633</v>
      </c>
      <c r="AC40" s="113">
        <v>0.21140516821010522</v>
      </c>
      <c r="AD40" s="113">
        <v>0.36172710429113397</v>
      </c>
      <c r="AE40" s="113">
        <v>0.34130458666799213</v>
      </c>
      <c r="AF40" s="113">
        <v>0.27297046440424816</v>
      </c>
      <c r="AG40" s="113">
        <v>0.29966842595307663</v>
      </c>
      <c r="AH40" s="113">
        <v>0.27541517649267871</v>
      </c>
      <c r="AI40" s="113">
        <v>0.14473926029819648</v>
      </c>
      <c r="AJ40" s="113">
        <v>0.27650166640681412</v>
      </c>
      <c r="AK40" s="113">
        <v>0.22205171843229043</v>
      </c>
      <c r="AL40" s="154">
        <v>0.28943961974142213</v>
      </c>
    </row>
    <row r="41" spans="1:38" customFormat="1" ht="14.4" x14ac:dyDescent="0.3">
      <c r="A41" s="86"/>
      <c r="B41" s="103" t="s">
        <v>1334</v>
      </c>
      <c r="C41" s="113">
        <v>2.9491020677561444E-2</v>
      </c>
      <c r="D41" s="113">
        <v>2.0097297936881045E-2</v>
      </c>
      <c r="E41" s="113">
        <v>0.16965260639641674</v>
      </c>
      <c r="F41" s="113">
        <v>-0.51777524363635885</v>
      </c>
      <c r="G41" s="113">
        <v>0.18257172155426155</v>
      </c>
      <c r="H41" s="113">
        <v>9.8057095690548463E-2</v>
      </c>
      <c r="I41" s="113">
        <v>0.1066900079516549</v>
      </c>
      <c r="J41" s="113">
        <v>4.3124341030788146E-2</v>
      </c>
      <c r="K41" s="113">
        <v>2.3819803279609798E-2</v>
      </c>
      <c r="L41" s="113">
        <v>0.59894402009101699</v>
      </c>
      <c r="M41" s="113">
        <v>0.26336617341026519</v>
      </c>
      <c r="N41" s="113">
        <v>9.640223686141243E-2</v>
      </c>
      <c r="O41" s="113">
        <v>-0.18367343405218381</v>
      </c>
      <c r="P41" s="113">
        <v>3.876049146990454E-2</v>
      </c>
      <c r="Q41" s="113">
        <v>0.36890415362565515</v>
      </c>
      <c r="R41" s="113">
        <v>2.841168823863478E-2</v>
      </c>
      <c r="S41" s="113">
        <v>0.21779034686858212</v>
      </c>
      <c r="T41" s="113">
        <v>5.373261756687669E-3</v>
      </c>
      <c r="U41" s="113"/>
      <c r="V41" s="113">
        <v>-1.0361570974787453E-2</v>
      </c>
      <c r="W41" s="113">
        <v>1.78142729645435E-2</v>
      </c>
      <c r="X41" s="113">
        <v>-0.36079661145531378</v>
      </c>
      <c r="Y41" s="113">
        <v>0.17923744142934542</v>
      </c>
      <c r="Z41" s="113">
        <v>0.25360046804648251</v>
      </c>
      <c r="AA41" s="113">
        <v>0.19762104604642119</v>
      </c>
      <c r="AB41" s="113">
        <v>0.16992592381921076</v>
      </c>
      <c r="AC41" s="113">
        <v>-4.0159738707943246E-2</v>
      </c>
      <c r="AD41" s="113">
        <v>-0.10448414818246325</v>
      </c>
      <c r="AE41" s="113">
        <v>0.118003584040848</v>
      </c>
      <c r="AF41" s="113">
        <v>8.2257810483814489E-2</v>
      </c>
      <c r="AG41" s="113">
        <v>0.27796913654753946</v>
      </c>
      <c r="AH41" s="113">
        <v>0.30304966534618422</v>
      </c>
      <c r="AI41" s="113">
        <v>0.77665496752233909</v>
      </c>
      <c r="AJ41" s="113">
        <v>0.53578357718421432</v>
      </c>
      <c r="AK41" s="113">
        <v>0.70983044871429024</v>
      </c>
      <c r="AL41" s="154">
        <v>0.13179434765333739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4787682573</v>
      </c>
      <c r="D44" s="114">
        <v>2709327129</v>
      </c>
      <c r="E44" s="114">
        <v>3017058926</v>
      </c>
      <c r="F44" s="114">
        <v>549664285</v>
      </c>
      <c r="G44" s="114">
        <v>5802397858</v>
      </c>
      <c r="H44" s="114">
        <v>28169088681</v>
      </c>
      <c r="I44" s="114">
        <v>3828856258</v>
      </c>
      <c r="J44" s="114">
        <v>639852810</v>
      </c>
      <c r="K44" s="114">
        <v>3203584528</v>
      </c>
      <c r="L44" s="114">
        <v>8264918901</v>
      </c>
      <c r="M44" s="114">
        <v>13424481423</v>
      </c>
      <c r="N44" s="114">
        <v>8636313616</v>
      </c>
      <c r="O44" s="114">
        <v>18580240801</v>
      </c>
      <c r="P44" s="114">
        <v>4989138766</v>
      </c>
      <c r="Q44" s="114">
        <v>1550679157</v>
      </c>
      <c r="R44" s="114">
        <v>5525892533</v>
      </c>
      <c r="S44" s="114">
        <v>533935739</v>
      </c>
      <c r="T44" s="114">
        <v>17812362624</v>
      </c>
      <c r="U44" s="114">
        <v>0</v>
      </c>
      <c r="V44" s="114">
        <v>18530769622</v>
      </c>
      <c r="W44" s="114">
        <v>3756089433</v>
      </c>
      <c r="X44" s="114">
        <v>974498333</v>
      </c>
      <c r="Y44" s="114">
        <v>9984361068</v>
      </c>
      <c r="Z44" s="114">
        <v>11014622834</v>
      </c>
      <c r="AA44" s="114">
        <v>42557260625</v>
      </c>
      <c r="AB44" s="114">
        <v>2923222752</v>
      </c>
      <c r="AC44" s="114">
        <v>48511086176</v>
      </c>
      <c r="AD44" s="114">
        <v>16717832868</v>
      </c>
      <c r="AE44" s="114">
        <v>5549375796</v>
      </c>
      <c r="AF44" s="114">
        <v>15688437669</v>
      </c>
      <c r="AG44" s="114">
        <v>8425676762</v>
      </c>
      <c r="AH44" s="114">
        <v>4419009399</v>
      </c>
      <c r="AI44" s="114">
        <v>30678878</v>
      </c>
      <c r="AJ44" s="114">
        <v>30709135</v>
      </c>
      <c r="AK44" s="114">
        <v>0</v>
      </c>
      <c r="AL44" s="149">
        <v>321139107958</v>
      </c>
    </row>
    <row r="45" spans="1:38" s="6" customFormat="1" ht="14.4" x14ac:dyDescent="0.3">
      <c r="A45" s="86"/>
      <c r="B45" s="6" t="s">
        <v>1370</v>
      </c>
      <c r="C45" s="114">
        <v>20272051753</v>
      </c>
      <c r="D45" s="114">
        <v>29259660110</v>
      </c>
      <c r="E45" s="114">
        <v>8188333374</v>
      </c>
      <c r="F45" s="114">
        <v>1579680617</v>
      </c>
      <c r="G45" s="114">
        <v>18596043388</v>
      </c>
      <c r="H45" s="114">
        <v>76038994489</v>
      </c>
      <c r="I45" s="114">
        <v>7813687310</v>
      </c>
      <c r="J45" s="114">
        <v>3158434429</v>
      </c>
      <c r="K45" s="114">
        <v>9912565571</v>
      </c>
      <c r="L45" s="114">
        <v>10552090620</v>
      </c>
      <c r="M45" s="114">
        <v>10529670091</v>
      </c>
      <c r="N45" s="114">
        <v>37243854100</v>
      </c>
      <c r="O45" s="114">
        <v>20093683205</v>
      </c>
      <c r="P45" s="114">
        <v>13927579169</v>
      </c>
      <c r="Q45" s="114">
        <v>2962630568</v>
      </c>
      <c r="R45" s="114">
        <v>18210676715</v>
      </c>
      <c r="S45" s="114">
        <v>1077215682</v>
      </c>
      <c r="T45" s="114">
        <v>42082914298</v>
      </c>
      <c r="U45" s="114">
        <v>0</v>
      </c>
      <c r="V45" s="114">
        <v>57655350427</v>
      </c>
      <c r="W45" s="114">
        <v>12339426886</v>
      </c>
      <c r="X45" s="114">
        <v>3626289701</v>
      </c>
      <c r="Y45" s="114">
        <v>17941165149</v>
      </c>
      <c r="Z45" s="114">
        <v>2059046947</v>
      </c>
      <c r="AA45" s="114">
        <v>103559807637</v>
      </c>
      <c r="AB45" s="114">
        <v>15057342807</v>
      </c>
      <c r="AC45" s="114">
        <v>183150106319</v>
      </c>
      <c r="AD45" s="114">
        <v>63448659419</v>
      </c>
      <c r="AE45" s="114">
        <v>21737798516</v>
      </c>
      <c r="AF45" s="114">
        <v>33865036203</v>
      </c>
      <c r="AG45" s="114">
        <v>17320071773</v>
      </c>
      <c r="AH45" s="114">
        <v>6208188491</v>
      </c>
      <c r="AI45" s="114">
        <v>4852276785</v>
      </c>
      <c r="AJ45" s="114">
        <v>5928584859</v>
      </c>
      <c r="AK45" s="114">
        <v>849590232</v>
      </c>
      <c r="AL45" s="149">
        <v>881098507640</v>
      </c>
    </row>
    <row r="46" spans="1:38" s="6" customFormat="1" ht="14.4" x14ac:dyDescent="0.3">
      <c r="A46" s="58"/>
      <c r="B46" s="6" t="s">
        <v>1358</v>
      </c>
      <c r="C46" s="114">
        <v>13085825287</v>
      </c>
      <c r="D46" s="114">
        <v>24956671493</v>
      </c>
      <c r="E46" s="114">
        <v>9125539646</v>
      </c>
      <c r="F46" s="114">
        <v>4075826096</v>
      </c>
      <c r="G46" s="114">
        <v>21710781518</v>
      </c>
      <c r="H46" s="114">
        <v>68707599284</v>
      </c>
      <c r="I46" s="114">
        <v>9140377657</v>
      </c>
      <c r="J46" s="114">
        <v>4816077832</v>
      </c>
      <c r="K46" s="114">
        <v>15575879739</v>
      </c>
      <c r="L46" s="114">
        <v>11674825097</v>
      </c>
      <c r="M46" s="114">
        <v>3638129961</v>
      </c>
      <c r="N46" s="114">
        <v>18349470292</v>
      </c>
      <c r="O46" s="114">
        <v>44481240422</v>
      </c>
      <c r="P46" s="114">
        <v>13493215151</v>
      </c>
      <c r="Q46" s="114">
        <v>5822505207</v>
      </c>
      <c r="R46" s="114">
        <v>12950129799</v>
      </c>
      <c r="S46" s="114">
        <v>2748960573</v>
      </c>
      <c r="T46" s="114">
        <v>14131195124</v>
      </c>
      <c r="U46" s="114">
        <v>350869034</v>
      </c>
      <c r="V46" s="114">
        <v>37396637573</v>
      </c>
      <c r="W46" s="114">
        <v>10978467039</v>
      </c>
      <c r="X46" s="114">
        <v>10000924441</v>
      </c>
      <c r="Y46" s="114">
        <v>16614842402</v>
      </c>
      <c r="Z46" s="114">
        <v>-2825351355</v>
      </c>
      <c r="AA46" s="114">
        <v>115480831622</v>
      </c>
      <c r="AB46" s="114">
        <v>11787550533</v>
      </c>
      <c r="AC46" s="114">
        <v>76778931301</v>
      </c>
      <c r="AD46" s="114">
        <v>66248910471</v>
      </c>
      <c r="AE46" s="114">
        <v>21883032943</v>
      </c>
      <c r="AF46" s="114">
        <v>33333082582</v>
      </c>
      <c r="AG46" s="114">
        <v>19938424779</v>
      </c>
      <c r="AH46" s="114">
        <v>7334006697</v>
      </c>
      <c r="AI46" s="114">
        <v>13357834835</v>
      </c>
      <c r="AJ46" s="114">
        <v>12853247422</v>
      </c>
      <c r="AK46" s="114">
        <v>3558265715</v>
      </c>
      <c r="AL46" s="149">
        <v>753554758212</v>
      </c>
    </row>
    <row r="47" spans="1:38" s="6" customFormat="1" ht="14.4" x14ac:dyDescent="0.3">
      <c r="A47" s="86"/>
      <c r="B47" s="6" t="s">
        <v>1334</v>
      </c>
      <c r="C47" s="114">
        <v>-4182926095</v>
      </c>
      <c r="D47" s="114">
        <v>-1214836661</v>
      </c>
      <c r="E47" s="114">
        <v>165925160</v>
      </c>
      <c r="F47" s="114">
        <v>1298783644</v>
      </c>
      <c r="G47" s="114">
        <v>4334281221</v>
      </c>
      <c r="H47" s="114">
        <v>-6482876275</v>
      </c>
      <c r="I47" s="114">
        <v>2043617220</v>
      </c>
      <c r="J47" s="114">
        <v>143940490</v>
      </c>
      <c r="K47" s="114">
        <v>-780662038</v>
      </c>
      <c r="L47" s="114">
        <v>50764937026</v>
      </c>
      <c r="M47" s="114">
        <v>1743779085</v>
      </c>
      <c r="N47" s="114">
        <v>-11849915075</v>
      </c>
      <c r="O47" s="114">
        <v>-21844005419</v>
      </c>
      <c r="P47" s="114">
        <v>-1033273573</v>
      </c>
      <c r="Q47" s="114">
        <v>3359116563</v>
      </c>
      <c r="R47" s="114">
        <v>-2715085454</v>
      </c>
      <c r="S47" s="114">
        <v>541554146</v>
      </c>
      <c r="T47" s="114">
        <v>-430164000</v>
      </c>
      <c r="U47" s="114">
        <v>-350869034</v>
      </c>
      <c r="V47" s="114">
        <v>457180735</v>
      </c>
      <c r="W47" s="114">
        <v>-872668732</v>
      </c>
      <c r="X47" s="114">
        <v>-4653847217</v>
      </c>
      <c r="Y47" s="114">
        <v>3671894890</v>
      </c>
      <c r="Z47" s="114">
        <v>2569669601</v>
      </c>
      <c r="AA47" s="114">
        <v>9634739952</v>
      </c>
      <c r="AB47" s="114">
        <v>7580012638</v>
      </c>
      <c r="AC47" s="114">
        <v>-3651889306</v>
      </c>
      <c r="AD47" s="114">
        <v>-1265804483</v>
      </c>
      <c r="AE47" s="114">
        <v>3326330061</v>
      </c>
      <c r="AF47" s="114">
        <v>4319179322</v>
      </c>
      <c r="AG47" s="114">
        <v>2760808802</v>
      </c>
      <c r="AH47" s="114">
        <v>6840011191</v>
      </c>
      <c r="AI47" s="114">
        <v>37443054822</v>
      </c>
      <c r="AJ47" s="114">
        <v>25306425614</v>
      </c>
      <c r="AK47" s="114">
        <v>12167492981</v>
      </c>
      <c r="AL47" s="149">
        <v>119143911802</v>
      </c>
    </row>
    <row r="48" spans="1:38" s="6" customFormat="1" ht="14.4" x14ac:dyDescent="0.3">
      <c r="A48" s="88"/>
      <c r="B48" s="48" t="s">
        <v>1336</v>
      </c>
      <c r="C48" s="118">
        <v>33962633518</v>
      </c>
      <c r="D48" s="118">
        <v>55710822071</v>
      </c>
      <c r="E48" s="118">
        <v>20496857106</v>
      </c>
      <c r="F48" s="118">
        <v>7503954642</v>
      </c>
      <c r="G48" s="118">
        <v>50443503985</v>
      </c>
      <c r="H48" s="118">
        <v>166432806179</v>
      </c>
      <c r="I48" s="118">
        <v>22826538445</v>
      </c>
      <c r="J48" s="118">
        <v>8758305561</v>
      </c>
      <c r="K48" s="118">
        <v>27911367800</v>
      </c>
      <c r="L48" s="118">
        <v>81256771644</v>
      </c>
      <c r="M48" s="118">
        <v>29336060560</v>
      </c>
      <c r="N48" s="118">
        <v>52379722933</v>
      </c>
      <c r="O48" s="118">
        <v>61311159009</v>
      </c>
      <c r="P48" s="118">
        <v>31376659513</v>
      </c>
      <c r="Q48" s="118">
        <v>13694931495</v>
      </c>
      <c r="R48" s="118">
        <v>33971613593</v>
      </c>
      <c r="S48" s="118">
        <v>4901666140</v>
      </c>
      <c r="T48" s="118">
        <v>73596308046</v>
      </c>
      <c r="U48" s="118">
        <v>0</v>
      </c>
      <c r="V48" s="118">
        <v>114039938357</v>
      </c>
      <c r="W48" s="118">
        <v>26201314626</v>
      </c>
      <c r="X48" s="118">
        <v>9947865258</v>
      </c>
      <c r="Y48" s="118">
        <v>48212263509</v>
      </c>
      <c r="Z48" s="118">
        <v>12817988027</v>
      </c>
      <c r="AA48" s="118">
        <v>271232639836</v>
      </c>
      <c r="AB48" s="118">
        <v>37348128730</v>
      </c>
      <c r="AC48" s="118">
        <v>304788234490</v>
      </c>
      <c r="AD48" s="118">
        <v>145149598275</v>
      </c>
      <c r="AE48" s="118">
        <v>52496537316</v>
      </c>
      <c r="AF48" s="118">
        <v>87205735776</v>
      </c>
      <c r="AG48" s="118">
        <v>48444982116</v>
      </c>
      <c r="AH48" s="118">
        <v>24801215778</v>
      </c>
      <c r="AI48" s="118">
        <v>55683845320</v>
      </c>
      <c r="AJ48" s="118">
        <v>44118967030</v>
      </c>
      <c r="AK48" s="118">
        <v>16575348928</v>
      </c>
      <c r="AL48" s="153">
        <v>2074936285612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0.14096912038527742</v>
      </c>
      <c r="D50" s="113">
        <v>4.8631971819534991E-2</v>
      </c>
      <c r="E50" s="113">
        <v>0.14719617307166682</v>
      </c>
      <c r="F50" s="113">
        <v>7.3249947690715272E-2</v>
      </c>
      <c r="G50" s="113">
        <v>0.11502765271273413</v>
      </c>
      <c r="H50" s="113">
        <v>0.16925202024595973</v>
      </c>
      <c r="I50" s="113">
        <v>0.167737051643881</v>
      </c>
      <c r="J50" s="113">
        <v>7.3056689509579442E-2</v>
      </c>
      <c r="K50" s="113">
        <v>0.11477705252409737</v>
      </c>
      <c r="L50" s="113">
        <v>0.10171360163322808</v>
      </c>
      <c r="M50" s="113">
        <v>0.45761023009696161</v>
      </c>
      <c r="N50" s="113">
        <v>0.16487894804344211</v>
      </c>
      <c r="O50" s="113">
        <v>0.30304827214687891</v>
      </c>
      <c r="P50" s="113">
        <v>0.15900796462838551</v>
      </c>
      <c r="Q50" s="113">
        <v>0.11323015069963298</v>
      </c>
      <c r="R50" s="113">
        <v>0.16266205659829577</v>
      </c>
      <c r="S50" s="113">
        <v>0.10892943822567239</v>
      </c>
      <c r="T50" s="113">
        <v>0.24202793722840982</v>
      </c>
      <c r="U50" s="113"/>
      <c r="V50" s="113">
        <v>0.16249368325673549</v>
      </c>
      <c r="W50" s="113">
        <v>0.14335499903782575</v>
      </c>
      <c r="X50" s="113">
        <v>9.7960548090085517E-2</v>
      </c>
      <c r="Y50" s="113">
        <v>0.20709173022204558</v>
      </c>
      <c r="Z50" s="113">
        <v>0.85930980827869674</v>
      </c>
      <c r="AA50" s="113">
        <v>0.15690316862576761</v>
      </c>
      <c r="AB50" s="113">
        <v>7.8269590777433312E-2</v>
      </c>
      <c r="AC50" s="113">
        <v>0.15916325069822088</v>
      </c>
      <c r="AD50" s="113">
        <v>0.11517657001245324</v>
      </c>
      <c r="AE50" s="113">
        <v>0.10570936826929821</v>
      </c>
      <c r="AF50" s="113">
        <v>0.17990144259888963</v>
      </c>
      <c r="AG50" s="113">
        <v>0.17392258999755597</v>
      </c>
      <c r="AH50" s="113">
        <v>0.17817712803095309</v>
      </c>
      <c r="AI50" s="113">
        <v>5.5094754724097778E-4</v>
      </c>
      <c r="AJ50" s="113">
        <v>6.9605290121861672E-4</v>
      </c>
      <c r="AK50" s="113">
        <v>0</v>
      </c>
      <c r="AL50" s="154">
        <v>0.15477058750422323</v>
      </c>
    </row>
    <row r="51" spans="1:38" s="6" customFormat="1" ht="14.4" x14ac:dyDescent="0.3">
      <c r="A51" s="86"/>
      <c r="B51" s="6" t="s">
        <v>1370</v>
      </c>
      <c r="C51" s="113">
        <v>0.59689280992464644</v>
      </c>
      <c r="D51" s="113">
        <v>0.52520603757579398</v>
      </c>
      <c r="E51" s="113">
        <v>0.39949214319316534</v>
      </c>
      <c r="F51" s="113">
        <v>0.21051308175004824</v>
      </c>
      <c r="G51" s="113">
        <v>0.36865090485248136</v>
      </c>
      <c r="H51" s="113">
        <v>0.45687503704780036</v>
      </c>
      <c r="I51" s="113">
        <v>0.34230714958498387</v>
      </c>
      <c r="J51" s="113">
        <v>0.36062163017744475</v>
      </c>
      <c r="K51" s="113">
        <v>0.35514438568646572</v>
      </c>
      <c r="L51" s="113">
        <v>0.12986106150304047</v>
      </c>
      <c r="M51" s="113">
        <v>0.35893265455544177</v>
      </c>
      <c r="N51" s="113">
        <v>0.71103572173605034</v>
      </c>
      <c r="O51" s="113">
        <v>0.32773288794052002</v>
      </c>
      <c r="P51" s="113">
        <v>0.44388342752769827</v>
      </c>
      <c r="Q51" s="113">
        <v>0.21633044087016076</v>
      </c>
      <c r="R51" s="113">
        <v>0.53605568852791818</v>
      </c>
      <c r="S51" s="113">
        <v>0.21976520865209315</v>
      </c>
      <c r="T51" s="113">
        <v>0.57180741011759528</v>
      </c>
      <c r="U51" s="113"/>
      <c r="V51" s="113">
        <v>0.50557156780031698</v>
      </c>
      <c r="W51" s="113">
        <v>0.47094686133631558</v>
      </c>
      <c r="X51" s="113">
        <v>0.36452943490401263</v>
      </c>
      <c r="Y51" s="113">
        <v>0.37212866277582762</v>
      </c>
      <c r="Z51" s="113">
        <v>0.16063729679437935</v>
      </c>
      <c r="AA51" s="113">
        <v>0.38181174544338442</v>
      </c>
      <c r="AB51" s="113">
        <v>0.40316190714275713</v>
      </c>
      <c r="AC51" s="113">
        <v>0.60090937114243859</v>
      </c>
      <c r="AD51" s="113">
        <v>0.43712597329267394</v>
      </c>
      <c r="AE51" s="113">
        <v>0.41408061612045999</v>
      </c>
      <c r="AF51" s="113">
        <v>0.3883349633100629</v>
      </c>
      <c r="AG51" s="113">
        <v>0.35752044931150201</v>
      </c>
      <c r="AH51" s="113">
        <v>0.25031790967711326</v>
      </c>
      <c r="AI51" s="113">
        <v>8.7139757628362E-2</v>
      </c>
      <c r="AJ51" s="113">
        <v>0.1343772363248823</v>
      </c>
      <c r="AK51" s="113">
        <v>5.1256250211711984E-2</v>
      </c>
      <c r="AL51" s="154">
        <v>0.42463882565922789</v>
      </c>
    </row>
    <row r="52" spans="1:38" s="6" customFormat="1" ht="14.4" x14ac:dyDescent="0.3">
      <c r="A52" s="86"/>
      <c r="B52" s="6" t="s">
        <v>1358</v>
      </c>
      <c r="C52" s="113">
        <v>0.38530066521680623</v>
      </c>
      <c r="D52" s="113">
        <v>0.44796810682840515</v>
      </c>
      <c r="E52" s="113">
        <v>0.44521653240821496</v>
      </c>
      <c r="F52" s="113">
        <v>0.54315708055954959</v>
      </c>
      <c r="G52" s="113">
        <v>0.43039796609799291</v>
      </c>
      <c r="H52" s="113">
        <v>0.41282485623720333</v>
      </c>
      <c r="I52" s="113">
        <v>0.40042767233514281</v>
      </c>
      <c r="J52" s="113">
        <v>0.54988693857012605</v>
      </c>
      <c r="K52" s="113">
        <v>0.55804788395214366</v>
      </c>
      <c r="L52" s="113">
        <v>0.14367818042475811</v>
      </c>
      <c r="M52" s="113">
        <v>0.12401562757750184</v>
      </c>
      <c r="N52" s="113">
        <v>0.35031629158235889</v>
      </c>
      <c r="O52" s="113">
        <v>0.72549991128809843</v>
      </c>
      <c r="P52" s="113">
        <v>0.43003988826182982</v>
      </c>
      <c r="Q52" s="113">
        <v>0.42515767305048502</v>
      </c>
      <c r="R52" s="113">
        <v>0.38120443597852621</v>
      </c>
      <c r="S52" s="113">
        <v>0.56082166644666664</v>
      </c>
      <c r="T52" s="113">
        <v>0.19200956541417213</v>
      </c>
      <c r="U52" s="113"/>
      <c r="V52" s="113">
        <v>0.32792579610075279</v>
      </c>
      <c r="W52" s="113">
        <v>0.41900443530058162</v>
      </c>
      <c r="X52" s="113">
        <v>1.0053337255404953</v>
      </c>
      <c r="Y52" s="113">
        <v>0.34461859271341683</v>
      </c>
      <c r="Z52" s="113">
        <v>-0.22042081401922345</v>
      </c>
      <c r="AA52" s="113">
        <v>0.42576303387315456</v>
      </c>
      <c r="AB52" s="113">
        <v>0.31561288165775259</v>
      </c>
      <c r="AC52" s="113">
        <v>0.25190910479032647</v>
      </c>
      <c r="AD52" s="113">
        <v>0.45641814554309001</v>
      </c>
      <c r="AE52" s="113">
        <v>0.41684716862897631</v>
      </c>
      <c r="AF52" s="113">
        <v>0.38223497898831604</v>
      </c>
      <c r="AG52" s="113">
        <v>0.4115684206727141</v>
      </c>
      <c r="AH52" s="113">
        <v>0.29571157973254097</v>
      </c>
      <c r="AI52" s="113">
        <v>0.23988707601344941</v>
      </c>
      <c r="AJ52" s="113">
        <v>0.29133155844877451</v>
      </c>
      <c r="AK52" s="113">
        <v>0.21467214539231688</v>
      </c>
      <c r="AL52" s="154">
        <v>0.36317007102207954</v>
      </c>
    </row>
    <row r="53" spans="1:38" s="6" customFormat="1" ht="14.4" x14ac:dyDescent="0.3">
      <c r="A53" s="86"/>
      <c r="B53" s="6" t="s">
        <v>1334</v>
      </c>
      <c r="C53" s="113">
        <v>-0.12316259552673009</v>
      </c>
      <c r="D53" s="113">
        <v>-2.1806116223734157E-2</v>
      </c>
      <c r="E53" s="113">
        <v>8.0951513269529058E-3</v>
      </c>
      <c r="F53" s="113">
        <v>0.1730798899996869</v>
      </c>
      <c r="G53" s="113">
        <v>8.5923476336791593E-2</v>
      </c>
      <c r="H53" s="113">
        <v>-3.8951913530963403E-2</v>
      </c>
      <c r="I53" s="113">
        <v>8.9528126435992339E-2</v>
      </c>
      <c r="J53" s="113">
        <v>1.6434741742849774E-2</v>
      </c>
      <c r="K53" s="113">
        <v>-2.7969322162706766E-2</v>
      </c>
      <c r="L53" s="113">
        <v>0.62474715643897338</v>
      </c>
      <c r="M53" s="113">
        <v>5.9441487770094788E-2</v>
      </c>
      <c r="N53" s="113">
        <v>-0.22623096136185131</v>
      </c>
      <c r="O53" s="113">
        <v>-0.35628107137549742</v>
      </c>
      <c r="P53" s="113">
        <v>-3.2931280417913621E-2</v>
      </c>
      <c r="Q53" s="113">
        <v>0.24528173537972123</v>
      </c>
      <c r="R53" s="113">
        <v>-7.9922181104740198E-2</v>
      </c>
      <c r="S53" s="113">
        <v>0.11048368667556784</v>
      </c>
      <c r="T53" s="113">
        <v>-5.8449127601772361E-3</v>
      </c>
      <c r="U53" s="113"/>
      <c r="V53" s="113">
        <v>4.0089528421946687E-3</v>
      </c>
      <c r="W53" s="113">
        <v>-3.3306295674722992E-2</v>
      </c>
      <c r="X53" s="113">
        <v>-0.46782370853459343</v>
      </c>
      <c r="Y53" s="113">
        <v>7.6161014288709986E-2</v>
      </c>
      <c r="Z53" s="113">
        <v>0.20047370894614738</v>
      </c>
      <c r="AA53" s="113">
        <v>3.5522052057693411E-2</v>
      </c>
      <c r="AB53" s="113">
        <v>0.20295562042205695</v>
      </c>
      <c r="AC53" s="113">
        <v>-1.1981726630985873E-2</v>
      </c>
      <c r="AD53" s="113">
        <v>-8.7206888482172073E-3</v>
      </c>
      <c r="AE53" s="113">
        <v>6.3362846981265458E-2</v>
      </c>
      <c r="AF53" s="113">
        <v>4.9528615102731426E-2</v>
      </c>
      <c r="AG53" s="113">
        <v>5.6988540018227882E-2</v>
      </c>
      <c r="AH53" s="113">
        <v>0.27579338255939267</v>
      </c>
      <c r="AI53" s="113">
        <v>0.67242221881094755</v>
      </c>
      <c r="AJ53" s="113">
        <v>0.57359515232512459</v>
      </c>
      <c r="AK53" s="113">
        <v>0.73407160439597108</v>
      </c>
      <c r="AL53" s="154">
        <v>5.7420515814469282E-2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5" ma:contentTypeDescription="Crear nuevo documento." ma:contentTypeScope="" ma:versionID="e22a615d903214556c50e262ce94fdbb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0036b5d337279748d8bf46e9d7fcb91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40AB7D-1974-4CA1-91FC-6E05A5C77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2023-08-17T14:27:47Z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