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3-2024/Publicacion mensual/"/>
    </mc:Choice>
  </mc:AlternateContent>
  <xr:revisionPtr revIDLastSave="121" documentId="13_ncr:1_{063F5719-5BAA-49AF-A9B2-F73BEFEF3AD8}" xr6:coauthVersionLast="47" xr6:coauthVersionMax="47" xr10:uidLastSave="{872FECAF-E21F-4DC0-8F88-85AEC90A7AA5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C3" i="25"/>
  <c r="C3" i="27"/>
  <c r="C3" i="19"/>
  <c r="C3" i="29"/>
  <c r="AG3" i="19" l="1"/>
  <c r="I3" i="29" l="1"/>
  <c r="AG3" i="24"/>
  <c r="AG3" i="8"/>
  <c r="U3" i="26"/>
  <c r="AA3" i="25"/>
  <c r="AG3" i="27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O3" i="29"/>
</calcChain>
</file>

<file path=xl/sharedStrings.xml><?xml version="1.0" encoding="utf-8"?>
<sst xmlns="http://schemas.openxmlformats.org/spreadsheetml/2006/main" count="3049" uniqueCount="1436">
  <si>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</si>
  <si>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</si>
  <si>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</si>
  <si>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</si>
  <si>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</si>
  <si>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</si>
  <si>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</si>
  <si>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</si>
  <si>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</si>
  <si>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</si>
  <si>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</si>
  <si>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</si>
  <si>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</si>
  <si>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</si>
  <si>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</si>
  <si>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</si>
  <si>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</si>
  <si>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</si>
  <si>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</si>
  <si>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</si>
  <si>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</si>
  <si>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</si>
  <si>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</si>
  <si>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</si>
  <si>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</si>
  <si>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</si>
  <si>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</si>
  <si>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</si>
  <si>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</si>
  <si>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</si>
  <si>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</si>
  <si>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</si>
  <si>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</si>
  <si>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</si>
  <si>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</si>
  <si>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</si>
  <si>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</si>
  <si>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</si>
  <si>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</si>
  <si>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</si>
  <si>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</si>
  <si>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</si>
  <si>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</si>
  <si>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</si>
  <si>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</si>
  <si>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</si>
  <si>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</si>
  <si>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</si>
  <si>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</si>
  <si>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</si>
  <si>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</si>
  <si>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</si>
  <si>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</si>
  <si>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</si>
  <si>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</si>
  <si>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</si>
  <si>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</si>
  <si>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</si>
  <si>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</si>
  <si>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</si>
  <si>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</si>
  <si>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</si>
  <si>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</si>
  <si>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</si>
  <si>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</si>
  <si>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</si>
  <si>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</si>
  <si>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</si>
  <si>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</si>
  <si>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</si>
  <si>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</si>
  <si>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</si>
  <si>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</si>
  <si>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</si>
  <si>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</si>
  <si>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</si>
  <si>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</si>
  <si>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</si>
  <si>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</si>
  <si>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</si>
  <si>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</si>
  <si>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</si>
  <si>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</si>
  <si>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</si>
  <si>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</si>
  <si>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</si>
  <si>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</si>
  <si>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</si>
  <si>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</si>
  <si>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</si>
  <si>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</si>
  <si>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</si>
  <si>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</si>
  <si>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</si>
  <si>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</si>
  <si>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</si>
  <si>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</si>
  <si>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</si>
  <si>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</si>
  <si>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</si>
  <si>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</si>
  <si>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</si>
  <si>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</si>
  <si>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</si>
  <si>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</si>
  <si>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</si>
  <si>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</si>
  <si>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</si>
  <si>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</si>
  <si>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</si>
  <si>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</si>
  <si>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</si>
  <si>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</si>
  <si>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</si>
  <si>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</si>
  <si>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</si>
  <si>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</si>
  <si>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</si>
  <si>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</si>
  <si>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</si>
  <si>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</si>
  <si>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</si>
  <si>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</si>
  <si>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</si>
  <si>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</si>
  <si>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</si>
  <si>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</si>
  <si>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</si>
  <si>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</si>
  <si>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</si>
  <si>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</si>
  <si>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</si>
  <si>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</si>
  <si>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</si>
  <si>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</si>
  <si>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</si>
  <si>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</si>
  <si>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</si>
  <si>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</si>
  <si>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</si>
  <si>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</si>
  <si>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</si>
  <si>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</si>
  <si>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</si>
  <si>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</si>
  <si>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</si>
  <si>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</si>
  <si>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</si>
  <si>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</si>
  <si>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</si>
  <si>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</si>
  <si>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</si>
  <si>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</si>
  <si>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</si>
  <si>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</si>
  <si>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</si>
  <si>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</si>
  <si>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</si>
  <si>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</si>
  <si>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</si>
  <si>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</si>
  <si>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</si>
  <si>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</si>
  <si>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</si>
  <si>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</si>
  <si>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</si>
  <si>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</si>
  <si>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</si>
  <si>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</si>
  <si>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</si>
  <si>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</si>
  <si>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</si>
  <si>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</si>
  <si>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</si>
  <si>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</si>
  <si>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</si>
  <si>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</si>
  <si>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</si>
  <si>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</si>
  <si>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</si>
  <si>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</si>
  <si>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</si>
  <si>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</si>
  <si>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</si>
  <si>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</si>
  <si>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</si>
  <si>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</si>
  <si>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</si>
  <si>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</si>
  <si>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</si>
  <si>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</si>
  <si>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</si>
  <si>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</si>
  <si>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</si>
  <si>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</si>
  <si>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</si>
  <si>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</si>
  <si>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</si>
  <si>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</si>
  <si>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</si>
  <si>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</si>
  <si>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</si>
  <si>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</si>
  <si>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</si>
  <si>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</si>
  <si>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</si>
  <si>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</si>
  <si>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</si>
  <si>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</si>
  <si>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</si>
  <si>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</si>
  <si>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</si>
  <si>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</si>
  <si>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</si>
  <si>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</si>
  <si>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</si>
  <si>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</si>
  <si>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</si>
  <si>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</si>
  <si>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</si>
  <si>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</si>
  <si>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</si>
  <si>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</si>
  <si>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</si>
  <si>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</si>
  <si>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</si>
  <si>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</si>
  <si>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</si>
  <si>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</si>
  <si>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</si>
  <si>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</si>
  <si>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</si>
  <si>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</si>
  <si>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</si>
  <si>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</si>
  <si>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</si>
  <si>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</si>
  <si>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</si>
  <si>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</si>
  <si>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</si>
  <si>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</si>
  <si>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</si>
  <si>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</si>
  <si>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</si>
  <si>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</si>
  <si>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</si>
  <si>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</si>
  <si>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</si>
  <si>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</si>
  <si>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</si>
  <si>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</si>
  <si>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</si>
  <si>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</si>
  <si>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</si>
  <si>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</si>
  <si>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</si>
  <si>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</si>
  <si>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</si>
  <si>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</si>
  <si>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</si>
  <si>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</si>
  <si>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</si>
  <si>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</si>
  <si>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</si>
  <si>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</si>
  <si>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</si>
  <si>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</si>
  <si>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</si>
  <si>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</si>
  <si>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</si>
  <si>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</si>
  <si>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</si>
  <si>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</si>
  <si>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</si>
  <si>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</si>
  <si>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</si>
  <si>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</si>
  <si>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</si>
  <si>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</si>
  <si>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</si>
  <si>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</si>
  <si>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</si>
  <si>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</si>
  <si>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</si>
  <si>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</si>
  <si>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</si>
  <si>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</si>
  <si>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</si>
  <si>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</si>
  <si>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</si>
  <si>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</si>
  <si>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</si>
  <si>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</si>
  <si>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</si>
  <si>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</si>
  <si>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</si>
  <si>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</si>
  <si>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</si>
  <si>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</si>
  <si>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</si>
  <si>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</si>
  <si>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</si>
  <si>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</si>
  <si>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</si>
  <si>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</si>
  <si>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</si>
  <si>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</si>
  <si>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</si>
  <si>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</si>
  <si>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</si>
  <si>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</si>
  <si>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</si>
  <si>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</si>
  <si>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</si>
  <si>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</si>
  <si>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</si>
  <si>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</si>
  <si>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</si>
  <si>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</si>
  <si>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</si>
  <si>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</si>
  <si>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</si>
  <si>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</si>
  <si>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</si>
  <si>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</si>
  <si>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</si>
  <si>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</si>
  <si>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</si>
  <si>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</si>
  <si>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</si>
  <si>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</si>
  <si>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</si>
  <si>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</si>
  <si>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</si>
  <si>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</si>
  <si>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</si>
  <si>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</si>
  <si>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</si>
  <si>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</si>
  <si>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</si>
  <si>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</si>
  <si>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</si>
  <si>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</si>
  <si>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</si>
  <si>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</si>
  <si>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</si>
  <si>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</si>
  <si>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</si>
  <si>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</si>
  <si>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</si>
  <si>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</si>
  <si>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</si>
  <si>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</si>
  <si>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</si>
  <si>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</si>
  <si>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</si>
  <si>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</si>
  <si>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</si>
  <si>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</si>
  <si>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</si>
  <si>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</si>
  <si>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</si>
  <si>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</si>
  <si>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</si>
  <si>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</si>
  <si>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</si>
  <si>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</si>
  <si>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</si>
  <si>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</si>
  <si>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</si>
  <si>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</si>
  <si>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</si>
  <si>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</si>
  <si>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</si>
  <si>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</si>
  <si>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</si>
  <si>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</si>
  <si>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</si>
  <si>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</si>
  <si>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</si>
  <si>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</si>
  <si>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</si>
  <si>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</si>
  <si>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</si>
  <si>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</si>
  <si>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</si>
  <si>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</si>
  <si>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</si>
  <si>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</si>
  <si>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</si>
  <si>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</si>
  <si>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</si>
  <si>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</si>
  <si>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</si>
  <si>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</si>
  <si>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</si>
  <si>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</si>
  <si>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</si>
  <si>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</si>
  <si>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</si>
  <si>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</si>
  <si>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</si>
  <si>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</si>
  <si>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</si>
  <si>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</si>
  <si>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</si>
  <si>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</si>
  <si>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</si>
  <si>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</si>
  <si>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</si>
  <si>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</si>
  <si>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</si>
  <si>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</si>
  <si>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</si>
  <si>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</si>
  <si>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</si>
  <si>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</si>
  <si>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</si>
  <si>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</si>
  <si>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</si>
  <si>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</si>
  <si>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</si>
  <si>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</si>
  <si>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</si>
  <si>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</si>
  <si>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</si>
  <si>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</si>
  <si>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</si>
  <si>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</si>
  <si>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</si>
  <si>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</si>
  <si>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</si>
  <si>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</si>
  <si>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</si>
  <si>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</si>
  <si>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</si>
  <si>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</si>
  <si>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</si>
  <si>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</si>
  <si>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</si>
  <si>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</si>
  <si>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</si>
  <si>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</si>
  <si>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</si>
  <si>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</si>
  <si>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</si>
  <si>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</si>
  <si>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</si>
  <si>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</si>
  <si>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</si>
  <si>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</si>
  <si>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</si>
  <si>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</si>
  <si>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</si>
  <si>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</si>
  <si>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</si>
  <si>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</si>
  <si>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</si>
  <si>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</si>
  <si>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</si>
  <si>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</si>
  <si>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</si>
  <si>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</si>
  <si>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</si>
  <si>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</si>
  <si>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</si>
  <si>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</si>
  <si>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</si>
  <si>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</si>
  <si>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</si>
  <si>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</si>
  <si>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</si>
  <si>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</si>
  <si>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</si>
  <si>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</si>
  <si>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</si>
  <si>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</si>
  <si>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</si>
  <si>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</si>
  <si>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</si>
  <si>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</si>
  <si>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</si>
  <si>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</si>
  <si>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</si>
  <si>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</si>
  <si>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</si>
  <si>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</si>
  <si>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</si>
  <si>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</si>
  <si>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</si>
  <si>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</si>
  <si>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</si>
  <si>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</si>
  <si>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</si>
  <si>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</si>
  <si>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</si>
  <si>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</si>
  <si>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</si>
  <si>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</si>
  <si>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</si>
  <si>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</si>
  <si>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</si>
  <si>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</si>
  <si>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</si>
  <si>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</si>
  <si>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</si>
  <si>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</si>
  <si>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</si>
  <si>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</si>
  <si>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</si>
  <si>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</si>
  <si>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</si>
  <si>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</si>
  <si>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</si>
  <si>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</si>
  <si>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</si>
  <si>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</si>
  <si>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</si>
  <si>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</si>
  <si>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</si>
  <si>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</si>
  <si>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</si>
  <si>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</si>
  <si>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</si>
  <si>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</si>
  <si>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</si>
  <si>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</si>
  <si>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</si>
  <si>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</si>
  <si>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</si>
  <si>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</si>
  <si>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</si>
  <si>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</si>
  <si>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</si>
  <si>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</si>
  <si>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</si>
  <si>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</si>
  <si>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</si>
  <si>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</si>
  <si>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</si>
  <si>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</si>
  <si>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</si>
  <si>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</si>
  <si>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</si>
  <si>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</si>
  <si>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</si>
  <si>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</si>
  <si>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</si>
  <si>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</si>
  <si>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</si>
  <si>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</si>
  <si>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</si>
  <si>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</si>
  <si>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</si>
  <si>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</si>
  <si>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</si>
  <si>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</si>
  <si>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</si>
  <si>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</si>
  <si>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</si>
  <si>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</si>
  <si>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</si>
  <si>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</si>
  <si>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</si>
  <si>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</si>
  <si>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</si>
  <si>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</si>
  <si>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</si>
  <si>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</si>
  <si>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</si>
  <si>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</si>
  <si>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</si>
  <si>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</si>
  <si>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</si>
  <si>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</si>
  <si>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</si>
  <si>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</si>
  <si>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</si>
  <si>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</si>
  <si>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</si>
  <si>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</si>
  <si>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</si>
  <si>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</si>
  <si>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</si>
  <si>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</si>
  <si>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</si>
  <si>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</si>
  <si>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</si>
  <si>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</si>
  <si>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</si>
  <si>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</si>
  <si>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</si>
  <si>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</si>
  <si>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</si>
  <si>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</si>
  <si>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</si>
  <si>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</si>
  <si>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</si>
  <si>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</si>
  <si>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</si>
  <si>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</si>
  <si>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</si>
  <si>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</si>
  <si>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</si>
  <si>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</si>
  <si>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</si>
  <si>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</si>
  <si>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</si>
  <si>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</si>
  <si>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</si>
  <si>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</si>
  <si>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</si>
  <si>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</si>
  <si>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</si>
  <si>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</si>
  <si>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</si>
  <si>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</si>
  <si>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</si>
  <si>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</si>
  <si>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</si>
  <si>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</si>
  <si>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</si>
  <si>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</si>
  <si>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</si>
  <si>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</si>
  <si>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</si>
  <si>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</si>
  <si>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</si>
  <si>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</si>
  <si>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</si>
  <si>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</si>
  <si>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</si>
  <si>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</si>
  <si>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</si>
  <si>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</si>
  <si>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</si>
  <si>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</si>
  <si>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</si>
  <si>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</si>
  <si>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</si>
  <si>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</si>
  <si>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</si>
  <si>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</si>
  <si>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</si>
  <si>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</si>
  <si>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</si>
  <si>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</si>
  <si>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</si>
  <si>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</si>
  <si>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</si>
  <si>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</si>
  <si>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</si>
  <si>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</si>
  <si>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</si>
  <si>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</si>
  <si>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</si>
  <si>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</si>
  <si>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</si>
  <si>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</si>
  <si>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</si>
  <si>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</si>
  <si>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</si>
  <si>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</si>
  <si>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</si>
  <si>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</si>
  <si>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</si>
  <si>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</si>
  <si>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</si>
  <si>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</si>
  <si>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</si>
  <si>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</si>
  <si>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</si>
  <si>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</si>
  <si>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</si>
  <si>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</si>
  <si>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</si>
  <si>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</si>
  <si>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</si>
  <si>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</si>
  <si>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</si>
  <si>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</si>
  <si>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</si>
  <si>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</si>
  <si>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</si>
  <si>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</si>
  <si>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</si>
  <si>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</si>
  <si>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</si>
  <si>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</si>
  <si>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</si>
  <si>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</si>
  <si>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</si>
  <si>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</si>
  <si>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</si>
  <si>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</si>
  <si>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</si>
  <si>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</si>
  <si>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</si>
  <si>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</si>
  <si>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</si>
  <si>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</si>
  <si>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</si>
  <si>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</si>
  <si>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</si>
  <si>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</si>
  <si>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</si>
  <si>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</si>
  <si>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</si>
  <si>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</si>
  <si>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</si>
  <si>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</si>
  <si>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</si>
  <si>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</si>
  <si>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</si>
  <si>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</si>
  <si>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</si>
  <si>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</si>
  <si>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</si>
  <si>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</si>
  <si>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</si>
  <si>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</si>
  <si>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</si>
  <si>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</si>
  <si>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</si>
  <si>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</si>
  <si>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</si>
  <si>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</si>
  <si>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</si>
  <si>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</si>
  <si>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</si>
  <si>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</si>
  <si>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</si>
  <si>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</si>
  <si>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</si>
  <si>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</si>
  <si>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</si>
  <si>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</si>
  <si>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</si>
  <si>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</si>
  <si>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</si>
  <si>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</si>
  <si>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</si>
  <si>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</si>
  <si>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</si>
  <si>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</si>
  <si>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</si>
  <si>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</si>
  <si>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</si>
  <si>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</si>
  <si>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</si>
  <si>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</si>
  <si>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</si>
  <si>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</si>
  <si>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</si>
  <si>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</si>
  <si>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</si>
  <si>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</si>
  <si>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</si>
  <si>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</si>
  <si>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</si>
  <si>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</si>
  <si>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</si>
  <si>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</si>
  <si>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</si>
  <si>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</si>
  <si>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</si>
  <si>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</si>
  <si>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</si>
  <si>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</si>
  <si>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</si>
  <si>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</si>
  <si>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</si>
  <si>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</si>
  <si>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</si>
  <si>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</si>
  <si>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</si>
  <si>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</si>
  <si>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</si>
  <si>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</si>
  <si>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</si>
  <si>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</si>
  <si>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</si>
  <si>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</si>
  <si>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</si>
  <si>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</si>
  <si>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</si>
  <si>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</si>
  <si>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</si>
  <si>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</si>
  <si>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</si>
  <si>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</si>
  <si>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</si>
  <si>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</si>
  <si>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</si>
  <si>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</si>
  <si>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</si>
  <si>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</si>
  <si>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</si>
  <si>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</si>
  <si>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</si>
  <si>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</si>
  <si>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</si>
  <si>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</si>
  <si>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</si>
  <si>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</si>
  <si>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</si>
  <si>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</si>
  <si>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</si>
  <si>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</si>
  <si>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</si>
  <si>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</si>
  <si>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</si>
  <si>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</si>
  <si>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</si>
  <si>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</si>
  <si>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</si>
  <si>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</si>
  <si>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</si>
  <si>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</si>
  <si>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</si>
  <si>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</si>
  <si>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</si>
  <si>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</si>
  <si>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</si>
  <si>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</si>
  <si>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</si>
  <si>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</si>
  <si>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</si>
  <si>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</si>
  <si>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</si>
  <si>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</si>
  <si>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</si>
  <si>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</si>
  <si>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</si>
  <si>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</si>
  <si>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</si>
  <si>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</si>
  <si>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</si>
  <si>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</si>
  <si>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</si>
  <si>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</si>
  <si>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</si>
  <si>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</si>
  <si>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</si>
  <si>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</si>
  <si>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</si>
  <si>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</si>
  <si>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</si>
  <si>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</si>
  <si>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</si>
  <si>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</si>
  <si>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</si>
  <si>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</si>
  <si>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</si>
  <si>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</si>
  <si>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</si>
  <si>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</si>
  <si>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</si>
  <si>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</si>
  <si>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</si>
  <si>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</si>
  <si>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</si>
  <si>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</si>
  <si>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</si>
  <si>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</si>
  <si>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</si>
  <si>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</si>
  <si>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</si>
  <si>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</si>
  <si>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</si>
  <si>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</si>
  <si>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</si>
  <si>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</si>
  <si>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</si>
  <si>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</si>
  <si>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</si>
  <si>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</si>
  <si>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</si>
  <si>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</si>
  <si>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</si>
  <si>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</si>
  <si>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</si>
  <si>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</si>
  <si>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</si>
  <si>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</si>
  <si>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</si>
  <si>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</si>
  <si>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</si>
  <si>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</si>
  <si>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</si>
  <si>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</si>
  <si>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</si>
  <si>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</si>
  <si>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</si>
  <si>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</si>
  <si>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</si>
  <si>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</si>
  <si>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</si>
  <si>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</si>
  <si>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</si>
  <si>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</si>
  <si>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</si>
  <si>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</si>
  <si>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</si>
  <si>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</si>
  <si>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</si>
  <si>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</si>
  <si>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</si>
  <si>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</si>
  <si>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</si>
  <si>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</si>
  <si>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</si>
  <si>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</si>
  <si>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</si>
  <si>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</si>
  <si>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</si>
  <si>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</si>
  <si>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</si>
  <si>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</si>
  <si>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</si>
  <si>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</si>
  <si>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</si>
  <si>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</si>
  <si>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</si>
  <si>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</si>
  <si>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</si>
  <si>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</si>
  <si>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</si>
  <si>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</si>
  <si>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</si>
  <si>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</si>
  <si>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</si>
  <si>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</si>
  <si>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</si>
  <si>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</si>
  <si>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</si>
  <si>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</si>
  <si>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</si>
  <si>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</si>
  <si>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</si>
  <si>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</si>
  <si>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</si>
  <si>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</si>
  <si>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</si>
  <si>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</si>
  <si>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</si>
  <si>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</si>
  <si>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</si>
  <si>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</si>
  <si>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</si>
  <si>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</si>
  <si>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</si>
  <si>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</si>
  <si>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</si>
  <si>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</si>
  <si>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</si>
  <si>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</si>
  <si>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</si>
  <si>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</si>
  <si>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</si>
  <si>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</si>
  <si>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</si>
  <si>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</si>
  <si>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</si>
  <si>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</si>
  <si>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</si>
  <si>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</si>
  <si>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</si>
  <si>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</si>
  <si>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</si>
  <si>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</si>
  <si>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</si>
  <si>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</si>
  <si>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</si>
  <si>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</si>
  <si>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</si>
  <si>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</si>
  <si>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</si>
  <si>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</si>
  <si>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</si>
  <si>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</si>
  <si>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</si>
  <si>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</si>
  <si>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</si>
  <si>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</si>
  <si>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</si>
  <si>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</si>
  <si>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</si>
  <si>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</si>
  <si>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</si>
  <si>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</si>
  <si>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</si>
  <si>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</si>
  <si>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</si>
  <si>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</si>
  <si>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</si>
  <si>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</si>
  <si>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</si>
  <si>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</si>
  <si>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</si>
  <si>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</si>
  <si>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</si>
  <si>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</si>
  <si>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</si>
  <si>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</si>
  <si>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</si>
  <si>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</si>
  <si>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</si>
  <si>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</si>
  <si>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</si>
  <si>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</si>
  <si>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</si>
  <si>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</si>
  <si>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</si>
  <si>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</si>
  <si>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</si>
  <si>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</si>
  <si>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</si>
  <si>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</si>
  <si>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</si>
  <si>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</si>
  <si>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</si>
  <si>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</si>
  <si>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</si>
  <si>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</si>
  <si>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</si>
  <si>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</si>
  <si>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</si>
  <si>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</si>
  <si>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</si>
  <si>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</si>
  <si>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</si>
  <si>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</si>
  <si>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</si>
  <si>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</si>
  <si>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</si>
  <si>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</si>
  <si>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</si>
  <si>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</si>
  <si>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</si>
  <si>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</si>
  <si>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</si>
  <si>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</si>
  <si>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</si>
  <si>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</si>
  <si>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</si>
  <si>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</si>
  <si>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</si>
  <si>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</si>
  <si>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</si>
  <si>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</si>
  <si>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</si>
  <si>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</si>
  <si>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</si>
  <si>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</si>
  <si>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</si>
  <si>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</si>
  <si>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</si>
  <si>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</si>
  <si>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</si>
  <si>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</si>
  <si>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</si>
  <si>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</si>
  <si>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</si>
  <si>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</si>
  <si>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</si>
  <si>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</si>
  <si>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</si>
  <si>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</si>
  <si>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</si>
  <si>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</si>
  <si>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</si>
  <si>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</si>
  <si>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</si>
  <si>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</si>
  <si>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</si>
  <si>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</si>
  <si>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</si>
  <si>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</si>
  <si>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</si>
  <si>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</si>
  <si>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</si>
  <si>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</si>
  <si>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</si>
  <si>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</si>
  <si>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</si>
  <si>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</si>
  <si>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</si>
  <si>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</si>
  <si>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</si>
  <si>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</si>
  <si>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</si>
  <si>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</si>
  <si>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</si>
  <si>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</si>
  <si>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</si>
  <si>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</si>
  <si>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</si>
  <si>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</si>
  <si>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</si>
  <si>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</si>
  <si>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</si>
  <si>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</si>
  <si>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</si>
  <si>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</si>
  <si>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</si>
  <si>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</si>
  <si>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</si>
  <si>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</si>
  <si>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</si>
  <si>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</si>
  <si>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</si>
  <si>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</si>
  <si>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</si>
  <si>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</si>
  <si>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</si>
  <si>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</si>
  <si>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</si>
  <si>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</si>
  <si>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</si>
  <si>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</si>
  <si>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</si>
  <si>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</si>
  <si>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</si>
  <si>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</si>
  <si>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</si>
  <si>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</si>
  <si>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</si>
  <si>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</si>
  <si>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</si>
  <si>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</si>
  <si>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</si>
  <si>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</si>
  <si>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</si>
  <si>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</si>
  <si>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</si>
  <si>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</si>
  <si>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</si>
  <si>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</si>
  <si>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</si>
  <si>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</si>
  <si>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</si>
  <si>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</si>
  <si>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</si>
  <si>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</si>
  <si>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</si>
  <si>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</si>
  <si>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</si>
  <si>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</si>
  <si>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</si>
  <si>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</si>
  <si>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</si>
  <si>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</si>
  <si>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</si>
  <si>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</si>
  <si>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</si>
  <si>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</si>
  <si>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</si>
  <si>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</si>
  <si>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</si>
  <si>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</si>
  <si>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</si>
  <si>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</si>
  <si>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</si>
  <si>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</si>
  <si>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</si>
  <si>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</si>
  <si>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</si>
  <si>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</si>
  <si>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</si>
  <si>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</si>
  <si>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</si>
  <si>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</si>
  <si>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</si>
  <si>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</si>
  <si>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</si>
  <si>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</si>
  <si>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</si>
  <si>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</si>
  <si>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</si>
  <si>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</si>
  <si>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</si>
  <si>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</si>
  <si>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</si>
  <si>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</si>
  <si>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</si>
  <si>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</si>
  <si>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</si>
  <si>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</si>
  <si>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</si>
  <si>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</si>
  <si>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</si>
  <si>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</si>
  <si>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</si>
  <si>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</si>
  <si>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</si>
  <si>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</si>
  <si>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</si>
  <si>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</si>
  <si>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</si>
  <si>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</si>
  <si>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</si>
  <si>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</si>
  <si>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</si>
  <si>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</si>
  <si>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</si>
  <si>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</si>
  <si>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</si>
  <si>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</si>
  <si>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</si>
  <si>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</si>
  <si>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</si>
  <si>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</si>
  <si>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</si>
  <si>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</si>
  <si>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</si>
  <si>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</si>
  <si>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</si>
  <si>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</si>
  <si>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</si>
  <si>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</si>
  <si>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</si>
  <si>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</si>
  <si>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</si>
  <si>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</si>
  <si>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</si>
  <si>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</si>
  <si>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</si>
  <si>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</si>
  <si>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</si>
  <si>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</si>
  <si>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</si>
  <si>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</si>
  <si>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</si>
  <si>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</si>
  <si>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</si>
  <si>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</si>
  <si>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</si>
  <si>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</si>
  <si>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</si>
  <si>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</si>
  <si>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</si>
  <si>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</si>
  <si>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</si>
  <si>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</si>
  <si>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</si>
  <si>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</si>
  <si>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</si>
  <si>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</si>
  <si>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</si>
  <si>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</si>
  <si>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</si>
  <si>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</si>
  <si>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</si>
  <si>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</si>
  <si>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</si>
  <si>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</si>
  <si>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</si>
  <si>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</si>
  <si>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</si>
  <si>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</si>
  <si>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</si>
  <si>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</si>
  <si>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</si>
  <si>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</si>
  <si>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</si>
  <si>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</si>
  <si>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</si>
  <si>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</si>
  <si>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</si>
  <si>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</si>
  <si>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</si>
  <si>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</si>
  <si>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</si>
  <si>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</si>
  <si>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</si>
  <si>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</si>
  <si>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</si>
  <si>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</si>
  <si>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</si>
  <si>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</si>
  <si>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</si>
  <si>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</si>
  <si>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</si>
  <si>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</si>
  <si>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</si>
  <si>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</si>
  <si>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</si>
  <si>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</si>
  <si>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</si>
  <si>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</si>
  <si>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</si>
  <si>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</si>
  <si>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</si>
  <si>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</si>
  <si>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</si>
  <si>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</si>
  <si>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</si>
  <si>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</si>
  <si>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</si>
  <si>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</si>
  <si>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</si>
  <si>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</si>
  <si>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</si>
  <si>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</si>
  <si>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</si>
  <si>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</si>
  <si>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</si>
  <si>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</si>
  <si>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</si>
  <si>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</si>
  <si>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</si>
  <si>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</si>
  <si>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</si>
  <si>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</si>
  <si>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</si>
  <si>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</si>
  <si>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</si>
  <si>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</si>
  <si>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</si>
  <si>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</si>
  <si>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</si>
  <si>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</si>
  <si>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</si>
  <si>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</si>
  <si>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</si>
  <si>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</si>
  <si>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</si>
  <si>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</si>
  <si>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</si>
  <si>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</si>
  <si>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</si>
  <si>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</si>
  <si>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</si>
  <si>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</si>
  <si>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</si>
  <si>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</si>
  <si>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</si>
  <si>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</si>
  <si>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</si>
  <si>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</si>
  <si>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</si>
  <si>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</si>
  <si>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</si>
  <si>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</si>
  <si>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</si>
  <si>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</si>
  <si>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</si>
  <si>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</si>
  <si>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</si>
  <si>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</si>
  <si>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</si>
  <si>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</si>
  <si>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</si>
  <si>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</si>
  <si>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</si>
  <si>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</si>
  <si>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</si>
  <si>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</si>
  <si>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</si>
  <si>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</si>
  <si>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</si>
  <si>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</si>
  <si>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</si>
  <si>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</si>
  <si>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</si>
  <si>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</si>
  <si>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</si>
  <si>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</si>
  <si>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</si>
  <si>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</si>
  <si>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</si>
  <si>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</si>
  <si>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</si>
  <si>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</si>
  <si>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</si>
  <si>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</si>
  <si>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</si>
  <si>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</si>
  <si>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</si>
  <si>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</si>
  <si>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</si>
  <si>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</si>
  <si>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</si>
  <si>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Aseguradora Paraguaya S.A</t>
  </si>
  <si>
    <t>Familiar Seguros S.A.</t>
  </si>
  <si>
    <t>Total Mercado</t>
  </si>
  <si>
    <t>2021-2022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</si>
  <si>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</si>
  <si>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</si>
  <si>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</si>
  <si>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</si>
  <si>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</si>
  <si>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</si>
  <si>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</si>
  <si>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</si>
  <si>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</si>
  <si>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2010-2011</t>
  </si>
  <si>
    <t>Ueno Seguros S.A.</t>
  </si>
  <si>
    <t>Ejercicio 2023/2024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</si>
  <si>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</si>
  <si>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</si>
  <si>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</si>
  <si>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</si>
  <si>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</si>
  <si>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</si>
  <si>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</si>
  <si>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</si>
  <si>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</si>
  <si>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</si>
  <si>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</si>
  <si>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</si>
  <si>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</si>
  <si>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</si>
  <si>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</si>
  <si>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</si>
  <si>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</si>
  <si>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</si>
  <si>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</si>
  <si>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</si>
  <si>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</si>
  <si>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</si>
  <si>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</si>
  <si>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</si>
  <si>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</si>
  <si>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</si>
  <si>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</si>
  <si>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</si>
  <si>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</si>
  <si>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Compañia De Seguros</t>
  </si>
  <si>
    <t>Itau Seguros Paraguay S.A.</t>
  </si>
  <si>
    <t>Atlas S.A. De Seguros</t>
  </si>
  <si>
    <t>2023-2024</t>
  </si>
  <si>
    <t>Datos acumulados al 10° Mes</t>
  </si>
  <si>
    <t>PERIODO JULIO 2023 - ABRIL 2024</t>
  </si>
  <si>
    <r>
      <t>*</t>
    </r>
    <r>
      <rPr>
        <u/>
        <sz val="12"/>
        <color rgb="FF0000FF"/>
        <rFont val="BaskervilleT"/>
        <family val="1"/>
      </rPr>
      <t>Nota aclaratoria</t>
    </r>
    <r>
      <rPr>
        <sz val="12"/>
        <color indexed="12"/>
        <rFont val="BaskervilleT"/>
        <family val="1"/>
      </rPr>
      <t>: La presente publicación sustituye en f.21/08/2024 a la anterior, dado un reproceso de información solicitado por Mapfre Paraguay Compañía de Seguros S.A. y por arrastre (acumulación) de valores en cuentas de estados de resultados de Universo de Seguros S.A. (compañía que por estar fuera de la sujeción de la Ley N° 827/96 dejó de formar parte del mercado asegurador desde octubre/2023). A fin de no subestimar los valores de flujos al cierre del ejercicio.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</si>
</sst>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4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  <font>
      <u/>
      <sz val="12"/>
      <color rgb="FF0000FF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47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0" fontId="54" fillId="0" borderId="3" xfId="5" applyFont="1" applyBorder="1" applyAlignment="1">
      <alignment horizontal="right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3" xfId="0" applyFont="1" applyFill="1" applyBorder="1" applyAlignment="1">
      <alignment horizontal="center" vertical="center" wrapText="1"/>
    </xf>
    <xf numFmtId="0" fontId="61" fillId="2" borderId="3" xfId="5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right"/>
    </xf>
    <xf numFmtId="165" fontId="54" fillId="0" borderId="3" xfId="0" applyNumberFormat="1" applyFont="1" applyBorder="1" applyAlignment="1">
      <alignment horizontal="right" vertical="center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37" fontId="41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2" fillId="0" borderId="0" xfId="0" applyNumberFormat="1" applyFont="1" applyAlignment="1">
      <alignment horizontal="left" vertical="center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54210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topLeftCell="A7" zoomScale="70" zoomScaleNormal="70" workbookViewId="0">
      <selection activeCell="A19" sqref="A19:G19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42" t="s">
        <v>78</v>
      </c>
      <c r="B9" s="242"/>
      <c r="C9" s="242"/>
      <c r="D9" s="242"/>
      <c r="E9" s="242"/>
      <c r="F9" s="242"/>
      <c r="G9" s="242"/>
    </row>
    <row r="10" spans="1:19" ht="23.4" x14ac:dyDescent="0.45">
      <c r="A10" s="243" t="s">
        <v>79</v>
      </c>
      <c r="B10" s="243"/>
      <c r="C10" s="243"/>
      <c r="D10" s="243"/>
      <c r="E10" s="243"/>
      <c r="F10" s="243"/>
      <c r="G10" s="243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44"/>
      <c r="B13" s="244"/>
      <c r="C13" s="244"/>
      <c r="D13" s="244"/>
      <c r="E13" s="244"/>
      <c r="F13" s="244"/>
      <c r="G13" s="244"/>
    </row>
    <row r="14" spans="1:19" ht="29.4" x14ac:dyDescent="0.55000000000000004">
      <c r="A14" s="245" t="s">
        <v>1375</v>
      </c>
      <c r="B14" s="245"/>
      <c r="C14" s="245"/>
      <c r="D14" s="245"/>
      <c r="E14" s="245"/>
      <c r="F14" s="245"/>
      <c r="G14" s="245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7" t="s">
        <v>1399</v>
      </c>
      <c r="B16" s="237"/>
      <c r="C16" s="237"/>
      <c r="D16" s="237"/>
      <c r="E16" s="237"/>
      <c r="F16" s="237"/>
      <c r="G16" s="237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36" t="s">
        <v>1433</v>
      </c>
      <c r="B17" s="236"/>
      <c r="C17" s="236"/>
      <c r="D17" s="236"/>
      <c r="E17" s="236"/>
      <c r="F17" s="236"/>
      <c r="G17" s="236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7" t="s">
        <v>1434</v>
      </c>
      <c r="B19" s="237"/>
      <c r="C19" s="237"/>
      <c r="D19" s="237"/>
      <c r="E19" s="237"/>
      <c r="F19" s="237"/>
      <c r="G19" s="237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40"/>
      <c r="B21" s="240"/>
      <c r="C21" s="240"/>
      <c r="D21" s="240"/>
      <c r="E21" s="240"/>
      <c r="F21" s="240"/>
      <c r="G21" s="240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9" t="s">
        <v>76</v>
      </c>
      <c r="B23" s="239"/>
      <c r="C23" s="239"/>
      <c r="D23" s="239"/>
      <c r="E23" s="239"/>
      <c r="F23" s="239"/>
      <c r="G23" s="239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9"/>
      <c r="B24" s="239"/>
      <c r="C24" s="239"/>
      <c r="D24" s="239"/>
      <c r="E24" s="239"/>
      <c r="F24" s="239"/>
      <c r="G24" s="239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9"/>
      <c r="B25" s="239"/>
      <c r="C25" s="239"/>
      <c r="D25" s="239"/>
      <c r="E25" s="239"/>
      <c r="F25" s="239"/>
      <c r="G25" s="239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9.8" customHeight="1" x14ac:dyDescent="0.3">
      <c r="A26" s="239"/>
      <c r="B26" s="239"/>
      <c r="C26" s="239"/>
      <c r="D26" s="239"/>
      <c r="E26" s="239"/>
      <c r="F26" s="239"/>
      <c r="G26" s="239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41" t="s">
        <v>1435</v>
      </c>
      <c r="B27" s="241"/>
      <c r="C27" s="241"/>
      <c r="D27" s="241"/>
      <c r="E27" s="241"/>
      <c r="F27" s="241"/>
      <c r="G27" s="241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46.8" customHeight="1" x14ac:dyDescent="0.3">
      <c r="A28" s="241"/>
      <c r="B28" s="241"/>
      <c r="C28" s="241"/>
      <c r="D28" s="241"/>
      <c r="E28" s="241"/>
      <c r="F28" s="241"/>
      <c r="G28" s="241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8" t="s">
        <v>77</v>
      </c>
      <c r="B30" s="238"/>
      <c r="C30" s="238"/>
      <c r="D30" s="238"/>
      <c r="E30" s="238"/>
      <c r="F30" s="238"/>
      <c r="G30" s="238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8"/>
      <c r="B31" s="238"/>
      <c r="C31" s="238"/>
      <c r="D31" s="238"/>
      <c r="E31" s="238"/>
      <c r="F31" s="238"/>
      <c r="G31" s="238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8"/>
      <c r="B32" s="238"/>
      <c r="C32" s="238"/>
      <c r="D32" s="238"/>
      <c r="E32" s="238"/>
      <c r="F32" s="238"/>
      <c r="G32" s="238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30:G32"/>
    <mergeCell ref="A23:G26"/>
    <mergeCell ref="A21:G21"/>
    <mergeCell ref="A27:G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7" t="s">
        <v>72</v>
      </c>
      <c r="C2" s="247"/>
      <c r="D2" s="247"/>
      <c r="E2" s="247"/>
      <c r="F2" s="247"/>
      <c r="G2" s="247"/>
      <c r="H2" s="36"/>
    </row>
    <row r="3" spans="2:10" ht="13.5" customHeight="1" x14ac:dyDescent="0.3">
      <c r="B3" s="247"/>
      <c r="C3" s="247"/>
      <c r="D3" s="247"/>
      <c r="E3" s="247"/>
      <c r="F3" s="247"/>
      <c r="G3" s="247"/>
      <c r="H3" s="36"/>
    </row>
    <row r="4" spans="2:10" ht="15.6" x14ac:dyDescent="0.3">
      <c r="B4" s="247"/>
      <c r="C4" s="247"/>
      <c r="D4" s="247"/>
      <c r="E4" s="247"/>
      <c r="F4" s="247"/>
      <c r="G4" s="247"/>
      <c r="H4" s="36"/>
    </row>
    <row r="5" spans="2:10" ht="18" x14ac:dyDescent="0.3">
      <c r="B5" s="248"/>
      <c r="C5" s="247"/>
      <c r="D5" s="247"/>
      <c r="E5" s="247"/>
      <c r="F5" s="247"/>
      <c r="G5" s="247"/>
    </row>
    <row r="6" spans="2:10" ht="5.25" customHeight="1" x14ac:dyDescent="0.3"/>
    <row r="7" spans="2:10" x14ac:dyDescent="0.3">
      <c r="B7" s="249" t="s">
        <v>1380</v>
      </c>
      <c r="C7" s="249"/>
      <c r="D7" s="249"/>
      <c r="E7" s="249"/>
      <c r="F7" s="249"/>
      <c r="G7" s="249"/>
    </row>
    <row r="8" spans="2:10" x14ac:dyDescent="0.3">
      <c r="B8" s="246" t="s">
        <v>1319</v>
      </c>
      <c r="C8" s="246"/>
      <c r="D8" s="246"/>
      <c r="E8" s="246"/>
      <c r="F8" s="246"/>
      <c r="G8" s="246"/>
    </row>
    <row r="9" spans="2:10" x14ac:dyDescent="0.3">
      <c r="B9" s="246" t="s">
        <v>1320</v>
      </c>
      <c r="C9" s="246"/>
      <c r="D9" s="246"/>
      <c r="E9" s="246"/>
      <c r="F9" s="246"/>
      <c r="G9" s="246"/>
    </row>
    <row r="10" spans="2:10" x14ac:dyDescent="0.3">
      <c r="B10" s="246" t="s">
        <v>1321</v>
      </c>
      <c r="C10" s="246"/>
      <c r="D10" s="246"/>
      <c r="E10" s="246"/>
      <c r="F10" s="246"/>
      <c r="G10" s="246"/>
    </row>
    <row r="11" spans="2:10" x14ac:dyDescent="0.3">
      <c r="B11" s="246" t="s">
        <v>1322</v>
      </c>
      <c r="C11" s="246"/>
      <c r="D11" s="246"/>
      <c r="E11" s="246"/>
      <c r="F11" s="246"/>
      <c r="G11" s="246"/>
    </row>
    <row r="12" spans="2:10" x14ac:dyDescent="0.3">
      <c r="B12" s="246" t="s">
        <v>1323</v>
      </c>
      <c r="C12" s="246"/>
      <c r="D12" s="246"/>
      <c r="E12" s="246"/>
      <c r="F12" s="246"/>
      <c r="G12" s="246"/>
    </row>
    <row r="13" spans="2:10" x14ac:dyDescent="0.3">
      <c r="B13" s="246" t="s">
        <v>1324</v>
      </c>
      <c r="C13" s="246"/>
      <c r="D13" s="246"/>
      <c r="E13" s="246"/>
      <c r="F13" s="246"/>
      <c r="G13" s="246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I111" activePane="bottomRight" state="frozen"/>
      <selection pane="topRight" activeCell="C1" sqref="C1"/>
      <selection pane="bottomLeft" activeCell="A7" sqref="A7"/>
      <selection pane="bottomRight" activeCell="N35" sqref="N35"/>
    </sheetView>
  </sheetViews>
  <sheetFormatPr baseColWidth="10" defaultColWidth="11.44140625" defaultRowHeight="14.4" x14ac:dyDescent="0.3"/>
  <cols>
    <col min="1" max="1" width="13" style="119" customWidth="1" collapsed="1"/>
    <col min="2" max="2" width="53.77734375" style="23" customWidth="1" collapsed="1"/>
    <col min="3" max="10" width="21.6640625" style="148" customWidth="1" collapsed="1"/>
    <col min="11" max="13" width="21.6640625" style="23" customWidth="1" collapsed="1"/>
    <col min="14" max="14" width="18.33203125" style="23" bestFit="1" customWidth="1" collapsed="1"/>
    <col min="15" max="15" width="10.5546875" style="23" bestFit="1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53" t="s">
        <v>1381</v>
      </c>
      <c r="D2" s="253"/>
      <c r="E2" s="253"/>
      <c r="F2" s="253"/>
      <c r="G2" s="253"/>
      <c r="H2" s="253"/>
      <c r="I2" s="253" t="s">
        <v>1381</v>
      </c>
      <c r="J2" s="253"/>
      <c r="K2" s="253"/>
      <c r="L2" s="253"/>
      <c r="M2" s="253"/>
      <c r="N2" s="253"/>
      <c r="O2" s="253" t="s">
        <v>1381</v>
      </c>
      <c r="P2" s="253"/>
      <c r="Q2" s="253"/>
      <c r="R2" s="253"/>
      <c r="S2" s="253"/>
      <c r="T2" s="253"/>
      <c r="U2" s="253"/>
      <c r="V2" s="253"/>
      <c r="W2" s="253"/>
      <c r="X2" s="253"/>
      <c r="Y2" s="253"/>
    </row>
    <row r="3" spans="1:36" s="72" customFormat="1" ht="18" x14ac:dyDescent="0.3">
      <c r="A3" s="119"/>
      <c r="B3" s="121"/>
      <c r="C3" s="254" t="str">
        <f>PROPER(CARATULA!$A$19)</f>
        <v>Periodo Julio 2023 - Abril 2024</v>
      </c>
      <c r="D3" s="254"/>
      <c r="E3" s="254"/>
      <c r="F3" s="254"/>
      <c r="G3" s="254"/>
      <c r="H3" s="254"/>
      <c r="I3" s="254" t="str">
        <f>+$C$3</f>
        <v>Periodo Julio 2023 - Abril 2024</v>
      </c>
      <c r="J3" s="254"/>
      <c r="K3" s="254"/>
      <c r="L3" s="254"/>
      <c r="M3" s="254"/>
      <c r="N3" s="254"/>
      <c r="O3" s="254" t="str">
        <f>+$C$3</f>
        <v>Periodo Julio 2023 - Abril 2024</v>
      </c>
      <c r="P3" s="254"/>
      <c r="Q3" s="254"/>
      <c r="R3" s="254"/>
      <c r="S3" s="254"/>
      <c r="T3" s="254"/>
      <c r="U3" s="254"/>
      <c r="V3" s="254"/>
      <c r="W3" s="254"/>
      <c r="X3" s="254"/>
      <c r="Y3" s="254"/>
    </row>
    <row r="4" spans="1:36" s="72" customFormat="1" ht="18.600000000000001" thickBot="1" x14ac:dyDescent="0.4">
      <c r="A4" s="119"/>
      <c r="B4" s="121"/>
      <c r="C4" s="255"/>
      <c r="D4" s="255"/>
      <c r="E4" s="255"/>
      <c r="F4" s="255"/>
      <c r="G4" s="255"/>
      <c r="H4" s="255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50" t="s">
        <v>1376</v>
      </c>
      <c r="D5" s="251"/>
      <c r="E5" s="251"/>
      <c r="F5" s="251"/>
      <c r="G5" s="251"/>
      <c r="H5" s="251"/>
      <c r="I5" s="251"/>
      <c r="J5" s="251"/>
      <c r="K5" s="251"/>
      <c r="L5" s="251"/>
      <c r="M5" s="251"/>
      <c r="O5" s="250" t="s">
        <v>1377</v>
      </c>
      <c r="P5" s="251"/>
      <c r="Q5" s="251"/>
      <c r="R5" s="251"/>
      <c r="S5" s="251"/>
      <c r="T5" s="251"/>
      <c r="U5" s="251"/>
      <c r="V5" s="251"/>
      <c r="W5" s="251"/>
      <c r="X5" s="251"/>
      <c r="Y5" s="252"/>
    </row>
    <row r="6" spans="1:36" s="184" customFormat="1" x14ac:dyDescent="0.3">
      <c r="A6" s="9" t="s">
        <v>142</v>
      </c>
      <c r="B6" s="27" t="s">
        <v>0</v>
      </c>
      <c r="C6" s="165" t="s">
        <v>1388</v>
      </c>
      <c r="D6" s="165" t="s">
        <v>1389</v>
      </c>
      <c r="E6" s="165" t="s">
        <v>1390</v>
      </c>
      <c r="F6" s="165" t="s">
        <v>1391</v>
      </c>
      <c r="G6" s="165" t="s">
        <v>1392</v>
      </c>
      <c r="H6" s="165" t="s">
        <v>1393</v>
      </c>
      <c r="I6" s="165" t="s">
        <v>1394</v>
      </c>
      <c r="J6" s="165" t="s">
        <v>1383</v>
      </c>
      <c r="K6" s="165" t="s">
        <v>1387</v>
      </c>
      <c r="L6" s="165" t="s">
        <v>1395</v>
      </c>
      <c r="M6" s="165" t="s">
        <v>1432</v>
      </c>
      <c r="N6" s="195" t="s">
        <v>1396</v>
      </c>
      <c r="O6" s="165" t="s">
        <v>1388</v>
      </c>
      <c r="P6" s="165" t="s">
        <v>1389</v>
      </c>
      <c r="Q6" s="165" t="s">
        <v>1390</v>
      </c>
      <c r="R6" s="165" t="s">
        <v>1391</v>
      </c>
      <c r="S6" s="165" t="s">
        <v>1392</v>
      </c>
      <c r="T6" s="165" t="s">
        <v>1393</v>
      </c>
      <c r="U6" s="165" t="s">
        <v>1394</v>
      </c>
      <c r="V6" s="165" t="s">
        <v>1383</v>
      </c>
      <c r="W6" s="165" t="s">
        <v>1387</v>
      </c>
      <c r="X6" s="165" t="s">
        <v>1395</v>
      </c>
      <c r="Y6" s="165" t="s">
        <v>1432</v>
      </c>
      <c r="Z6" s="122" t="s">
        <v>1397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243967616427</v>
      </c>
      <c r="D8" s="124">
        <v>261525322420</v>
      </c>
      <c r="E8" s="124">
        <v>252101518967</v>
      </c>
      <c r="F8" s="124">
        <v>266762849114</v>
      </c>
      <c r="G8" s="124">
        <v>287991123397</v>
      </c>
      <c r="H8" s="124">
        <v>259744746772</v>
      </c>
      <c r="I8" s="124">
        <v>323362387816</v>
      </c>
      <c r="J8" s="124">
        <v>278452311214</v>
      </c>
      <c r="K8" s="124">
        <v>251124240868</v>
      </c>
      <c r="L8" s="124">
        <v>276611504996</v>
      </c>
      <c r="M8" s="124">
        <v>308317445766</v>
      </c>
      <c r="O8" s="125"/>
      <c r="P8" s="125">
        <v>7.1967362923569089E-2</v>
      </c>
      <c r="Q8" s="125">
        <v>-3.6033999942329586E-2</v>
      </c>
      <c r="R8" s="125">
        <v>5.8156453031602551E-2</v>
      </c>
      <c r="S8" s="125">
        <v>7.9577326278773564E-2</v>
      </c>
      <c r="T8" s="125">
        <v>-9.8080719613229062E-2</v>
      </c>
      <c r="U8" s="125">
        <v>0.24492368694502464</v>
      </c>
      <c r="V8" s="125">
        <v>-0.13888466406165578</v>
      </c>
      <c r="W8" s="125">
        <v>-9.8142731252093829E-2</v>
      </c>
      <c r="X8" s="125">
        <v>0.10149264778224665</v>
      </c>
      <c r="Y8" s="125">
        <v>0.11462263932390848</v>
      </c>
      <c r="Z8" s="228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670786243270</v>
      </c>
      <c r="D9" s="124">
        <v>751191949430</v>
      </c>
      <c r="E9" s="124">
        <v>845844407542</v>
      </c>
      <c r="F9" s="124">
        <v>901600609592</v>
      </c>
      <c r="G9" s="124">
        <v>950096358499</v>
      </c>
      <c r="H9" s="124">
        <v>967762672191</v>
      </c>
      <c r="I9" s="124">
        <v>990645330952</v>
      </c>
      <c r="J9" s="124">
        <v>989881665315</v>
      </c>
      <c r="K9" s="124">
        <v>1105939723021</v>
      </c>
      <c r="L9" s="124">
        <v>1149435214542</v>
      </c>
      <c r="M9" s="124">
        <v>1284835670970</v>
      </c>
      <c r="O9" s="125"/>
      <c r="P9" s="125">
        <v>0.11986785204185479</v>
      </c>
      <c r="Q9" s="125">
        <v>0.12600302517062612</v>
      </c>
      <c r="R9" s="125">
        <v>6.5917799482798412E-2</v>
      </c>
      <c r="S9" s="125">
        <v>5.3788505011044485E-2</v>
      </c>
      <c r="T9" s="125">
        <v>1.8594233662688531E-2</v>
      </c>
      <c r="U9" s="125">
        <v>2.3644907391596304E-2</v>
      </c>
      <c r="V9" s="125">
        <v>-7.7087693560939918E-4</v>
      </c>
      <c r="W9" s="125">
        <v>0.11724437553762357</v>
      </c>
      <c r="X9" s="125">
        <v>3.9328989289024729E-2</v>
      </c>
      <c r="Y9" s="125">
        <v>0.11779737971743898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72912820857</v>
      </c>
      <c r="D10" s="124">
        <v>80544604271</v>
      </c>
      <c r="E10" s="124">
        <v>100577663097</v>
      </c>
      <c r="F10" s="124">
        <v>89609658251</v>
      </c>
      <c r="G10" s="124">
        <v>86910132260</v>
      </c>
      <c r="H10" s="124">
        <v>122803206171</v>
      </c>
      <c r="I10" s="124">
        <v>218398817573</v>
      </c>
      <c r="J10" s="124">
        <v>145968464248</v>
      </c>
      <c r="K10" s="124">
        <v>272049854526</v>
      </c>
      <c r="L10" s="124">
        <v>155240115526</v>
      </c>
      <c r="M10" s="124">
        <v>177549674322</v>
      </c>
      <c r="O10" s="125"/>
      <c r="P10" s="125">
        <v>0.10466997880890938</v>
      </c>
      <c r="Q10" s="125">
        <v>0.24872006023639859</v>
      </c>
      <c r="R10" s="125">
        <v>-0.1090501062390179</v>
      </c>
      <c r="S10" s="125">
        <v>-3.0125390986745271E-2</v>
      </c>
      <c r="T10" s="125">
        <v>0.41299067183124771</v>
      </c>
      <c r="U10" s="125">
        <v>0.77844556655048414</v>
      </c>
      <c r="V10" s="125">
        <v>-0.3316426074550064</v>
      </c>
      <c r="W10" s="125">
        <v>0.86375773649154852</v>
      </c>
      <c r="X10" s="125">
        <v>-0.42936887139131485</v>
      </c>
      <c r="Y10" s="125">
        <v>0.14371001155473584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46313802249</v>
      </c>
      <c r="D11" s="124">
        <v>45767766765</v>
      </c>
      <c r="E11" s="124">
        <v>54856441748</v>
      </c>
      <c r="F11" s="124">
        <v>58641445038</v>
      </c>
      <c r="G11" s="124">
        <v>52402822375</v>
      </c>
      <c r="H11" s="124">
        <v>64790331327</v>
      </c>
      <c r="I11" s="124">
        <v>113780303836</v>
      </c>
      <c r="J11" s="124">
        <v>107227962652</v>
      </c>
      <c r="K11" s="124">
        <v>81979011995</v>
      </c>
      <c r="L11" s="124">
        <v>90389060792</v>
      </c>
      <c r="M11" s="124">
        <v>98895322623</v>
      </c>
      <c r="O11" s="125"/>
      <c r="P11" s="125">
        <v>-1.1789908353114997E-2</v>
      </c>
      <c r="Q11" s="125">
        <v>0.19858244405209624</v>
      </c>
      <c r="R11" s="125">
        <v>6.8998337649889496E-2</v>
      </c>
      <c r="S11" s="125">
        <v>-0.10638589582772617</v>
      </c>
      <c r="T11" s="125">
        <v>0.23639011012333855</v>
      </c>
      <c r="U11" s="125">
        <v>0.7561309149932447</v>
      </c>
      <c r="V11" s="125">
        <v>-5.7587657644546097E-2</v>
      </c>
      <c r="W11" s="125">
        <v>-0.2354698348502946</v>
      </c>
      <c r="X11" s="125">
        <v>0.10258782818110745</v>
      </c>
      <c r="Y11" s="125">
        <v>9.4107204527484889E-2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7646800987</v>
      </c>
      <c r="D12" s="124">
        <v>10637008305</v>
      </c>
      <c r="E12" s="124">
        <v>10836687454</v>
      </c>
      <c r="F12" s="124">
        <v>11849965380</v>
      </c>
      <c r="G12" s="124">
        <v>12874666181</v>
      </c>
      <c r="H12" s="124">
        <v>15720870255</v>
      </c>
      <c r="I12" s="124">
        <v>23048564353</v>
      </c>
      <c r="J12" s="124">
        <v>31438425262</v>
      </c>
      <c r="K12" s="124">
        <v>45767643491</v>
      </c>
      <c r="L12" s="124">
        <v>39844416739</v>
      </c>
      <c r="M12" s="124">
        <v>24614882394</v>
      </c>
      <c r="O12" s="125"/>
      <c r="P12" s="125">
        <v>0.3910402955541179</v>
      </c>
      <c r="Q12" s="125">
        <v>1.8772115549269497E-2</v>
      </c>
      <c r="R12" s="125">
        <v>9.3504397012574403E-2</v>
      </c>
      <c r="S12" s="125">
        <v>8.6472894066801143E-2</v>
      </c>
      <c r="T12" s="125">
        <v>0.2210701259346306</v>
      </c>
      <c r="U12" s="125">
        <v>0.46611249753616146</v>
      </c>
      <c r="V12" s="125">
        <v>0.3640079607781721</v>
      </c>
      <c r="W12" s="125">
        <v>0.45578676761268633</v>
      </c>
      <c r="X12" s="125">
        <v>-0.12941952655187017</v>
      </c>
      <c r="Y12" s="125">
        <v>-0.38222505413395158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5985152227</v>
      </c>
      <c r="D13" s="124">
        <v>2666472958</v>
      </c>
      <c r="E13" s="124">
        <v>6437889338</v>
      </c>
      <c r="F13" s="124">
        <v>5769046556</v>
      </c>
      <c r="G13" s="124">
        <v>4614026479</v>
      </c>
      <c r="H13" s="124">
        <v>4033561612</v>
      </c>
      <c r="I13" s="124">
        <v>3490859999</v>
      </c>
      <c r="J13" s="124">
        <v>4029580518</v>
      </c>
      <c r="K13" s="124">
        <v>3678535994</v>
      </c>
      <c r="L13" s="124">
        <v>5074034255</v>
      </c>
      <c r="M13" s="124">
        <v>1960073557</v>
      </c>
      <c r="O13" s="125"/>
      <c r="P13" s="125">
        <v>-0.55448535695197454</v>
      </c>
      <c r="Q13" s="125">
        <v>1.4143838844061514</v>
      </c>
      <c r="R13" s="125">
        <v>-0.10389162455031931</v>
      </c>
      <c r="S13" s="125">
        <v>-0.20020987277329927</v>
      </c>
      <c r="T13" s="125">
        <v>-0.12580440741766274</v>
      </c>
      <c r="U13" s="125">
        <v>-0.13454650386037048</v>
      </c>
      <c r="V13" s="125">
        <v>0.1543231522187436</v>
      </c>
      <c r="W13" s="125">
        <v>-8.7116890314487105E-2</v>
      </c>
      <c r="X13" s="125">
        <v>0.3793624048469757</v>
      </c>
      <c r="Y13" s="125">
        <v>-0.61370509963181163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807891835092</v>
      </c>
      <c r="D14" s="124">
        <v>948024734555</v>
      </c>
      <c r="E14" s="124">
        <v>1082377346775</v>
      </c>
      <c r="F14" s="124">
        <v>1190790874292</v>
      </c>
      <c r="G14" s="124">
        <v>1360550340795</v>
      </c>
      <c r="H14" s="124">
        <v>1571867047653</v>
      </c>
      <c r="I14" s="124">
        <v>1688655839148</v>
      </c>
      <c r="J14" s="124">
        <v>1912891629299</v>
      </c>
      <c r="K14" s="124">
        <v>2047781150627</v>
      </c>
      <c r="L14" s="124">
        <v>2508955324714</v>
      </c>
      <c r="M14" s="124">
        <v>3057210959887</v>
      </c>
      <c r="O14" s="125"/>
      <c r="P14" s="125">
        <v>0.17345502624994613</v>
      </c>
      <c r="Q14" s="125">
        <v>0.14171846716959835</v>
      </c>
      <c r="R14" s="125">
        <v>0.10016241363515577</v>
      </c>
      <c r="S14" s="125">
        <v>0.14256026827878787</v>
      </c>
      <c r="T14" s="125">
        <v>0.15531708053854354</v>
      </c>
      <c r="U14" s="125">
        <v>7.4299408254267174E-2</v>
      </c>
      <c r="V14" s="125">
        <v>0.13278951515907278</v>
      </c>
      <c r="W14" s="125">
        <v>7.0516028854928692E-2</v>
      </c>
      <c r="X14" s="125">
        <v>0.2252067677963514</v>
      </c>
      <c r="Y14" s="125">
        <v>0.21851948887750594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158421223063</v>
      </c>
      <c r="D15" s="124">
        <v>186635534093</v>
      </c>
      <c r="E15" s="124">
        <v>201129501461</v>
      </c>
      <c r="F15" s="124">
        <v>241133101008</v>
      </c>
      <c r="G15" s="124">
        <v>262221962063</v>
      </c>
      <c r="H15" s="124">
        <v>281897889461</v>
      </c>
      <c r="I15" s="124">
        <v>273247391898</v>
      </c>
      <c r="J15" s="124">
        <v>271459737450</v>
      </c>
      <c r="K15" s="124">
        <v>286258878497</v>
      </c>
      <c r="L15" s="124">
        <v>302260658785</v>
      </c>
      <c r="M15" s="124">
        <v>274568587907</v>
      </c>
      <c r="O15" s="125"/>
      <c r="P15" s="125">
        <v>0.17809678832475551</v>
      </c>
      <c r="Q15" s="125">
        <v>7.7659205887222305E-2</v>
      </c>
      <c r="R15" s="125">
        <v>0.19889473824781945</v>
      </c>
      <c r="S15" s="125">
        <v>8.7457346033551486E-2</v>
      </c>
      <c r="T15" s="125">
        <v>7.503539079336452E-2</v>
      </c>
      <c r="U15" s="125">
        <v>-3.068663472273625E-2</v>
      </c>
      <c r="V15" s="125">
        <v>-6.5422562154493491E-3</v>
      </c>
      <c r="W15" s="125">
        <v>5.4516891477233598E-2</v>
      </c>
      <c r="X15" s="125">
        <v>5.5899682036124831E-2</v>
      </c>
      <c r="Y15" s="125">
        <v>-9.1616523927771754E-2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288043953791</v>
      </c>
      <c r="D16" s="124">
        <v>326523381295</v>
      </c>
      <c r="E16" s="124">
        <v>371804019146</v>
      </c>
      <c r="F16" s="124">
        <v>437015242357</v>
      </c>
      <c r="G16" s="124">
        <v>504419981186</v>
      </c>
      <c r="H16" s="124">
        <v>549786854529</v>
      </c>
      <c r="I16" s="124">
        <v>617299663116</v>
      </c>
      <c r="J16" s="124">
        <v>644630087937</v>
      </c>
      <c r="K16" s="124">
        <v>701166755150</v>
      </c>
      <c r="L16" s="124">
        <v>762852293608</v>
      </c>
      <c r="M16" s="124">
        <v>885051060446</v>
      </c>
      <c r="O16" s="125"/>
      <c r="P16" s="125">
        <v>0.13358873532169335</v>
      </c>
      <c r="Q16" s="125">
        <v>0.13867502434715662</v>
      </c>
      <c r="R16" s="125">
        <v>0.17539138861592796</v>
      </c>
      <c r="S16" s="125">
        <v>0.15423887383300183</v>
      </c>
      <c r="T16" s="125">
        <v>8.9938692032644596E-2</v>
      </c>
      <c r="U16" s="125">
        <v>0.12279814992091431</v>
      </c>
      <c r="V16" s="125">
        <v>4.4274161244543198E-2</v>
      </c>
      <c r="W16" s="125">
        <v>8.7704046508181754E-2</v>
      </c>
      <c r="X16" s="125">
        <v>8.7975560742042935E-2</v>
      </c>
      <c r="Y16" s="125">
        <v>0.16018666767067913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2301969447963</v>
      </c>
      <c r="D17" s="126">
        <v>2613516774092</v>
      </c>
      <c r="E17" s="126">
        <v>2925965475528</v>
      </c>
      <c r="F17" s="126">
        <v>3203172791588</v>
      </c>
      <c r="G17" s="126">
        <v>3522081413235</v>
      </c>
      <c r="H17" s="126">
        <v>3838407179971</v>
      </c>
      <c r="I17" s="126">
        <v>4251929158691</v>
      </c>
      <c r="J17" s="126">
        <v>4385979863895</v>
      </c>
      <c r="K17" s="126">
        <v>4795745794169</v>
      </c>
      <c r="L17" s="126">
        <v>5290662623957</v>
      </c>
      <c r="M17" s="126">
        <v>6113003677872</v>
      </c>
      <c r="O17" s="127"/>
      <c r="P17" s="127">
        <v>0.13533947047155048</v>
      </c>
      <c r="Q17" s="127">
        <v>0.11955106029290841</v>
      </c>
      <c r="R17" s="127">
        <v>9.4740460329586496E-2</v>
      </c>
      <c r="S17" s="127">
        <v>9.9560230557808493E-2</v>
      </c>
      <c r="T17" s="127">
        <v>8.9812167756070593E-2</v>
      </c>
      <c r="U17" s="127">
        <v>0.10773270248080458</v>
      </c>
      <c r="V17" s="127">
        <v>3.152703166044013E-2</v>
      </c>
      <c r="W17" s="127">
        <v>9.3426313615152967E-2</v>
      </c>
      <c r="X17" s="127">
        <v>0.10319913753346865</v>
      </c>
      <c r="Y17" s="127">
        <v>0.15543252563323606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319096300</v>
      </c>
      <c r="D18" s="124">
        <v>292001893</v>
      </c>
      <c r="E18" s="124">
        <v>748297543</v>
      </c>
      <c r="F18" s="124">
        <v>1502571981</v>
      </c>
      <c r="G18" s="124">
        <v>1058301690</v>
      </c>
      <c r="H18" s="124">
        <v>1296141358</v>
      </c>
      <c r="I18" s="124">
        <v>2114413894</v>
      </c>
      <c r="J18" s="124">
        <v>2995486028</v>
      </c>
      <c r="K18" s="124">
        <v>2311418380</v>
      </c>
      <c r="L18" s="124">
        <v>2481753192</v>
      </c>
      <c r="M18" s="124">
        <v>2369124191</v>
      </c>
      <c r="N18" s="23"/>
      <c r="O18" s="125"/>
      <c r="P18" s="125">
        <v>-8.4909812492341641E-2</v>
      </c>
      <c r="Q18" s="125">
        <v>1.5626462051737451</v>
      </c>
      <c r="R18" s="125">
        <v>1.0079873241011028</v>
      </c>
      <c r="S18" s="125">
        <v>-0.29567321673623037</v>
      </c>
      <c r="T18" s="125">
        <v>0.22473711442339273</v>
      </c>
      <c r="U18" s="125">
        <v>0.6313142705843664</v>
      </c>
      <c r="V18" s="125">
        <v>0.41669804407745725</v>
      </c>
      <c r="W18" s="125">
        <v>-0.22836616215390337</v>
      </c>
      <c r="X18" s="125">
        <v>7.3692765218904333E-2</v>
      </c>
      <c r="Y18" s="125">
        <v>-4.5382837166509038E-2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13679459523</v>
      </c>
      <c r="D19" s="124">
        <v>14942680556</v>
      </c>
      <c r="E19" s="124">
        <v>25492173667</v>
      </c>
      <c r="F19" s="124">
        <v>26541136554</v>
      </c>
      <c r="G19" s="124">
        <v>29893638531</v>
      </c>
      <c r="H19" s="124">
        <v>37881127429</v>
      </c>
      <c r="I19" s="124">
        <v>67810847368</v>
      </c>
      <c r="J19" s="124">
        <v>42704001847</v>
      </c>
      <c r="K19" s="124">
        <v>36212432596</v>
      </c>
      <c r="L19" s="124">
        <v>36679819535</v>
      </c>
      <c r="M19" s="124">
        <v>44133361555</v>
      </c>
      <c r="N19" s="23"/>
      <c r="O19" s="125"/>
      <c r="P19" s="125">
        <v>9.2344367178840647E-2</v>
      </c>
      <c r="Q19" s="125">
        <v>0.70599736583166228</v>
      </c>
      <c r="R19" s="125">
        <v>4.1148428560954686E-2</v>
      </c>
      <c r="S19" s="125">
        <v>0.12631342935066381</v>
      </c>
      <c r="T19" s="125">
        <v>0.26719694525364979</v>
      </c>
      <c r="U19" s="125">
        <v>0.790095806812952</v>
      </c>
      <c r="V19" s="125">
        <v>-0.37024821979806055</v>
      </c>
      <c r="W19" s="125">
        <v>-0.15201313624559143</v>
      </c>
      <c r="X19" s="125">
        <v>1.2906808670225312E-2</v>
      </c>
      <c r="Y19" s="125">
        <v>0.20320552594016461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50412034815</v>
      </c>
      <c r="D20" s="124">
        <v>31749995575</v>
      </c>
      <c r="E20" s="124">
        <v>44140305140</v>
      </c>
      <c r="F20" s="124">
        <v>51733377320</v>
      </c>
      <c r="G20" s="124">
        <v>39750804016</v>
      </c>
      <c r="H20" s="124">
        <v>38932416564</v>
      </c>
      <c r="I20" s="124">
        <v>59320693711</v>
      </c>
      <c r="J20" s="124">
        <v>33443346467</v>
      </c>
      <c r="K20" s="124">
        <v>28402201276</v>
      </c>
      <c r="L20" s="124">
        <v>29313502820</v>
      </c>
      <c r="M20" s="124">
        <v>25530941653</v>
      </c>
      <c r="N20" s="23"/>
      <c r="O20" s="125"/>
      <c r="P20" s="125">
        <v>-0.37019016011722561</v>
      </c>
      <c r="Q20" s="125">
        <v>0.39024602493980032</v>
      </c>
      <c r="R20" s="125">
        <v>0.17202128884059631</v>
      </c>
      <c r="S20" s="125">
        <v>-0.231621709711335</v>
      </c>
      <c r="T20" s="125">
        <v>-2.0587947143675178E-2</v>
      </c>
      <c r="U20" s="125">
        <v>0.52368383332907764</v>
      </c>
      <c r="V20" s="125">
        <v>-0.43622799440056936</v>
      </c>
      <c r="W20" s="125">
        <v>-0.15073686468470837</v>
      </c>
      <c r="X20" s="125">
        <v>3.2085595589735227E-2</v>
      </c>
      <c r="Y20" s="125">
        <v>-0.1290381838781558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16323362419</v>
      </c>
      <c r="D21" s="124">
        <v>19814209397</v>
      </c>
      <c r="E21" s="124">
        <v>17743283259</v>
      </c>
      <c r="F21" s="124">
        <v>8734481892</v>
      </c>
      <c r="G21" s="124">
        <v>7931156296</v>
      </c>
      <c r="H21" s="124">
        <v>7677818715</v>
      </c>
      <c r="I21" s="124">
        <v>6571717923</v>
      </c>
      <c r="J21" s="124">
        <v>8978206396</v>
      </c>
      <c r="K21" s="124">
        <v>15649948500</v>
      </c>
      <c r="L21" s="124">
        <v>10005833143</v>
      </c>
      <c r="M21" s="124">
        <v>11719242809</v>
      </c>
      <c r="N21" s="23"/>
      <c r="O21" s="125"/>
      <c r="P21" s="125">
        <v>0.21385587652803317</v>
      </c>
      <c r="Q21" s="125">
        <v>-0.10451722279232356</v>
      </c>
      <c r="R21" s="125">
        <v>-0.50773023433700915</v>
      </c>
      <c r="S21" s="125">
        <v>-9.197175126503776E-2</v>
      </c>
      <c r="T21" s="125">
        <v>-3.1942073960611328E-2</v>
      </c>
      <c r="U21" s="125">
        <v>-0.14406445802621426</v>
      </c>
      <c r="V21" s="125">
        <v>0.36618864369964221</v>
      </c>
      <c r="W21" s="125">
        <v>0.74310411341984928</v>
      </c>
      <c r="X21" s="125">
        <v>-0.36064753548550021</v>
      </c>
      <c r="Y21" s="125">
        <v>0.17124107922973786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145965204971</v>
      </c>
      <c r="D22" s="124">
        <v>156514036061</v>
      </c>
      <c r="E22" s="124">
        <v>218910622240</v>
      </c>
      <c r="F22" s="124">
        <v>255036900027</v>
      </c>
      <c r="G22" s="124">
        <v>285809918268</v>
      </c>
      <c r="H22" s="124">
        <v>267167381161</v>
      </c>
      <c r="I22" s="124">
        <v>364873219873</v>
      </c>
      <c r="J22" s="124">
        <v>289289630827</v>
      </c>
      <c r="K22" s="124">
        <v>314490985117</v>
      </c>
      <c r="L22" s="124">
        <v>324899501855</v>
      </c>
      <c r="M22" s="124">
        <v>423546625521</v>
      </c>
      <c r="N22" s="23"/>
      <c r="O22" s="125"/>
      <c r="P22" s="125">
        <v>7.2269491157812782E-2</v>
      </c>
      <c r="Q22" s="125">
        <v>0.39866447603895061</v>
      </c>
      <c r="R22" s="125">
        <v>0.16502752318429481</v>
      </c>
      <c r="S22" s="125">
        <v>0.12066104253048149</v>
      </c>
      <c r="T22" s="125">
        <v>-6.5227047472576349E-2</v>
      </c>
      <c r="U22" s="125">
        <v>0.36571020866174031</v>
      </c>
      <c r="V22" s="125">
        <v>-0.20715027831395272</v>
      </c>
      <c r="W22" s="125">
        <v>8.7114613192170731E-2</v>
      </c>
      <c r="X22" s="125">
        <v>3.309639140889109E-2</v>
      </c>
      <c r="Y22" s="125">
        <v>0.30362349927524801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97484552296</v>
      </c>
      <c r="D23" s="124">
        <v>113128904317</v>
      </c>
      <c r="E23" s="124">
        <v>122040350249</v>
      </c>
      <c r="F23" s="124">
        <v>129572540285</v>
      </c>
      <c r="G23" s="124">
        <v>141360973234</v>
      </c>
      <c r="H23" s="124">
        <v>145002710730</v>
      </c>
      <c r="I23" s="124">
        <v>150550254500</v>
      </c>
      <c r="J23" s="124">
        <v>156672792430</v>
      </c>
      <c r="K23" s="124">
        <v>164816102821</v>
      </c>
      <c r="L23" s="124">
        <v>179480323786</v>
      </c>
      <c r="M23" s="124">
        <v>192675700926</v>
      </c>
      <c r="N23" s="23"/>
      <c r="O23" s="125"/>
      <c r="P23" s="125">
        <v>0.1604803187021655</v>
      </c>
      <c r="Q23" s="125">
        <v>7.8772493959891277E-2</v>
      </c>
      <c r="R23" s="125">
        <v>6.1718849713492396E-2</v>
      </c>
      <c r="S23" s="125">
        <v>9.097940754322531E-2</v>
      </c>
      <c r="T23" s="125">
        <v>2.5761972436138425E-2</v>
      </c>
      <c r="U23" s="125">
        <v>3.8258207326411497E-2</v>
      </c>
      <c r="V23" s="125">
        <v>4.0667735503562286E-2</v>
      </c>
      <c r="W23" s="125">
        <v>5.1976544648863365E-2</v>
      </c>
      <c r="X23" s="125">
        <v>8.8973229642046681E-2</v>
      </c>
      <c r="Y23" s="125">
        <v>7.3519909378664039E-2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30413094564</v>
      </c>
      <c r="D24" s="124">
        <v>34958673737</v>
      </c>
      <c r="E24" s="124">
        <v>44842937021</v>
      </c>
      <c r="F24" s="124">
        <v>42729101068</v>
      </c>
      <c r="G24" s="124">
        <v>51403806062</v>
      </c>
      <c r="H24" s="124">
        <v>51788353070</v>
      </c>
      <c r="I24" s="124">
        <v>37036939735</v>
      </c>
      <c r="J24" s="124">
        <v>56872956580</v>
      </c>
      <c r="K24" s="124">
        <v>64366164972</v>
      </c>
      <c r="L24" s="124">
        <v>64884733995</v>
      </c>
      <c r="M24" s="124">
        <v>66062175533</v>
      </c>
      <c r="N24" s="23"/>
      <c r="O24" s="125"/>
      <c r="P24" s="125">
        <v>0.14946125141703281</v>
      </c>
      <c r="Q24" s="125">
        <v>0.28274136937691008</v>
      </c>
      <c r="R24" s="125">
        <v>-4.7138659807453909E-2</v>
      </c>
      <c r="S24" s="125">
        <v>0.2030163232358877</v>
      </c>
      <c r="T24" s="125">
        <v>7.4809053542881365E-3</v>
      </c>
      <c r="U24" s="125">
        <v>-0.28484036391466583</v>
      </c>
      <c r="V24" s="125">
        <v>0.535573861850549</v>
      </c>
      <c r="W24" s="125">
        <v>0.13175345265301486</v>
      </c>
      <c r="X24" s="125">
        <v>8.0565468398743345E-3</v>
      </c>
      <c r="Y24" s="125">
        <v>1.8146665101389292E-2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61381304684</v>
      </c>
      <c r="D25" s="124">
        <v>75650687327</v>
      </c>
      <c r="E25" s="124">
        <v>73568628177</v>
      </c>
      <c r="F25" s="124">
        <v>79831695090</v>
      </c>
      <c r="G25" s="124">
        <v>100714281613</v>
      </c>
      <c r="H25" s="124">
        <v>114906788923</v>
      </c>
      <c r="I25" s="124">
        <v>114003422967</v>
      </c>
      <c r="J25" s="124">
        <v>140468207885</v>
      </c>
      <c r="K25" s="124">
        <v>246113755264</v>
      </c>
      <c r="L25" s="124">
        <v>148578335932</v>
      </c>
      <c r="M25" s="124">
        <v>175619095937</v>
      </c>
      <c r="N25" s="23"/>
      <c r="O25" s="125"/>
      <c r="P25" s="125">
        <v>0.2324711525188472</v>
      </c>
      <c r="Q25" s="125">
        <v>-2.752201233810736E-2</v>
      </c>
      <c r="R25" s="125">
        <v>8.5132305280065657E-2</v>
      </c>
      <c r="S25" s="125">
        <v>0.26158265209648324</v>
      </c>
      <c r="T25" s="125">
        <v>0.14091851803635413</v>
      </c>
      <c r="U25" s="125">
        <v>-7.86172831446319E-3</v>
      </c>
      <c r="V25" s="125">
        <v>0.2321402658730749</v>
      </c>
      <c r="W25" s="125">
        <v>0.75209578715128922</v>
      </c>
      <c r="X25" s="125">
        <v>-0.39630218647217108</v>
      </c>
      <c r="Y25" s="125">
        <v>0.18199665405712828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796400484187</v>
      </c>
      <c r="D26" s="124">
        <v>910357748844</v>
      </c>
      <c r="E26" s="124">
        <v>990767187784</v>
      </c>
      <c r="F26" s="124">
        <v>1091651044189</v>
      </c>
      <c r="G26" s="124">
        <v>1170749861743</v>
      </c>
      <c r="H26" s="124">
        <v>1262630558521</v>
      </c>
      <c r="I26" s="124">
        <v>1316646769705</v>
      </c>
      <c r="J26" s="124">
        <v>1382446409992</v>
      </c>
      <c r="K26" s="124">
        <v>1561182233224</v>
      </c>
      <c r="L26" s="124">
        <v>1798064394236</v>
      </c>
      <c r="M26" s="124">
        <v>2023101938234</v>
      </c>
      <c r="N26" s="23"/>
      <c r="O26" s="125"/>
      <c r="P26" s="125">
        <v>0.14309040102271231</v>
      </c>
      <c r="Q26" s="125">
        <v>8.8327296650252407E-2</v>
      </c>
      <c r="R26" s="125">
        <v>0.10182397807364008</v>
      </c>
      <c r="S26" s="125">
        <v>7.2457969032369229E-2</v>
      </c>
      <c r="T26" s="125">
        <v>7.8480211512653053E-2</v>
      </c>
      <c r="U26" s="125">
        <v>4.2780693702893391E-2</v>
      </c>
      <c r="V26" s="125">
        <v>4.9975165550091072E-2</v>
      </c>
      <c r="W26" s="125">
        <v>0.12928951309804071</v>
      </c>
      <c r="X26" s="125">
        <v>0.15173254984001083</v>
      </c>
      <c r="Y26" s="125">
        <v>0.12515544199606854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174394873471</v>
      </c>
      <c r="D27" s="124">
        <v>194900052144</v>
      </c>
      <c r="E27" s="124">
        <v>219793762186</v>
      </c>
      <c r="F27" s="124">
        <v>216321703340</v>
      </c>
      <c r="G27" s="124">
        <v>227002860770</v>
      </c>
      <c r="H27" s="124">
        <v>250126414842</v>
      </c>
      <c r="I27" s="124">
        <v>237534113560</v>
      </c>
      <c r="J27" s="124">
        <v>265357630159</v>
      </c>
      <c r="K27" s="124">
        <v>318854057623</v>
      </c>
      <c r="L27" s="124">
        <v>324147514939</v>
      </c>
      <c r="M27" s="124">
        <v>373290834625</v>
      </c>
      <c r="N27" s="23"/>
      <c r="O27" s="125"/>
      <c r="P27" s="125">
        <v>0.11757902204854553</v>
      </c>
      <c r="Q27" s="125">
        <v>0.12772551760841777</v>
      </c>
      <c r="R27" s="125">
        <v>-1.5796894377110515E-2</v>
      </c>
      <c r="S27" s="125">
        <v>4.9376263523646768E-2</v>
      </c>
      <c r="T27" s="125">
        <v>0.10186459321950503</v>
      </c>
      <c r="U27" s="125">
        <v>-5.0343748340031635E-2</v>
      </c>
      <c r="V27" s="125">
        <v>0.11713482405537468</v>
      </c>
      <c r="W27" s="125">
        <v>0.20160124068015461</v>
      </c>
      <c r="X27" s="125">
        <v>1.6601505263761585E-2</v>
      </c>
      <c r="Y27" s="125">
        <v>0.15160788659832258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55406031555</v>
      </c>
      <c r="D28" s="124">
        <v>65868304808</v>
      </c>
      <c r="E28" s="124">
        <v>70062799598</v>
      </c>
      <c r="F28" s="124">
        <v>86791719259</v>
      </c>
      <c r="G28" s="124">
        <v>114437926365</v>
      </c>
      <c r="H28" s="124">
        <v>136204886924</v>
      </c>
      <c r="I28" s="124">
        <v>147074046705</v>
      </c>
      <c r="J28" s="124">
        <v>134869487095</v>
      </c>
      <c r="K28" s="124">
        <v>133633173573</v>
      </c>
      <c r="L28" s="124">
        <v>135593747562</v>
      </c>
      <c r="M28" s="124">
        <v>179907160320</v>
      </c>
      <c r="N28" s="23"/>
      <c r="O28" s="125"/>
      <c r="P28" s="125">
        <v>0.18882913934405132</v>
      </c>
      <c r="Q28" s="125">
        <v>6.36800173046288E-2</v>
      </c>
      <c r="R28" s="125">
        <v>0.2387703568368047</v>
      </c>
      <c r="S28" s="125">
        <v>0.31853507848484264</v>
      </c>
      <c r="T28" s="125">
        <v>0.1902075758483619</v>
      </c>
      <c r="U28" s="125">
        <v>7.9800071983208598E-2</v>
      </c>
      <c r="V28" s="125">
        <v>-8.29824152080334E-2</v>
      </c>
      <c r="W28" s="125">
        <v>-9.1667399990121856E-3</v>
      </c>
      <c r="X28" s="125">
        <v>1.467131204460248E-2</v>
      </c>
      <c r="Y28" s="125">
        <v>0.32681014836423605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1442179498785</v>
      </c>
      <c r="D29" s="128">
        <v>1618177294659</v>
      </c>
      <c r="E29" s="128">
        <v>1828110346864</v>
      </c>
      <c r="F29" s="128">
        <v>1990446271005</v>
      </c>
      <c r="G29" s="128">
        <v>2170113528588</v>
      </c>
      <c r="H29" s="128">
        <v>2313614598237</v>
      </c>
      <c r="I29" s="128">
        <v>2503536439941</v>
      </c>
      <c r="J29" s="128">
        <v>2514098155706</v>
      </c>
      <c r="K29" s="128">
        <v>2886032473346</v>
      </c>
      <c r="L29" s="128">
        <v>3054129460995</v>
      </c>
      <c r="M29" s="128">
        <v>3517956201304</v>
      </c>
      <c r="N29" s="23"/>
      <c r="O29" s="129"/>
      <c r="P29" s="129">
        <v>0.12203598513380176</v>
      </c>
      <c r="Q29" s="129">
        <v>0.12973427132979243</v>
      </c>
      <c r="R29" s="129">
        <v>8.8799849757142058E-2</v>
      </c>
      <c r="S29" s="129">
        <v>9.0264811565239578E-2</v>
      </c>
      <c r="T29" s="129">
        <v>6.6126065645224497E-2</v>
      </c>
      <c r="U29" s="129">
        <v>8.2088798129438922E-2</v>
      </c>
      <c r="V29" s="129">
        <v>4.2187186080058225E-3</v>
      </c>
      <c r="W29" s="129">
        <v>0.14793945765238226</v>
      </c>
      <c r="X29" s="129">
        <v>5.8245009091707267E-2</v>
      </c>
      <c r="Y29" s="129">
        <v>0.15186872273511631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420420761759</v>
      </c>
      <c r="D30" s="124">
        <v>492501320095</v>
      </c>
      <c r="E30" s="124">
        <v>586132237523</v>
      </c>
      <c r="F30" s="124">
        <v>643896096682</v>
      </c>
      <c r="G30" s="124">
        <v>742101998522</v>
      </c>
      <c r="H30" s="124">
        <v>858452732461</v>
      </c>
      <c r="I30" s="124">
        <v>930427433375</v>
      </c>
      <c r="J30" s="124">
        <v>1037544516040</v>
      </c>
      <c r="K30" s="124">
        <v>1140880180970</v>
      </c>
      <c r="L30" s="124">
        <v>1332989993350</v>
      </c>
      <c r="M30" s="124">
        <v>1474257080763</v>
      </c>
      <c r="N30" s="23"/>
      <c r="O30" s="125"/>
      <c r="P30" s="125">
        <v>0.171448617414663</v>
      </c>
      <c r="Q30" s="125">
        <v>0.19011302834668387</v>
      </c>
      <c r="R30" s="125">
        <v>9.8550899372316758E-2</v>
      </c>
      <c r="S30" s="125">
        <v>0.15251824377575129</v>
      </c>
      <c r="T30" s="125">
        <v>0.1567853666621688</v>
      </c>
      <c r="U30" s="125">
        <v>8.3842357525805822E-2</v>
      </c>
      <c r="V30" s="125">
        <v>0.11512674586178884</v>
      </c>
      <c r="W30" s="125">
        <v>9.9596367512404749E-2</v>
      </c>
      <c r="X30" s="125">
        <v>0.16838736931748977</v>
      </c>
      <c r="Y30" s="125">
        <v>0.10597760532168365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66338899658</v>
      </c>
      <c r="D31" s="124">
        <v>59748969336</v>
      </c>
      <c r="E31" s="124">
        <v>66833276809</v>
      </c>
      <c r="F31" s="124">
        <v>105756851478</v>
      </c>
      <c r="G31" s="124">
        <v>78214153885</v>
      </c>
      <c r="H31" s="124">
        <v>67716998004</v>
      </c>
      <c r="I31" s="124">
        <v>91889056594</v>
      </c>
      <c r="J31" s="124">
        <v>135529279274</v>
      </c>
      <c r="K31" s="124">
        <v>131644592836</v>
      </c>
      <c r="L31" s="124">
        <v>203678406580</v>
      </c>
      <c r="M31" s="124">
        <v>216367712981</v>
      </c>
      <c r="N31" s="23"/>
      <c r="O31" s="125"/>
      <c r="P31" s="125">
        <v>-9.9337347408132715E-2</v>
      </c>
      <c r="Q31" s="125">
        <v>0.11856786069666247</v>
      </c>
      <c r="R31" s="125">
        <v>0.58239811853364665</v>
      </c>
      <c r="S31" s="125">
        <v>-0.26043416769767913</v>
      </c>
      <c r="T31" s="125">
        <v>-0.13421043838733082</v>
      </c>
      <c r="U31" s="125">
        <v>0.35695703150591784</v>
      </c>
      <c r="V31" s="125">
        <v>0.47492295924659156</v>
      </c>
      <c r="W31" s="125">
        <v>-2.8663078995250335E-2</v>
      </c>
      <c r="X31" s="125">
        <v>0.54718399132228823</v>
      </c>
      <c r="Y31" s="125">
        <v>6.2300695562521158E-2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167224811174</v>
      </c>
      <c r="D32" s="124">
        <v>216174602456</v>
      </c>
      <c r="E32" s="124">
        <v>252683538735</v>
      </c>
      <c r="F32" s="124">
        <v>266551036980</v>
      </c>
      <c r="G32" s="124">
        <v>306103125669</v>
      </c>
      <c r="H32" s="124">
        <v>328608406402</v>
      </c>
      <c r="I32" s="124">
        <v>371044889502</v>
      </c>
      <c r="J32" s="124">
        <v>425486441662</v>
      </c>
      <c r="K32" s="124">
        <v>440690137419</v>
      </c>
      <c r="L32" s="124">
        <v>473323728372</v>
      </c>
      <c r="M32" s="124">
        <v>547132673296</v>
      </c>
      <c r="N32" s="23"/>
      <c r="O32" s="125"/>
      <c r="P32" s="125">
        <v>0.29271847244645399</v>
      </c>
      <c r="Q32" s="125">
        <v>0.16888633476927994</v>
      </c>
      <c r="R32" s="125">
        <v>5.4880892971597373E-2</v>
      </c>
      <c r="S32" s="125">
        <v>0.1483846738587915</v>
      </c>
      <c r="T32" s="125">
        <v>7.3521891303180542E-2</v>
      </c>
      <c r="U32" s="125">
        <v>0.12913998021123585</v>
      </c>
      <c r="V32" s="125">
        <v>0.14672497506452387</v>
      </c>
      <c r="W32" s="125">
        <v>3.5732503479106281E-2</v>
      </c>
      <c r="X32" s="125">
        <v>7.4051103444533473E-2</v>
      </c>
      <c r="Y32" s="125">
        <v>0.1559375549961679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71254613810</v>
      </c>
      <c r="D33" s="124">
        <v>73874656641</v>
      </c>
      <c r="E33" s="124">
        <v>69152245035</v>
      </c>
      <c r="F33" s="124">
        <v>78759930345</v>
      </c>
      <c r="G33" s="124">
        <v>82679809841</v>
      </c>
      <c r="H33" s="124">
        <v>68787394088</v>
      </c>
      <c r="I33" s="124">
        <v>65583197390</v>
      </c>
      <c r="J33" s="124">
        <v>86098061317</v>
      </c>
      <c r="K33" s="124">
        <v>45076983022</v>
      </c>
      <c r="L33" s="124">
        <v>-27421531583</v>
      </c>
      <c r="M33" s="124">
        <v>-32770224197</v>
      </c>
      <c r="N33" s="23"/>
      <c r="O33" s="125"/>
      <c r="P33" s="125">
        <v>3.6770149901960369E-2</v>
      </c>
      <c r="Q33" s="125">
        <v>-6.3924650492102497E-2</v>
      </c>
      <c r="R33" s="125">
        <v>0.13893526240742093</v>
      </c>
      <c r="S33" s="125">
        <v>4.9769971593796036E-2</v>
      </c>
      <c r="T33" s="125">
        <v>-0.16802670179958379</v>
      </c>
      <c r="U33" s="125">
        <v>-4.6581161279359629E-2</v>
      </c>
      <c r="V33" s="125">
        <v>0.31280670573295444</v>
      </c>
      <c r="W33" s="125">
        <v>-0.47644601594415248</v>
      </c>
      <c r="X33" s="125">
        <v>-1.6083266834787238</v>
      </c>
      <c r="Y33" s="125">
        <v>0.195054481104036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134550862777</v>
      </c>
      <c r="D34" s="130">
        <v>153039930905</v>
      </c>
      <c r="E34" s="130">
        <v>123053830562</v>
      </c>
      <c r="F34" s="130">
        <v>117762605098</v>
      </c>
      <c r="G34" s="130">
        <v>142868796730</v>
      </c>
      <c r="H34" s="130">
        <v>201227050779</v>
      </c>
      <c r="I34" s="130">
        <v>289448141889</v>
      </c>
      <c r="J34" s="130">
        <v>187223409896</v>
      </c>
      <c r="K34" s="130">
        <v>151421426576</v>
      </c>
      <c r="L34" s="130">
        <v>253962566243</v>
      </c>
      <c r="M34" s="130">
        <v>390076448720</v>
      </c>
      <c r="N34" s="23"/>
      <c r="O34" s="131"/>
      <c r="P34" s="131">
        <v>0.13741322609460438</v>
      </c>
      <c r="Q34" s="131">
        <v>-0.19593644721137493</v>
      </c>
      <c r="R34" s="131">
        <v>-4.2999274706316815E-2</v>
      </c>
      <c r="S34" s="131">
        <v>0.21319324255018879</v>
      </c>
      <c r="T34" s="131">
        <v>0.40847445617735634</v>
      </c>
      <c r="U34" s="131">
        <v>0.43841566413896249</v>
      </c>
      <c r="V34" s="131">
        <v>-0.35317114605006517</v>
      </c>
      <c r="W34" s="131">
        <v>-0.19122599753891623</v>
      </c>
      <c r="X34" s="131">
        <v>0.67719042136704166</v>
      </c>
      <c r="Y34" s="131">
        <v>0.53596041531082039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859789949178</v>
      </c>
      <c r="D35" s="128">
        <v>995339479433</v>
      </c>
      <c r="E35" s="128">
        <v>1097855128664</v>
      </c>
      <c r="F35" s="128">
        <v>1212726520583</v>
      </c>
      <c r="G35" s="128">
        <v>1351967884647</v>
      </c>
      <c r="H35" s="128">
        <v>1524792581734</v>
      </c>
      <c r="I35" s="128">
        <v>1748392718750</v>
      </c>
      <c r="J35" s="128">
        <v>1871881708189</v>
      </c>
      <c r="K35" s="128">
        <v>1909713320823</v>
      </c>
      <c r="L35" s="128">
        <v>2236533162962</v>
      </c>
      <c r="M35" s="128">
        <v>2595063691563</v>
      </c>
      <c r="N35" s="231"/>
      <c r="O35" s="129"/>
      <c r="P35" s="129">
        <v>0.157654239136654</v>
      </c>
      <c r="Q35" s="129">
        <v>0.10299566263502236</v>
      </c>
      <c r="R35" s="129">
        <v>0.10463255936034943</v>
      </c>
      <c r="S35" s="129">
        <v>0.11481678820469909</v>
      </c>
      <c r="T35" s="129">
        <v>0.1278319544788038</v>
      </c>
      <c r="U35" s="129">
        <v>0.14664298586875413</v>
      </c>
      <c r="V35" s="129">
        <v>7.0630006699688996E-2</v>
      </c>
      <c r="W35" s="129">
        <v>2.0210471884252401E-2</v>
      </c>
      <c r="X35" s="129">
        <v>0.17113555138116521</v>
      </c>
      <c r="Y35" s="129">
        <v>0.1603063770922013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722605859766</v>
      </c>
      <c r="D37" s="132">
        <v>875332235645</v>
      </c>
      <c r="E37" s="132">
        <v>997211706390</v>
      </c>
      <c r="F37" s="132">
        <v>1109647286076</v>
      </c>
      <c r="G37" s="132">
        <v>1247170216230</v>
      </c>
      <c r="H37" s="132">
        <v>1437403855606</v>
      </c>
      <c r="I37" s="132">
        <v>1520718123399</v>
      </c>
      <c r="J37" s="132">
        <v>1722928047190</v>
      </c>
      <c r="K37" s="132">
        <v>1831697662609</v>
      </c>
      <c r="L37" s="132">
        <v>2261070786858</v>
      </c>
      <c r="M37" s="132">
        <v>2738321122063</v>
      </c>
      <c r="N37" s="23"/>
      <c r="O37" s="131"/>
      <c r="P37" s="131">
        <v>0.21135501991148686</v>
      </c>
      <c r="Q37" s="131">
        <v>0.13923795535210859</v>
      </c>
      <c r="R37" s="131">
        <v>0.11274995967809809</v>
      </c>
      <c r="S37" s="131">
        <v>0.12393391294662348</v>
      </c>
      <c r="T37" s="131">
        <v>0.15253221805684758</v>
      </c>
      <c r="U37" s="131">
        <v>5.7961628159036271E-2</v>
      </c>
      <c r="V37" s="131">
        <v>0.13297002296456806</v>
      </c>
      <c r="W37" s="131">
        <v>6.3130677799573265E-2</v>
      </c>
      <c r="X37" s="131">
        <v>0.2344126615510429</v>
      </c>
      <c r="Y37" s="131">
        <v>0.21107270854982407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0</v>
      </c>
      <c r="E38" s="132">
        <v>8884907</v>
      </c>
      <c r="F38" s="132">
        <v>0</v>
      </c>
      <c r="G38" s="132">
        <v>0</v>
      </c>
      <c r="H38" s="132">
        <v>0</v>
      </c>
      <c r="I38" s="132">
        <v>6116437</v>
      </c>
      <c r="J38" s="132">
        <v>0</v>
      </c>
      <c r="K38" s="132">
        <v>0</v>
      </c>
      <c r="L38" s="132">
        <v>1164789026</v>
      </c>
      <c r="M38" s="132">
        <v>1721129193</v>
      </c>
      <c r="N38" s="23"/>
      <c r="O38" s="131"/>
      <c r="P38" s="131"/>
      <c r="Q38" s="131" t="e">
        <v>#N/A</v>
      </c>
      <c r="R38" s="131">
        <v>-1</v>
      </c>
      <c r="S38" s="131"/>
      <c r="T38" s="131"/>
      <c r="U38" s="131" t="e">
        <v>#N/A</v>
      </c>
      <c r="V38" s="131">
        <v>-1</v>
      </c>
      <c r="W38" s="131"/>
      <c r="X38" s="131" t="e">
        <v>#N/A</v>
      </c>
      <c r="Y38" s="131">
        <v>0.47763170375198927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12012711948</v>
      </c>
      <c r="D39" s="132">
        <v>13052325113</v>
      </c>
      <c r="E39" s="132">
        <v>16038581338</v>
      </c>
      <c r="F39" s="132">
        <v>17315501503</v>
      </c>
      <c r="G39" s="132">
        <v>31394715614</v>
      </c>
      <c r="H39" s="132">
        <v>38879540635</v>
      </c>
      <c r="I39" s="132">
        <v>59973055166</v>
      </c>
      <c r="J39" s="132">
        <v>78785759178</v>
      </c>
      <c r="K39" s="132">
        <v>101104470731</v>
      </c>
      <c r="L39" s="132">
        <v>125355822670</v>
      </c>
      <c r="M39" s="132">
        <v>202247067460</v>
      </c>
      <c r="N39" s="23"/>
      <c r="O39" s="131"/>
      <c r="P39" s="131">
        <v>8.6542753168495468E-2</v>
      </c>
      <c r="Q39" s="131">
        <v>0.22879113101662751</v>
      </c>
      <c r="R39" s="131">
        <v>7.9615530706235837E-2</v>
      </c>
      <c r="S39" s="131">
        <v>0.81309883566240937</v>
      </c>
      <c r="T39" s="131">
        <v>0.23841034628331692</v>
      </c>
      <c r="U39" s="131">
        <v>0.54253507594200512</v>
      </c>
      <c r="V39" s="131">
        <v>0.31368593712506621</v>
      </c>
      <c r="W39" s="131">
        <v>0.28328357543113247</v>
      </c>
      <c r="X39" s="131">
        <v>0.23986428852907493</v>
      </c>
      <c r="Y39" s="131">
        <v>0.61338391111210444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0</v>
      </c>
      <c r="J40" s="132">
        <v>34540000</v>
      </c>
      <c r="K40" s="132">
        <v>39875</v>
      </c>
      <c r="L40" s="132">
        <v>77973318</v>
      </c>
      <c r="M40" s="132">
        <v>0</v>
      </c>
      <c r="N40" s="23"/>
      <c r="O40" s="131"/>
      <c r="P40" s="131"/>
      <c r="Q40" s="131"/>
      <c r="R40" s="131"/>
      <c r="S40" s="131"/>
      <c r="T40" s="131"/>
      <c r="U40" s="131"/>
      <c r="V40" s="131" t="e">
        <v>#N/A</v>
      </c>
      <c r="W40" s="131">
        <v>-0.99884554140127391</v>
      </c>
      <c r="X40" s="131">
        <v>1954.4437115987462</v>
      </c>
      <c r="Y40" s="131">
        <v>-1</v>
      </c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586586719</v>
      </c>
      <c r="D41" s="132">
        <v>1177182254</v>
      </c>
      <c r="E41" s="132">
        <v>1060606199</v>
      </c>
      <c r="F41" s="132">
        <v>1667952650</v>
      </c>
      <c r="G41" s="132">
        <v>3486797057</v>
      </c>
      <c r="H41" s="132">
        <v>4439137953</v>
      </c>
      <c r="I41" s="132">
        <v>4247089803</v>
      </c>
      <c r="J41" s="132">
        <v>1192759478</v>
      </c>
      <c r="K41" s="132">
        <v>1785110208</v>
      </c>
      <c r="L41" s="132">
        <v>1723804680</v>
      </c>
      <c r="M41" s="132">
        <v>1413889984</v>
      </c>
      <c r="N41" s="23"/>
      <c r="O41" s="131"/>
      <c r="P41" s="131">
        <v>1.0068341404095102</v>
      </c>
      <c r="Q41" s="131">
        <v>-9.9029742084440264E-2</v>
      </c>
      <c r="R41" s="131">
        <v>0.57264086479283338</v>
      </c>
      <c r="S41" s="131">
        <v>1.0904652521161196</v>
      </c>
      <c r="T41" s="131">
        <v>0.2731277101683065</v>
      </c>
      <c r="U41" s="131">
        <v>-4.3262487454396981E-2</v>
      </c>
      <c r="V41" s="131">
        <v>-0.71915840414830057</v>
      </c>
      <c r="W41" s="131">
        <v>0.49662211110092724</v>
      </c>
      <c r="X41" s="131">
        <v>-3.4342713253925905E-2</v>
      </c>
      <c r="Y41" s="131">
        <v>-0.17978527358447594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72686676659</v>
      </c>
      <c r="D42" s="132">
        <v>58462991543</v>
      </c>
      <c r="E42" s="132">
        <v>68057567941</v>
      </c>
      <c r="F42" s="132">
        <v>62160134063</v>
      </c>
      <c r="G42" s="132">
        <v>78498611894</v>
      </c>
      <c r="H42" s="132">
        <v>91144513459</v>
      </c>
      <c r="I42" s="132">
        <v>103711454343</v>
      </c>
      <c r="J42" s="132">
        <v>109950523453</v>
      </c>
      <c r="K42" s="132">
        <v>113193867204</v>
      </c>
      <c r="L42" s="132">
        <v>119562148162</v>
      </c>
      <c r="M42" s="132">
        <v>113507751187</v>
      </c>
      <c r="N42" s="23"/>
      <c r="O42" s="131"/>
      <c r="P42" s="131">
        <v>-0.1956849008619358</v>
      </c>
      <c r="Q42" s="131">
        <v>0.16411367507499364</v>
      </c>
      <c r="R42" s="131">
        <v>-8.6653608943425109E-2</v>
      </c>
      <c r="S42" s="131">
        <v>0.26284495806332675</v>
      </c>
      <c r="T42" s="131">
        <v>0.16109713611339127</v>
      </c>
      <c r="U42" s="131">
        <v>0.13787929088735607</v>
      </c>
      <c r="V42" s="131">
        <v>6.0157956028326742E-2</v>
      </c>
      <c r="W42" s="131">
        <v>2.9498211096615767E-2</v>
      </c>
      <c r="X42" s="131">
        <v>5.6259946897325941E-2</v>
      </c>
      <c r="Y42" s="131">
        <v>-5.0638074575212855E-2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807891835092</v>
      </c>
      <c r="D43" s="133">
        <v>948024734555</v>
      </c>
      <c r="E43" s="133">
        <v>1082377346775</v>
      </c>
      <c r="F43" s="133">
        <v>1190790874292</v>
      </c>
      <c r="G43" s="133">
        <v>1360550340795</v>
      </c>
      <c r="H43" s="133">
        <v>1571867047653</v>
      </c>
      <c r="I43" s="133">
        <v>1688655839148</v>
      </c>
      <c r="J43" s="133">
        <v>1912891629299</v>
      </c>
      <c r="K43" s="133">
        <v>2047781150627</v>
      </c>
      <c r="L43" s="133">
        <v>2508955324714</v>
      </c>
      <c r="M43" s="133">
        <v>3057210959887</v>
      </c>
      <c r="N43" s="23"/>
      <c r="O43" s="127"/>
      <c r="P43" s="127">
        <v>0.17345502624994613</v>
      </c>
      <c r="Q43" s="127">
        <v>0.14171846716959835</v>
      </c>
      <c r="R43" s="127">
        <v>0.10016241363515577</v>
      </c>
      <c r="S43" s="127">
        <v>0.14256026827878787</v>
      </c>
      <c r="T43" s="127">
        <v>0.15531708053854354</v>
      </c>
      <c r="U43" s="127">
        <v>7.4299408254267174E-2</v>
      </c>
      <c r="V43" s="127">
        <v>0.13278951515907278</v>
      </c>
      <c r="W43" s="127">
        <v>7.0516028854928692E-2</v>
      </c>
      <c r="X43" s="127">
        <v>0.2252067677963514</v>
      </c>
      <c r="Y43" s="127">
        <v>0.21851948887750594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773364341953</v>
      </c>
      <c r="D45" s="132">
        <v>883643896870</v>
      </c>
      <c r="E45" s="132">
        <v>965311498744</v>
      </c>
      <c r="F45" s="132">
        <v>1066057424152</v>
      </c>
      <c r="G45" s="132">
        <v>1139006843723</v>
      </c>
      <c r="H45" s="132">
        <v>1227731889298</v>
      </c>
      <c r="I45" s="132">
        <v>1285047704135</v>
      </c>
      <c r="J45" s="132">
        <v>1348478133464</v>
      </c>
      <c r="K45" s="132">
        <v>1512602624046</v>
      </c>
      <c r="L45" s="132">
        <v>1658423913696</v>
      </c>
      <c r="M45" s="132">
        <v>1857130554133</v>
      </c>
      <c r="N45" s="23"/>
      <c r="O45" s="131"/>
      <c r="P45" s="131">
        <v>0.14259715496903791</v>
      </c>
      <c r="Q45" s="131">
        <v>9.2421395273909468E-2</v>
      </c>
      <c r="R45" s="131">
        <v>0.1043662336345148</v>
      </c>
      <c r="S45" s="131">
        <v>6.8429165182192664E-2</v>
      </c>
      <c r="T45" s="131">
        <v>7.7896850281417018E-2</v>
      </c>
      <c r="U45" s="131">
        <v>4.6684308957530174E-2</v>
      </c>
      <c r="V45" s="131">
        <v>4.9360369365973655E-2</v>
      </c>
      <c r="W45" s="131">
        <v>0.12171090246780158</v>
      </c>
      <c r="X45" s="131">
        <v>9.6404228930893066E-2</v>
      </c>
      <c r="Y45" s="131">
        <v>0.11981655522209511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10296903334</v>
      </c>
      <c r="D46" s="132">
        <v>12419261847</v>
      </c>
      <c r="E46" s="132">
        <v>14331521314</v>
      </c>
      <c r="F46" s="132">
        <v>13739041061</v>
      </c>
      <c r="G46" s="132">
        <v>14748190540</v>
      </c>
      <c r="H46" s="132">
        <v>16323870509</v>
      </c>
      <c r="I46" s="132">
        <v>15327819878</v>
      </c>
      <c r="J46" s="132">
        <v>12483429024</v>
      </c>
      <c r="K46" s="132">
        <v>15390360640</v>
      </c>
      <c r="L46" s="132">
        <v>18262661820</v>
      </c>
      <c r="M46" s="132">
        <v>18335112740</v>
      </c>
      <c r="N46" s="23"/>
      <c r="O46" s="131"/>
      <c r="P46" s="131">
        <v>0.2061161928161499</v>
      </c>
      <c r="Q46" s="131">
        <v>0.15397529181349268</v>
      </c>
      <c r="R46" s="131">
        <v>-4.1341057939273007E-2</v>
      </c>
      <c r="S46" s="131">
        <v>7.3451231022563679E-2</v>
      </c>
      <c r="T46" s="131">
        <v>0.10683886709535284</v>
      </c>
      <c r="U46" s="131">
        <v>-6.1018042899252167E-2</v>
      </c>
      <c r="V46" s="131">
        <v>-0.18557047751341016</v>
      </c>
      <c r="W46" s="131">
        <v>0.23286323096092287</v>
      </c>
      <c r="X46" s="131">
        <v>0.18662988133850522</v>
      </c>
      <c r="Y46" s="131">
        <v>3.9671610148668268E-3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10672360447</v>
      </c>
      <c r="D47" s="132">
        <v>12048891648</v>
      </c>
      <c r="E47" s="132">
        <v>8777260004</v>
      </c>
      <c r="F47" s="132">
        <v>5155863061</v>
      </c>
      <c r="G47" s="132">
        <v>4200325792</v>
      </c>
      <c r="H47" s="132">
        <v>3951448362</v>
      </c>
      <c r="I47" s="132">
        <v>3485260464</v>
      </c>
      <c r="J47" s="132">
        <v>6491100792</v>
      </c>
      <c r="K47" s="132">
        <v>15536378690</v>
      </c>
      <c r="L47" s="132">
        <v>29572452364</v>
      </c>
      <c r="M47" s="132">
        <v>18898584221</v>
      </c>
      <c r="N47" s="23"/>
      <c r="O47" s="131"/>
      <c r="P47" s="131">
        <v>0.12898095110598917</v>
      </c>
      <c r="Q47" s="131">
        <v>-0.27152967588874111</v>
      </c>
      <c r="R47" s="131">
        <v>-0.41258854600976225</v>
      </c>
      <c r="S47" s="131">
        <v>-0.18533022651976128</v>
      </c>
      <c r="T47" s="131">
        <v>-5.9251934808013051E-2</v>
      </c>
      <c r="U47" s="131">
        <v>-0.11797899283796842</v>
      </c>
      <c r="V47" s="131">
        <v>0.86244352726229989</v>
      </c>
      <c r="W47" s="131">
        <v>1.3934890533741076</v>
      </c>
      <c r="X47" s="131">
        <v>0.90343277246674791</v>
      </c>
      <c r="Y47" s="131">
        <v>-0.36093956671628036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794333605734</v>
      </c>
      <c r="D49" s="134">
        <v>908112050365</v>
      </c>
      <c r="E49" s="134">
        <v>988420280062</v>
      </c>
      <c r="F49" s="134">
        <v>1084952328274</v>
      </c>
      <c r="G49" s="134">
        <v>1157955360055</v>
      </c>
      <c r="H49" s="134">
        <v>1248007208169</v>
      </c>
      <c r="I49" s="134">
        <v>1303860784477</v>
      </c>
      <c r="J49" s="134">
        <v>1367452663280</v>
      </c>
      <c r="K49" s="134">
        <v>1543529363376</v>
      </c>
      <c r="L49" s="134">
        <v>1706259027880</v>
      </c>
      <c r="M49" s="134">
        <v>1894364251094</v>
      </c>
      <c r="O49" s="135"/>
      <c r="P49" s="135">
        <v>0.14323760673056696</v>
      </c>
      <c r="Q49" s="135">
        <v>8.8434273793329243E-2</v>
      </c>
      <c r="R49" s="135">
        <v>9.7662957912948656E-2</v>
      </c>
      <c r="S49" s="135">
        <v>6.7286856646629811E-2</v>
      </c>
      <c r="T49" s="135">
        <v>7.7767978991627684E-2</v>
      </c>
      <c r="U49" s="135">
        <v>4.4754209705202719E-2</v>
      </c>
      <c r="V49" s="135">
        <v>4.8771985138357898E-2</v>
      </c>
      <c r="W49" s="135">
        <v>0.12876255597298614</v>
      </c>
      <c r="X49" s="135">
        <v>0.10542699631452335</v>
      </c>
      <c r="Y49" s="135">
        <v>0.11024423615663892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2035309730</v>
      </c>
      <c r="D50" s="132">
        <v>2212067298</v>
      </c>
      <c r="E50" s="132">
        <v>2313276541</v>
      </c>
      <c r="F50" s="132">
        <v>6665084734</v>
      </c>
      <c r="G50" s="132">
        <v>12794501688</v>
      </c>
      <c r="H50" s="132">
        <v>14623350352</v>
      </c>
      <c r="I50" s="132">
        <v>12785985228</v>
      </c>
      <c r="J50" s="132">
        <v>14993746712</v>
      </c>
      <c r="K50" s="132">
        <v>17652869848</v>
      </c>
      <c r="L50" s="132">
        <v>91805366356</v>
      </c>
      <c r="M50" s="132">
        <v>128737687140</v>
      </c>
      <c r="O50" s="131"/>
      <c r="P50" s="131">
        <v>8.6845537755081637E-2</v>
      </c>
      <c r="Q50" s="131">
        <v>4.5753238652145312E-2</v>
      </c>
      <c r="R50" s="131">
        <v>1.8812312820665915</v>
      </c>
      <c r="S50" s="131">
        <v>0.91963076219159734</v>
      </c>
      <c r="T50" s="131">
        <v>0.14294020264308394</v>
      </c>
      <c r="U50" s="131">
        <v>-0.12564597576975289</v>
      </c>
      <c r="V50" s="131">
        <v>0.17267042348564798</v>
      </c>
      <c r="W50" s="131">
        <v>0.17734880994566993</v>
      </c>
      <c r="X50" s="131">
        <v>4.2005915834926517</v>
      </c>
      <c r="Y50" s="131">
        <v>0.40228934592761156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31568723</v>
      </c>
      <c r="D51" s="132">
        <v>33631181</v>
      </c>
      <c r="E51" s="132">
        <v>33631181</v>
      </c>
      <c r="F51" s="132">
        <v>33631181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6.533232275502554E-2</v>
      </c>
      <c r="Q51" s="131">
        <v>0</v>
      </c>
      <c r="R51" s="131">
        <v>0</v>
      </c>
      <c r="S51" s="131">
        <v>-1</v>
      </c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2066878453</v>
      </c>
      <c r="D52" s="134">
        <v>2245698479</v>
      </c>
      <c r="E52" s="134">
        <v>2346907722</v>
      </c>
      <c r="F52" s="134">
        <v>6698715915</v>
      </c>
      <c r="G52" s="134">
        <v>12794501688</v>
      </c>
      <c r="H52" s="134">
        <v>14623350352</v>
      </c>
      <c r="I52" s="134">
        <v>12785985228</v>
      </c>
      <c r="J52" s="134">
        <v>14993746712</v>
      </c>
      <c r="K52" s="134">
        <v>17652869848</v>
      </c>
      <c r="L52" s="134">
        <v>91805366356</v>
      </c>
      <c r="M52" s="134">
        <v>128737687140</v>
      </c>
      <c r="O52" s="135"/>
      <c r="P52" s="135">
        <v>8.6516953012137243E-2</v>
      </c>
      <c r="Q52" s="135">
        <v>4.5068046287793706E-2</v>
      </c>
      <c r="R52" s="135">
        <v>1.8542732431300935</v>
      </c>
      <c r="S52" s="135">
        <v>0.90999317635639732</v>
      </c>
      <c r="T52" s="135">
        <v>0.14294020264308394</v>
      </c>
      <c r="U52" s="135">
        <v>-0.12564597576975289</v>
      </c>
      <c r="V52" s="135">
        <v>0.17267042348564798</v>
      </c>
      <c r="W52" s="135">
        <v>0.17734880994566993</v>
      </c>
      <c r="X52" s="135">
        <v>4.2005915834926517</v>
      </c>
      <c r="Y52" s="135">
        <v>0.40228934592761156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796400484187</v>
      </c>
      <c r="D53" s="136">
        <v>910357748844</v>
      </c>
      <c r="E53" s="136">
        <v>990767187784</v>
      </c>
      <c r="F53" s="136">
        <v>1091651044189</v>
      </c>
      <c r="G53" s="136">
        <v>1170749861743</v>
      </c>
      <c r="H53" s="136">
        <v>1262630558521</v>
      </c>
      <c r="I53" s="136">
        <v>1316646769705</v>
      </c>
      <c r="J53" s="136">
        <v>1382446409992</v>
      </c>
      <c r="K53" s="136">
        <v>1561182233224</v>
      </c>
      <c r="L53" s="136">
        <v>1798064394236</v>
      </c>
      <c r="M53" s="136">
        <v>2023101938234</v>
      </c>
      <c r="O53" s="137"/>
      <c r="P53" s="137">
        <v>0.14309040102271231</v>
      </c>
      <c r="Q53" s="137">
        <v>8.8327296650252407E-2</v>
      </c>
      <c r="R53" s="137">
        <v>0.10182397807364008</v>
      </c>
      <c r="S53" s="137">
        <v>7.2457969032369229E-2</v>
      </c>
      <c r="T53" s="137">
        <v>7.8480211512653053E-2</v>
      </c>
      <c r="U53" s="137">
        <v>4.2780693702893391E-2</v>
      </c>
      <c r="V53" s="137">
        <v>4.9975165550091072E-2</v>
      </c>
      <c r="W53" s="137">
        <v>0.12928951309804071</v>
      </c>
      <c r="X53" s="137">
        <v>0.15173254984001083</v>
      </c>
      <c r="Y53" s="137">
        <v>0.12515544199606854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6333525679</v>
      </c>
      <c r="D54" s="132">
        <v>6854404163</v>
      </c>
      <c r="E54" s="132">
        <v>5843550490</v>
      </c>
      <c r="F54" s="132">
        <v>6521358540</v>
      </c>
      <c r="G54" s="132">
        <v>7065082596</v>
      </c>
      <c r="H54" s="132">
        <v>7455970697</v>
      </c>
      <c r="I54" s="132">
        <v>9728889054</v>
      </c>
      <c r="J54" s="132">
        <v>8730083877</v>
      </c>
      <c r="K54" s="132">
        <v>11904402135</v>
      </c>
      <c r="L54" s="132">
        <v>17063714359</v>
      </c>
      <c r="M54" s="132">
        <v>15316969564</v>
      </c>
      <c r="O54" s="131"/>
      <c r="P54" s="131">
        <v>8.2241473454046421E-2</v>
      </c>
      <c r="Q54" s="131">
        <v>-0.14747506113756426</v>
      </c>
      <c r="R54" s="131">
        <v>0.11599250338641287</v>
      </c>
      <c r="S54" s="131">
        <v>8.3375887503342128E-2</v>
      </c>
      <c r="T54" s="131">
        <v>5.5326756012917144E-2</v>
      </c>
      <c r="U54" s="131">
        <v>0.30484539832144675</v>
      </c>
      <c r="V54" s="131">
        <v>-0.10266384696712572</v>
      </c>
      <c r="W54" s="131">
        <v>0.36360684533203136</v>
      </c>
      <c r="X54" s="131">
        <v>0.43339532430874161</v>
      </c>
      <c r="Y54" s="131">
        <v>-0.10236603580267423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140684744607</v>
      </c>
      <c r="D55" s="132">
        <v>153605743206</v>
      </c>
      <c r="E55" s="132">
        <v>177993836222</v>
      </c>
      <c r="F55" s="132">
        <v>167571630204</v>
      </c>
      <c r="G55" s="132">
        <v>176657193103</v>
      </c>
      <c r="H55" s="132">
        <v>195113205286</v>
      </c>
      <c r="I55" s="132">
        <v>183590078155</v>
      </c>
      <c r="J55" s="132">
        <v>207544128734</v>
      </c>
      <c r="K55" s="132">
        <v>262866703882</v>
      </c>
      <c r="L55" s="132">
        <v>262344958762</v>
      </c>
      <c r="M55" s="132">
        <v>309194415416</v>
      </c>
      <c r="O55" s="131"/>
      <c r="P55" s="131">
        <v>9.1843636885396096E-2</v>
      </c>
      <c r="Q55" s="131">
        <v>0.15877071069727666</v>
      </c>
      <c r="R55" s="131">
        <v>-5.8553746799417605E-2</v>
      </c>
      <c r="S55" s="131">
        <v>5.4218980193361688E-2</v>
      </c>
      <c r="T55" s="131">
        <v>0.10447359577506266</v>
      </c>
      <c r="U55" s="131">
        <v>-5.905867372794793E-2</v>
      </c>
      <c r="V55" s="131">
        <v>0.1304757360513582</v>
      </c>
      <c r="W55" s="131">
        <v>0.26655813144637053</v>
      </c>
      <c r="X55" s="131">
        <v>-1.9848277179836948E-3</v>
      </c>
      <c r="Y55" s="131">
        <v>0.17857959564034132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27376603185</v>
      </c>
      <c r="D56" s="132">
        <v>34439904775</v>
      </c>
      <c r="E56" s="132">
        <v>35956375474</v>
      </c>
      <c r="F56" s="132">
        <v>42228714596</v>
      </c>
      <c r="G56" s="132">
        <v>43280585071</v>
      </c>
      <c r="H56" s="132">
        <v>47557238859</v>
      </c>
      <c r="I56" s="132">
        <v>44215146351</v>
      </c>
      <c r="J56" s="132">
        <v>48411935163</v>
      </c>
      <c r="K56" s="132">
        <v>43376750083</v>
      </c>
      <c r="L56" s="132">
        <v>43536374421</v>
      </c>
      <c r="M56" s="132">
        <v>46715217938</v>
      </c>
      <c r="O56" s="131"/>
      <c r="P56" s="131">
        <v>0.25800503964166288</v>
      </c>
      <c r="Q56" s="131">
        <v>4.4032372008786957E-2</v>
      </c>
      <c r="R56" s="131">
        <v>0.17444303101505643</v>
      </c>
      <c r="S56" s="131">
        <v>2.4908891617071216E-2</v>
      </c>
      <c r="T56" s="131">
        <v>9.8812291492463178E-2</v>
      </c>
      <c r="U56" s="131">
        <v>-7.0275158696845197E-2</v>
      </c>
      <c r="V56" s="131">
        <v>9.4917447036903857E-2</v>
      </c>
      <c r="W56" s="131">
        <v>-0.10400710203066332</v>
      </c>
      <c r="X56" s="131">
        <v>3.6799515338186151E-3</v>
      </c>
      <c r="Y56" s="131">
        <v>7.301580711017297E-2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671482385</v>
      </c>
      <c r="K57" s="132">
        <v>706201523</v>
      </c>
      <c r="L57" s="132">
        <v>1202467397</v>
      </c>
      <c r="M57" s="132">
        <v>2064231707</v>
      </c>
      <c r="O57" s="131"/>
      <c r="P57" s="131"/>
      <c r="Q57" s="131"/>
      <c r="R57" s="131"/>
      <c r="S57" s="131"/>
      <c r="T57" s="131"/>
      <c r="U57" s="131"/>
      <c r="V57" s="131" t="e">
        <v>#N/A</v>
      </c>
      <c r="W57" s="131">
        <v>5.170521040548226E-2</v>
      </c>
      <c r="X57" s="131">
        <v>0.70272557880054309</v>
      </c>
      <c r="Y57" s="131">
        <v>0.71666334750529614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174394873471</v>
      </c>
      <c r="D58" s="136">
        <v>194900052144</v>
      </c>
      <c r="E58" s="136">
        <v>219793762186</v>
      </c>
      <c r="F58" s="136">
        <v>216321703340</v>
      </c>
      <c r="G58" s="136">
        <v>227002860770</v>
      </c>
      <c r="H58" s="136">
        <v>250126414842</v>
      </c>
      <c r="I58" s="136">
        <v>237534113560</v>
      </c>
      <c r="J58" s="136">
        <v>265357630159</v>
      </c>
      <c r="K58" s="136">
        <v>318854057623</v>
      </c>
      <c r="L58" s="136">
        <v>324147514939</v>
      </c>
      <c r="M58" s="136">
        <v>373290834625</v>
      </c>
      <c r="O58" s="137"/>
      <c r="P58" s="137">
        <v>0.11757902204854553</v>
      </c>
      <c r="Q58" s="137">
        <v>0.12772551760841777</v>
      </c>
      <c r="R58" s="137">
        <v>-1.5796894377110515E-2</v>
      </c>
      <c r="S58" s="137">
        <v>4.9376263523646768E-2</v>
      </c>
      <c r="T58" s="137">
        <v>0.10186459321950503</v>
      </c>
      <c r="U58" s="137">
        <v>-5.0343748340031635E-2</v>
      </c>
      <c r="V58" s="137">
        <v>0.11713482405537468</v>
      </c>
      <c r="W58" s="137">
        <v>0.20160124068015461</v>
      </c>
      <c r="X58" s="137">
        <v>1.6601505263761585E-2</v>
      </c>
      <c r="Y58" s="137">
        <v>0.15160788659832258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970795357658</v>
      </c>
      <c r="D59" s="133">
        <v>1105257800988</v>
      </c>
      <c r="E59" s="133">
        <v>1210560949970</v>
      </c>
      <c r="F59" s="133">
        <v>1307972747529</v>
      </c>
      <c r="G59" s="133">
        <v>1397752722513</v>
      </c>
      <c r="H59" s="133">
        <v>1512756973363</v>
      </c>
      <c r="I59" s="133">
        <v>1554180883265</v>
      </c>
      <c r="J59" s="133">
        <v>1647804040151</v>
      </c>
      <c r="K59" s="133">
        <v>1880036290847</v>
      </c>
      <c r="L59" s="133">
        <v>2122211909175</v>
      </c>
      <c r="M59" s="133">
        <v>2396392772859</v>
      </c>
      <c r="O59" s="127"/>
      <c r="P59" s="127">
        <v>0.13850750548950352</v>
      </c>
      <c r="Q59" s="127">
        <v>9.5274739420855958E-2</v>
      </c>
      <c r="R59" s="127">
        <v>8.046831310840985E-2</v>
      </c>
      <c r="S59" s="127">
        <v>6.8640554746733695E-2</v>
      </c>
      <c r="T59" s="127">
        <v>8.2277965907471495E-2</v>
      </c>
      <c r="U59" s="127">
        <v>2.7383056651796966E-2</v>
      </c>
      <c r="V59" s="127">
        <v>6.0239549909607559E-2</v>
      </c>
      <c r="W59" s="127">
        <v>0.14093438602973629</v>
      </c>
      <c r="X59" s="127">
        <v>0.12881433167382861</v>
      </c>
      <c r="Y59" s="127">
        <v>0.12919579920300528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1449841472585</v>
      </c>
      <c r="D61" s="124">
        <v>1623089548179</v>
      </c>
      <c r="E61" s="124">
        <v>1764086693233</v>
      </c>
      <c r="F61" s="124">
        <v>1853041511045</v>
      </c>
      <c r="G61" s="124">
        <v>2024291912214</v>
      </c>
      <c r="H61" s="124">
        <v>2158213700941</v>
      </c>
      <c r="I61" s="124">
        <v>2296408862861</v>
      </c>
      <c r="J61" s="124">
        <v>2319113954450</v>
      </c>
      <c r="K61" s="124">
        <v>2566849741559</v>
      </c>
      <c r="L61" s="124">
        <v>2871752351812</v>
      </c>
      <c r="M61" s="124">
        <v>3212082659931</v>
      </c>
      <c r="O61" s="125"/>
      <c r="P61" s="125">
        <v>0.11949449568793669</v>
      </c>
      <c r="Q61" s="125">
        <v>8.6869603228108661E-2</v>
      </c>
      <c r="R61" s="125">
        <v>5.042542305501696E-2</v>
      </c>
      <c r="S61" s="125">
        <v>9.2415847215654434E-2</v>
      </c>
      <c r="T61" s="125">
        <v>6.6157350093113632E-2</v>
      </c>
      <c r="U61" s="125">
        <v>6.4032195634633249E-2</v>
      </c>
      <c r="V61" s="125">
        <v>9.8872164953729413E-3</v>
      </c>
      <c r="W61" s="125">
        <v>0.10682346446738222</v>
      </c>
      <c r="X61" s="125">
        <v>0.11878475210933637</v>
      </c>
      <c r="Y61" s="125">
        <v>0.11850962980991753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19409635720</v>
      </c>
      <c r="D62" s="124">
        <v>18559773750</v>
      </c>
      <c r="E62" s="124">
        <v>17835910268</v>
      </c>
      <c r="F62" s="124">
        <v>14191943609</v>
      </c>
      <c r="G62" s="124">
        <v>9733924600</v>
      </c>
      <c r="H62" s="124">
        <v>9289469825</v>
      </c>
      <c r="I62" s="124">
        <v>7511233795</v>
      </c>
      <c r="J62" s="124">
        <v>8759370960</v>
      </c>
      <c r="K62" s="124">
        <v>11532742710</v>
      </c>
      <c r="L62" s="124">
        <v>22068315471</v>
      </c>
      <c r="M62" s="124">
        <v>22460342901</v>
      </c>
      <c r="O62" s="125"/>
      <c r="P62" s="125">
        <v>-4.3785570335268531E-2</v>
      </c>
      <c r="Q62" s="125">
        <v>-3.900174063274886E-2</v>
      </c>
      <c r="R62" s="125">
        <v>-0.20430505672243493</v>
      </c>
      <c r="S62" s="125">
        <v>-0.31412321890659789</v>
      </c>
      <c r="T62" s="125">
        <v>-4.5660388102862437E-2</v>
      </c>
      <c r="U62" s="125">
        <v>-0.19142492128176969</v>
      </c>
      <c r="V62" s="125">
        <v>0.16616939361291716</v>
      </c>
      <c r="W62" s="125">
        <v>0.31661768438221283</v>
      </c>
      <c r="X62" s="125">
        <v>0.91353574998813092</v>
      </c>
      <c r="Y62" s="125">
        <v>1.7764266172248799E-2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187271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O63" s="125"/>
      <c r="P63" s="125">
        <v>-1</v>
      </c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575982831</v>
      </c>
      <c r="D64" s="124">
        <v>1034579079</v>
      </c>
      <c r="E64" s="124">
        <v>2909773758</v>
      </c>
      <c r="F64" s="124">
        <v>2652606724</v>
      </c>
      <c r="G64" s="124">
        <v>21395444226</v>
      </c>
      <c r="H64" s="124">
        <v>28006756636</v>
      </c>
      <c r="I64" s="124">
        <v>45398550623</v>
      </c>
      <c r="J64" s="124">
        <v>81286051822</v>
      </c>
      <c r="K64" s="124">
        <v>90516917599</v>
      </c>
      <c r="L64" s="124">
        <v>75097799192</v>
      </c>
      <c r="M64" s="124">
        <v>162613090818</v>
      </c>
      <c r="O64" s="125"/>
      <c r="P64" s="125">
        <v>0.79619777416594562</v>
      </c>
      <c r="Q64" s="125">
        <v>1.8125194265599487</v>
      </c>
      <c r="R64" s="125">
        <v>-8.8380422461697083E-2</v>
      </c>
      <c r="S64" s="125">
        <v>7.0658184390548193</v>
      </c>
      <c r="T64" s="125">
        <v>0.30900561540880989</v>
      </c>
      <c r="U64" s="125">
        <v>0.62098565046423526</v>
      </c>
      <c r="V64" s="125">
        <v>0.7904988310533978</v>
      </c>
      <c r="W64" s="125">
        <v>0.11356026735329361</v>
      </c>
      <c r="X64" s="125">
        <v>-0.17034515553554763</v>
      </c>
      <c r="Y64" s="125">
        <v>1.1653509499293397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1469827278407</v>
      </c>
      <c r="D65" s="138">
        <v>1642683901008</v>
      </c>
      <c r="E65" s="138">
        <v>1784832377259</v>
      </c>
      <c r="F65" s="138">
        <v>1869886061378</v>
      </c>
      <c r="G65" s="138">
        <v>2055421281040</v>
      </c>
      <c r="H65" s="138">
        <v>2195509927402</v>
      </c>
      <c r="I65" s="138">
        <v>2349318647279</v>
      </c>
      <c r="J65" s="138">
        <v>2409159377232</v>
      </c>
      <c r="K65" s="138">
        <v>2668899401868</v>
      </c>
      <c r="L65" s="138">
        <v>2968918466475</v>
      </c>
      <c r="M65" s="138">
        <v>3397156093650</v>
      </c>
      <c r="O65" s="135"/>
      <c r="P65" s="135">
        <v>0.11760335730626936</v>
      </c>
      <c r="Q65" s="135">
        <v>8.6534284632468594E-2</v>
      </c>
      <c r="R65" s="135">
        <v>4.7653597728666508E-2</v>
      </c>
      <c r="S65" s="135">
        <v>9.9222740622640471E-2</v>
      </c>
      <c r="T65" s="135">
        <v>6.8155685481235295E-2</v>
      </c>
      <c r="U65" s="135">
        <v>7.005603479962641E-2</v>
      </c>
      <c r="V65" s="135">
        <v>2.5471525551592489E-2</v>
      </c>
      <c r="W65" s="135">
        <v>0.1078135498592161</v>
      </c>
      <c r="X65" s="135">
        <v>0.11241302853041679</v>
      </c>
      <c r="Y65" s="135">
        <v>0.14424027874482093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18380555015</v>
      </c>
      <c r="D66" s="124">
        <v>17839417742</v>
      </c>
      <c r="E66" s="124">
        <v>16913861947</v>
      </c>
      <c r="F66" s="124">
        <v>13978915066</v>
      </c>
      <c r="G66" s="124">
        <v>9691735919</v>
      </c>
      <c r="H66" s="124">
        <v>8914181323</v>
      </c>
      <c r="I66" s="124">
        <v>7058333137</v>
      </c>
      <c r="J66" s="124">
        <v>8934029810</v>
      </c>
      <c r="K66" s="124">
        <v>11889165656</v>
      </c>
      <c r="L66" s="124">
        <v>27611651399</v>
      </c>
      <c r="M66" s="124">
        <v>22614653014</v>
      </c>
      <c r="O66" s="125"/>
      <c r="P66" s="125">
        <v>-2.9440747167775339E-2</v>
      </c>
      <c r="Q66" s="125">
        <v>-5.1882623546671613E-2</v>
      </c>
      <c r="R66" s="125">
        <v>-0.17352316639432952</v>
      </c>
      <c r="S66" s="125">
        <v>-0.30668897598694378</v>
      </c>
      <c r="T66" s="125">
        <v>-8.0228619774467491E-2</v>
      </c>
      <c r="U66" s="125">
        <v>-0.20819053581640945</v>
      </c>
      <c r="V66" s="125">
        <v>0.26574215704945137</v>
      </c>
      <c r="W66" s="125">
        <v>0.33077300040931923</v>
      </c>
      <c r="X66" s="125">
        <v>1.3224212865656786</v>
      </c>
      <c r="Y66" s="125">
        <v>-0.18097426744931944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307047612225</v>
      </c>
      <c r="D67" s="124">
        <v>339218480340</v>
      </c>
      <c r="E67" s="124">
        <v>378631526926</v>
      </c>
      <c r="F67" s="124">
        <v>423494570069</v>
      </c>
      <c r="G67" s="124">
        <v>468981556727</v>
      </c>
      <c r="H67" s="124">
        <v>540716055606</v>
      </c>
      <c r="I67" s="124">
        <v>597021202095</v>
      </c>
      <c r="J67" s="124">
        <v>624141787824</v>
      </c>
      <c r="K67" s="124">
        <v>683497446753</v>
      </c>
      <c r="L67" s="124">
        <v>715811185738</v>
      </c>
      <c r="M67" s="124">
        <v>808076547909</v>
      </c>
      <c r="O67" s="125"/>
      <c r="P67" s="125">
        <v>0.10477485195822234</v>
      </c>
      <c r="Q67" s="125">
        <v>0.11618779303089899</v>
      </c>
      <c r="R67" s="125">
        <v>0.11848734178907416</v>
      </c>
      <c r="S67" s="125">
        <v>0.10740866559537898</v>
      </c>
      <c r="T67" s="125">
        <v>0.15295803822144238</v>
      </c>
      <c r="U67" s="125">
        <v>0.10413070946431735</v>
      </c>
      <c r="V67" s="125">
        <v>4.5426503504115923E-2</v>
      </c>
      <c r="W67" s="125">
        <v>9.509963935588539E-2</v>
      </c>
      <c r="X67" s="125">
        <v>4.7277044176987859E-2</v>
      </c>
      <c r="Y67" s="125">
        <v>0.12889622851572868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994166865</v>
      </c>
      <c r="D68" s="124">
        <v>1074889019</v>
      </c>
      <c r="E68" s="124">
        <v>2990345366</v>
      </c>
      <c r="F68" s="124">
        <v>13394562369</v>
      </c>
      <c r="G68" s="124">
        <v>25467649958</v>
      </c>
      <c r="H68" s="124">
        <v>27737255153</v>
      </c>
      <c r="I68" s="124">
        <v>41720569410</v>
      </c>
      <c r="J68" s="124">
        <v>78974061192</v>
      </c>
      <c r="K68" s="124">
        <v>91475414944</v>
      </c>
      <c r="L68" s="124">
        <v>150559343726</v>
      </c>
      <c r="M68" s="124">
        <v>194381021402</v>
      </c>
      <c r="O68" s="125"/>
      <c r="P68" s="125">
        <v>8.1195779945854474E-2</v>
      </c>
      <c r="Q68" s="125">
        <v>1.78200382843431</v>
      </c>
      <c r="R68" s="125">
        <v>3.4792693584143013</v>
      </c>
      <c r="S68" s="125">
        <v>0.90134244452372814</v>
      </c>
      <c r="T68" s="125">
        <v>8.9117181944267321E-2</v>
      </c>
      <c r="U68" s="125">
        <v>0.50413475233462668</v>
      </c>
      <c r="V68" s="125">
        <v>0.89292865147403089</v>
      </c>
      <c r="W68" s="125">
        <v>0.15829695932195986</v>
      </c>
      <c r="X68" s="125">
        <v>0.64589954380825021</v>
      </c>
      <c r="Y68" s="125">
        <v>0.29105917036773366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326422334105</v>
      </c>
      <c r="D69" s="138">
        <v>358132787101</v>
      </c>
      <c r="E69" s="138">
        <v>398535734239</v>
      </c>
      <c r="F69" s="138">
        <v>450868047504</v>
      </c>
      <c r="G69" s="138">
        <v>504140942604</v>
      </c>
      <c r="H69" s="138">
        <v>577367492082</v>
      </c>
      <c r="I69" s="138">
        <v>645800104642</v>
      </c>
      <c r="J69" s="138">
        <v>712049878826</v>
      </c>
      <c r="K69" s="138">
        <v>786862027353</v>
      </c>
      <c r="L69" s="138">
        <v>893982180863</v>
      </c>
      <c r="M69" s="138">
        <v>1025072222325</v>
      </c>
      <c r="O69" s="135"/>
      <c r="P69" s="135">
        <v>9.7145475915259238E-2</v>
      </c>
      <c r="Q69" s="135">
        <v>0.11281554940850924</v>
      </c>
      <c r="R69" s="135">
        <v>0.13131147038778845</v>
      </c>
      <c r="S69" s="135">
        <v>0.11815628850817461</v>
      </c>
      <c r="T69" s="135">
        <v>0.14525015385532591</v>
      </c>
      <c r="U69" s="135">
        <v>0.11852522613150684</v>
      </c>
      <c r="V69" s="135">
        <v>0.10258557362843046</v>
      </c>
      <c r="W69" s="135">
        <v>0.1050658819721273</v>
      </c>
      <c r="X69" s="135">
        <v>0.13613587870080823</v>
      </c>
      <c r="Y69" s="135">
        <v>0.14663607873643869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1143404944302</v>
      </c>
      <c r="D70" s="139">
        <v>1284551113907</v>
      </c>
      <c r="E70" s="139">
        <v>1386296643020</v>
      </c>
      <c r="F70" s="139">
        <v>1419018013874</v>
      </c>
      <c r="G70" s="139">
        <v>1551280338436</v>
      </c>
      <c r="H70" s="139">
        <v>1618142435320</v>
      </c>
      <c r="I70" s="139">
        <v>1703518542637</v>
      </c>
      <c r="J70" s="139">
        <v>1697109498406</v>
      </c>
      <c r="K70" s="139">
        <v>1882037374515</v>
      </c>
      <c r="L70" s="139">
        <v>2074936285612</v>
      </c>
      <c r="M70" s="139">
        <v>2372083871325</v>
      </c>
      <c r="O70" s="137"/>
      <c r="P70" s="137">
        <v>0.12344372858310826</v>
      </c>
      <c r="Q70" s="137">
        <v>7.920706931119148E-2</v>
      </c>
      <c r="R70" s="137">
        <v>2.3603440878798843E-2</v>
      </c>
      <c r="S70" s="137">
        <v>9.3206938367834002E-2</v>
      </c>
      <c r="T70" s="137">
        <v>4.3101234011262202E-2</v>
      </c>
      <c r="U70" s="137">
        <v>5.2761799859798009E-2</v>
      </c>
      <c r="V70" s="137">
        <v>-3.762239195282846E-3</v>
      </c>
      <c r="W70" s="137">
        <v>0.10896637858823621</v>
      </c>
      <c r="X70" s="137">
        <v>0.10249472922752667</v>
      </c>
      <c r="Y70" s="137">
        <v>0.143208053072992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98112424475</v>
      </c>
      <c r="D71" s="124">
        <v>109905841985</v>
      </c>
      <c r="E71" s="124">
        <v>124941204708</v>
      </c>
      <c r="F71" s="124">
        <v>106196440513</v>
      </c>
      <c r="G71" s="124">
        <v>123146881252</v>
      </c>
      <c r="H71" s="124">
        <v>127544901497</v>
      </c>
      <c r="I71" s="124">
        <v>117156191373</v>
      </c>
      <c r="J71" s="124">
        <v>144767084065</v>
      </c>
      <c r="K71" s="124">
        <v>202591778312</v>
      </c>
      <c r="L71" s="124">
        <v>219415814833</v>
      </c>
      <c r="M71" s="124">
        <v>228896164240</v>
      </c>
      <c r="O71" s="125"/>
      <c r="P71" s="125">
        <v>0.12020309938426887</v>
      </c>
      <c r="Q71" s="125">
        <v>0.13680221589178165</v>
      </c>
      <c r="R71" s="125">
        <v>-0.15002868140105075</v>
      </c>
      <c r="S71" s="125">
        <v>0.15961401961419797</v>
      </c>
      <c r="T71" s="125">
        <v>3.5713614508841474E-2</v>
      </c>
      <c r="U71" s="125">
        <v>-8.1451394779934461E-2</v>
      </c>
      <c r="V71" s="125">
        <v>0.23567591578743707</v>
      </c>
      <c r="W71" s="125">
        <v>0.39943261011623932</v>
      </c>
      <c r="X71" s="125">
        <v>8.304402410195677E-2</v>
      </c>
      <c r="Y71" s="125">
        <v>4.3207229224637267E-2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724660177618</v>
      </c>
      <c r="D72" s="124">
        <v>701142156696</v>
      </c>
      <c r="E72" s="124">
        <v>804759992857</v>
      </c>
      <c r="F72" s="124">
        <v>849241786381</v>
      </c>
      <c r="G72" s="124">
        <v>988962126005</v>
      </c>
      <c r="H72" s="124">
        <v>946271235062</v>
      </c>
      <c r="I72" s="124">
        <v>955616600301</v>
      </c>
      <c r="J72" s="124">
        <v>1067957601173</v>
      </c>
      <c r="K72" s="124">
        <v>1451104350010</v>
      </c>
      <c r="L72" s="124">
        <v>1304726419653</v>
      </c>
      <c r="M72" s="124">
        <v>1152214592720</v>
      </c>
      <c r="O72" s="125"/>
      <c r="P72" s="125">
        <v>-3.2453861338572643E-2</v>
      </c>
      <c r="Q72" s="125">
        <v>0.1477843475412739</v>
      </c>
      <c r="R72" s="125">
        <v>5.5273365871586044E-2</v>
      </c>
      <c r="S72" s="125">
        <v>0.16452362785798735</v>
      </c>
      <c r="T72" s="125">
        <v>-4.3167366899532933E-2</v>
      </c>
      <c r="U72" s="125">
        <v>9.875989983345157E-3</v>
      </c>
      <c r="V72" s="125">
        <v>0.11755865358200657</v>
      </c>
      <c r="W72" s="125">
        <v>0.35876588023360445</v>
      </c>
      <c r="X72" s="125">
        <v>-0.1008734694758453</v>
      </c>
      <c r="Y72" s="125">
        <v>-0.11689180554308198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230043184</v>
      </c>
      <c r="D73" s="124">
        <v>389250709</v>
      </c>
      <c r="E73" s="124">
        <v>0</v>
      </c>
      <c r="F73" s="124">
        <v>37086696</v>
      </c>
      <c r="G73" s="124">
        <v>968618562</v>
      </c>
      <c r="H73" s="124">
        <v>3950950517</v>
      </c>
      <c r="I73" s="124">
        <v>2598904807</v>
      </c>
      <c r="J73" s="124">
        <v>1787479647</v>
      </c>
      <c r="K73" s="124">
        <v>1000862610</v>
      </c>
      <c r="L73" s="124">
        <v>6466331326</v>
      </c>
      <c r="M73" s="124">
        <v>14213524406</v>
      </c>
      <c r="O73" s="125"/>
      <c r="P73" s="125">
        <v>0.69207668852296877</v>
      </c>
      <c r="Q73" s="125">
        <v>-1</v>
      </c>
      <c r="R73" s="125" t="e">
        <v>#N/A</v>
      </c>
      <c r="S73" s="125">
        <v>25.117682793851465</v>
      </c>
      <c r="T73" s="125">
        <v>3.0789539577293379</v>
      </c>
      <c r="U73" s="125">
        <v>-0.34220770525534783</v>
      </c>
      <c r="V73" s="125">
        <v>-0.31221811503617725</v>
      </c>
      <c r="W73" s="125">
        <v>-0.44007048601656051</v>
      </c>
      <c r="X73" s="125">
        <v>5.4607582113592992</v>
      </c>
      <c r="Y73" s="125">
        <v>1.1980816771404639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9082645236</v>
      </c>
      <c r="D74" s="124">
        <v>9194803547</v>
      </c>
      <c r="E74" s="124">
        <v>10686031776</v>
      </c>
      <c r="F74" s="124">
        <v>13114550457</v>
      </c>
      <c r="G74" s="124">
        <v>13272050341</v>
      </c>
      <c r="H74" s="124">
        <v>18941993165</v>
      </c>
      <c r="I74" s="124">
        <v>20664008777</v>
      </c>
      <c r="J74" s="124">
        <v>23193467601</v>
      </c>
      <c r="K74" s="124">
        <v>26781075181</v>
      </c>
      <c r="L74" s="124">
        <v>28423709290</v>
      </c>
      <c r="M74" s="124">
        <v>28041442142</v>
      </c>
      <c r="O74" s="125"/>
      <c r="P74" s="125">
        <v>1.2348639420094232E-2</v>
      </c>
      <c r="Q74" s="125">
        <v>0.16218163024119692</v>
      </c>
      <c r="R74" s="125">
        <v>0.22726103870047121</v>
      </c>
      <c r="S74" s="125">
        <v>1.2009552635175114E-2</v>
      </c>
      <c r="T74" s="125">
        <v>0.42720926144202598</v>
      </c>
      <c r="U74" s="125">
        <v>9.0909947913076383E-2</v>
      </c>
      <c r="V74" s="125">
        <v>0.1224089116152236</v>
      </c>
      <c r="W74" s="125">
        <v>0.15468181134955938</v>
      </c>
      <c r="X74" s="125">
        <v>6.1335629652590429E-2</v>
      </c>
      <c r="Y74" s="125">
        <v>-1.3448883257980992E-2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1762306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O75" s="125"/>
      <c r="P75" s="125"/>
      <c r="Q75" s="125" t="e">
        <v>#N/A</v>
      </c>
      <c r="R75" s="125">
        <v>-1</v>
      </c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118113933</v>
      </c>
      <c r="D76" s="124">
        <v>245813384</v>
      </c>
      <c r="E76" s="124">
        <v>67693500</v>
      </c>
      <c r="F76" s="124">
        <v>20498591</v>
      </c>
      <c r="G76" s="124">
        <v>0</v>
      </c>
      <c r="H76" s="124">
        <v>30715181</v>
      </c>
      <c r="I76" s="124">
        <v>0</v>
      </c>
      <c r="J76" s="124">
        <v>0</v>
      </c>
      <c r="K76" s="124">
        <v>147224962</v>
      </c>
      <c r="L76" s="124">
        <v>14000000</v>
      </c>
      <c r="M76" s="124">
        <v>0</v>
      </c>
      <c r="O76" s="125"/>
      <c r="P76" s="125">
        <v>1.0811548456353579</v>
      </c>
      <c r="Q76" s="125">
        <v>-0.7246142626635822</v>
      </c>
      <c r="R76" s="125">
        <v>-0.69718523935089782</v>
      </c>
      <c r="S76" s="125">
        <v>-1</v>
      </c>
      <c r="T76" s="125" t="e">
        <v>#N/A</v>
      </c>
      <c r="U76" s="125">
        <v>-1</v>
      </c>
      <c r="V76" s="125"/>
      <c r="W76" s="125" t="e">
        <v>#N/A</v>
      </c>
      <c r="X76" s="125">
        <v>-0.90490743003214358</v>
      </c>
      <c r="Y76" s="125">
        <v>-1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6363848412</v>
      </c>
      <c r="D77" s="124">
        <v>3146430887</v>
      </c>
      <c r="E77" s="124">
        <v>2869159303</v>
      </c>
      <c r="F77" s="124">
        <v>4358463580</v>
      </c>
      <c r="G77" s="124">
        <v>2638824350</v>
      </c>
      <c r="H77" s="124">
        <v>4093371220</v>
      </c>
      <c r="I77" s="124">
        <v>38849285006</v>
      </c>
      <c r="J77" s="124">
        <v>1962377140</v>
      </c>
      <c r="K77" s="124">
        <v>4235107647</v>
      </c>
      <c r="L77" s="124">
        <v>4384984542</v>
      </c>
      <c r="M77" s="124">
        <v>3527482263</v>
      </c>
      <c r="O77" s="125"/>
      <c r="P77" s="125">
        <v>-0.50557733570979968</v>
      </c>
      <c r="Q77" s="125">
        <v>-8.8122572514016895E-2</v>
      </c>
      <c r="R77" s="125">
        <v>0.51907340085396436</v>
      </c>
      <c r="S77" s="125">
        <v>-0.39455170346978097</v>
      </c>
      <c r="T77" s="125">
        <v>0.55121018949215017</v>
      </c>
      <c r="U77" s="125">
        <v>8.4907798286616192</v>
      </c>
      <c r="V77" s="125">
        <v>-0.94948743227328569</v>
      </c>
      <c r="W77" s="125">
        <v>1.1581517439608984</v>
      </c>
      <c r="X77" s="125">
        <v>3.5389158314822922E-2</v>
      </c>
      <c r="Y77" s="125">
        <v>-0.19555423075879108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3390649</v>
      </c>
      <c r="F78" s="124">
        <v>672707</v>
      </c>
      <c r="G78" s="124">
        <v>0</v>
      </c>
      <c r="H78" s="124">
        <v>0</v>
      </c>
      <c r="I78" s="124">
        <v>0</v>
      </c>
      <c r="J78" s="124">
        <v>0</v>
      </c>
      <c r="K78" s="124">
        <v>1212646</v>
      </c>
      <c r="L78" s="124">
        <v>0</v>
      </c>
      <c r="M78" s="124">
        <v>0</v>
      </c>
      <c r="O78" s="125"/>
      <c r="P78" s="125"/>
      <c r="Q78" s="125" t="e">
        <v>#N/A</v>
      </c>
      <c r="R78" s="125">
        <v>-0.80159933983140097</v>
      </c>
      <c r="S78" s="125">
        <v>-1</v>
      </c>
      <c r="T78" s="125"/>
      <c r="U78" s="125"/>
      <c r="V78" s="125"/>
      <c r="W78" s="125" t="e">
        <v>#N/A</v>
      </c>
      <c r="X78" s="125">
        <v>-1</v>
      </c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838567252858</v>
      </c>
      <c r="D79" s="138">
        <v>824024297208</v>
      </c>
      <c r="E79" s="138">
        <v>943329235099</v>
      </c>
      <c r="F79" s="138">
        <v>972969498925</v>
      </c>
      <c r="G79" s="138">
        <v>1128988500510</v>
      </c>
      <c r="H79" s="138">
        <v>1100833166642</v>
      </c>
      <c r="I79" s="138">
        <v>1134884990264</v>
      </c>
      <c r="J79" s="138">
        <v>1239668009626</v>
      </c>
      <c r="K79" s="138">
        <v>1685861611368</v>
      </c>
      <c r="L79" s="138">
        <v>1563431259644</v>
      </c>
      <c r="M79" s="138">
        <v>1426893205771</v>
      </c>
      <c r="O79" s="135"/>
      <c r="P79" s="135">
        <v>-1.7342622908818273E-2</v>
      </c>
      <c r="Q79" s="135">
        <v>0.14478327677379776</v>
      </c>
      <c r="R79" s="135">
        <v>3.1420910879423003E-2</v>
      </c>
      <c r="S79" s="135">
        <v>0.1603534352899858</v>
      </c>
      <c r="T79" s="135">
        <v>-2.4938547961543711E-2</v>
      </c>
      <c r="U79" s="135">
        <v>3.0932774060462132E-2</v>
      </c>
      <c r="V79" s="135">
        <v>9.2329196580197115E-2</v>
      </c>
      <c r="W79" s="135">
        <v>0.35992991533000329</v>
      </c>
      <c r="X79" s="135">
        <v>-7.262182785255622E-2</v>
      </c>
      <c r="Y79" s="135">
        <v>-8.7332303886574647E-2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72735458971</v>
      </c>
      <c r="D80" s="124">
        <v>72164661060</v>
      </c>
      <c r="E80" s="124">
        <v>94327969140</v>
      </c>
      <c r="F80" s="124">
        <v>83116936568</v>
      </c>
      <c r="G80" s="124">
        <v>94400876356</v>
      </c>
      <c r="H80" s="124">
        <v>100267344489</v>
      </c>
      <c r="I80" s="124">
        <v>122114964769</v>
      </c>
      <c r="J80" s="124">
        <v>116828583303</v>
      </c>
      <c r="K80" s="124">
        <v>152647813848</v>
      </c>
      <c r="L80" s="124">
        <v>196517523886</v>
      </c>
      <c r="M80" s="124">
        <v>159415783382</v>
      </c>
      <c r="O80" s="125"/>
      <c r="P80" s="125">
        <v>-7.8475879450706776E-3</v>
      </c>
      <c r="Q80" s="125">
        <v>0.3071213493481626</v>
      </c>
      <c r="R80" s="125">
        <v>-0.11885162666187343</v>
      </c>
      <c r="S80" s="125">
        <v>0.13575981326944508</v>
      </c>
      <c r="T80" s="125">
        <v>6.2144212632906815E-2</v>
      </c>
      <c r="U80" s="125">
        <v>0.21789367606516019</v>
      </c>
      <c r="V80" s="125">
        <v>-4.3290201786489013E-2</v>
      </c>
      <c r="W80" s="125">
        <v>0.3065964640870571</v>
      </c>
      <c r="X80" s="125">
        <v>0.28739166930804227</v>
      </c>
      <c r="Y80" s="125">
        <v>-0.18879609192268654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29609566599</v>
      </c>
      <c r="D81" s="124">
        <v>21150300653</v>
      </c>
      <c r="E81" s="124">
        <v>27274268379</v>
      </c>
      <c r="F81" s="124">
        <v>22447395217</v>
      </c>
      <c r="G81" s="124">
        <v>37278849002</v>
      </c>
      <c r="H81" s="124">
        <v>18573696236</v>
      </c>
      <c r="I81" s="124">
        <v>15836089349</v>
      </c>
      <c r="J81" s="124">
        <v>18267410374</v>
      </c>
      <c r="K81" s="124">
        <v>18268023551</v>
      </c>
      <c r="L81" s="124">
        <v>21581143891</v>
      </c>
      <c r="M81" s="124">
        <v>25253728783</v>
      </c>
      <c r="O81" s="125"/>
      <c r="P81" s="125">
        <v>-0.28569367666076184</v>
      </c>
      <c r="Q81" s="125">
        <v>0.2895451855021911</v>
      </c>
      <c r="R81" s="125">
        <v>-0.1769753488865895</v>
      </c>
      <c r="S81" s="125">
        <v>0.66072048189215971</v>
      </c>
      <c r="T81" s="125">
        <v>-0.50176315167339192</v>
      </c>
      <c r="U81" s="125">
        <v>-0.14739160435357512</v>
      </c>
      <c r="V81" s="125">
        <v>0.15353039323142803</v>
      </c>
      <c r="W81" s="125">
        <v>3.356671730947447E-5</v>
      </c>
      <c r="X81" s="125">
        <v>0.181361729184909</v>
      </c>
      <c r="Y81" s="125">
        <v>0.17017563621970844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7169532691</v>
      </c>
      <c r="D82" s="124">
        <v>23811650571</v>
      </c>
      <c r="E82" s="124">
        <v>6882143595</v>
      </c>
      <c r="F82" s="124">
        <v>3902147317</v>
      </c>
      <c r="G82" s="124">
        <v>2626379667</v>
      </c>
      <c r="H82" s="124">
        <v>3950924147</v>
      </c>
      <c r="I82" s="124">
        <v>39857534583</v>
      </c>
      <c r="J82" s="124">
        <v>4064012768</v>
      </c>
      <c r="K82" s="124">
        <v>5311851493</v>
      </c>
      <c r="L82" s="124">
        <v>4532118612</v>
      </c>
      <c r="M82" s="124">
        <v>3782274373</v>
      </c>
      <c r="O82" s="125"/>
      <c r="P82" s="125">
        <v>2.3212277002225052</v>
      </c>
      <c r="Q82" s="125">
        <v>-0.71097578580370646</v>
      </c>
      <c r="R82" s="125">
        <v>-0.43300408322851913</v>
      </c>
      <c r="S82" s="125">
        <v>-0.32693989907608612</v>
      </c>
      <c r="T82" s="125">
        <v>0.50432330734305819</v>
      </c>
      <c r="U82" s="125">
        <v>9.0881548468260185</v>
      </c>
      <c r="V82" s="125">
        <v>-0.89803652407207901</v>
      </c>
      <c r="W82" s="125">
        <v>0.30704596570795029</v>
      </c>
      <c r="X82" s="125">
        <v>-0.14679116726579011</v>
      </c>
      <c r="Y82" s="125">
        <v>-0.16545115059755633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217431574741</v>
      </c>
      <c r="D83" s="124">
        <v>107339106763</v>
      </c>
      <c r="E83" s="124">
        <v>156942664461</v>
      </c>
      <c r="F83" s="124">
        <v>206937425260</v>
      </c>
      <c r="G83" s="124">
        <v>299923042803</v>
      </c>
      <c r="H83" s="124">
        <v>270331311266</v>
      </c>
      <c r="I83" s="124">
        <v>312627792048</v>
      </c>
      <c r="J83" s="124">
        <v>386585925155</v>
      </c>
      <c r="K83" s="124">
        <v>593935091005</v>
      </c>
      <c r="L83" s="124">
        <v>459701965615</v>
      </c>
      <c r="M83" s="124">
        <v>291761989441</v>
      </c>
      <c r="O83" s="125"/>
      <c r="P83" s="125">
        <v>-0.50633155791259787</v>
      </c>
      <c r="Q83" s="125">
        <v>0.46212009018784239</v>
      </c>
      <c r="R83" s="125">
        <v>0.31855430115641759</v>
      </c>
      <c r="S83" s="125">
        <v>0.44934171489845864</v>
      </c>
      <c r="T83" s="125">
        <v>-9.8664414912717713E-2</v>
      </c>
      <c r="U83" s="125">
        <v>0.15646164176809396</v>
      </c>
      <c r="V83" s="125">
        <v>0.23656928458761173</v>
      </c>
      <c r="W83" s="125">
        <v>0.53635984229602829</v>
      </c>
      <c r="X83" s="125">
        <v>-0.22600638928887595</v>
      </c>
      <c r="Y83" s="125">
        <v>-0.36532359819111493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909091</v>
      </c>
      <c r="J84" s="124">
        <v>0</v>
      </c>
      <c r="K84" s="124">
        <v>0</v>
      </c>
      <c r="L84" s="124">
        <v>0</v>
      </c>
      <c r="M84" s="124">
        <v>0</v>
      </c>
      <c r="O84" s="125"/>
      <c r="P84" s="125"/>
      <c r="Q84" s="125"/>
      <c r="R84" s="125"/>
      <c r="S84" s="125"/>
      <c r="T84" s="125"/>
      <c r="U84" s="125" t="e">
        <v>#N/A</v>
      </c>
      <c r="V84" s="125">
        <v>-1</v>
      </c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326946133002</v>
      </c>
      <c r="D86" s="138">
        <v>224465719047</v>
      </c>
      <c r="E86" s="138">
        <v>285427045575</v>
      </c>
      <c r="F86" s="138">
        <v>316403904362</v>
      </c>
      <c r="G86" s="138">
        <v>434229147828</v>
      </c>
      <c r="H86" s="138">
        <v>393123276138</v>
      </c>
      <c r="I86" s="138">
        <v>490437289840</v>
      </c>
      <c r="J86" s="138">
        <v>525745931600</v>
      </c>
      <c r="K86" s="138">
        <v>770162779897</v>
      </c>
      <c r="L86" s="138">
        <v>682332752004</v>
      </c>
      <c r="M86" s="138">
        <v>480213775979</v>
      </c>
      <c r="O86" s="135"/>
      <c r="P86" s="135">
        <v>-0.31344739579584846</v>
      </c>
      <c r="Q86" s="135">
        <v>0.27158412779830998</v>
      </c>
      <c r="R86" s="135">
        <v>0.10852811346099434</v>
      </c>
      <c r="S86" s="135">
        <v>0.37238871531495166</v>
      </c>
      <c r="T86" s="135">
        <v>-9.4664008382694287E-2</v>
      </c>
      <c r="U86" s="135">
        <v>0.24754070697111152</v>
      </c>
      <c r="V86" s="135">
        <v>7.1994202911281668E-2</v>
      </c>
      <c r="W86" s="135">
        <v>0.4648953679073986</v>
      </c>
      <c r="X86" s="135">
        <v>-0.11404086277026559</v>
      </c>
      <c r="Y86" s="135">
        <v>-0.29621760853686108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511621119856</v>
      </c>
      <c r="D87" s="139">
        <v>599558578161</v>
      </c>
      <c r="E87" s="139">
        <v>657902189524</v>
      </c>
      <c r="F87" s="139">
        <v>656565594563</v>
      </c>
      <c r="G87" s="139">
        <v>694759352682</v>
      </c>
      <c r="H87" s="139">
        <v>707709890504</v>
      </c>
      <c r="I87" s="139">
        <v>644447700424</v>
      </c>
      <c r="J87" s="139">
        <v>713922078026</v>
      </c>
      <c r="K87" s="139">
        <v>915698831471</v>
      </c>
      <c r="L87" s="139">
        <v>881098507640</v>
      </c>
      <c r="M87" s="139">
        <v>946679429792</v>
      </c>
      <c r="O87" s="137"/>
      <c r="P87" s="137">
        <v>0.17188003952954634</v>
      </c>
      <c r="Q87" s="137">
        <v>9.7310944231595808E-2</v>
      </c>
      <c r="R87" s="137">
        <v>-2.0316013265847532E-3</v>
      </c>
      <c r="S87" s="137">
        <v>5.817203709009644E-2</v>
      </c>
      <c r="T87" s="137">
        <v>1.8640321676860694E-2</v>
      </c>
      <c r="U87" s="137">
        <v>-8.9390004193593331E-2</v>
      </c>
      <c r="V87" s="137">
        <v>0.10780452402311447</v>
      </c>
      <c r="W87" s="137">
        <v>0.28263133982761013</v>
      </c>
      <c r="X87" s="137">
        <v>-3.7785702724352332E-2</v>
      </c>
      <c r="Y87" s="137">
        <v>7.4430862818797516E-2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631783824446</v>
      </c>
      <c r="D88" s="140">
        <v>684992535746</v>
      </c>
      <c r="E88" s="140">
        <v>728394453496</v>
      </c>
      <c r="F88" s="140">
        <v>762452419311</v>
      </c>
      <c r="G88" s="140">
        <v>856520985754</v>
      </c>
      <c r="H88" s="140">
        <v>910432544816</v>
      </c>
      <c r="I88" s="140">
        <v>1059070842213</v>
      </c>
      <c r="J88" s="140">
        <v>983187420380</v>
      </c>
      <c r="K88" s="140">
        <v>966338543044</v>
      </c>
      <c r="L88" s="140">
        <v>1193837777972</v>
      </c>
      <c r="M88" s="140">
        <v>1425404441533</v>
      </c>
      <c r="O88" s="141"/>
      <c r="P88" s="141">
        <v>8.4219806271010222E-2</v>
      </c>
      <c r="Q88" s="141">
        <v>6.3361154297444378E-2</v>
      </c>
      <c r="R88" s="141">
        <v>4.6757585332419138E-2</v>
      </c>
      <c r="S88" s="141">
        <v>0.12337631052178488</v>
      </c>
      <c r="T88" s="141">
        <v>6.2942484724459291E-2</v>
      </c>
      <c r="U88" s="141">
        <v>0.16326118639249665</v>
      </c>
      <c r="V88" s="141">
        <v>-7.1650940436086885E-2</v>
      </c>
      <c r="W88" s="141">
        <v>-1.7136994419118978E-2</v>
      </c>
      <c r="X88" s="141">
        <v>0.23542394802071076</v>
      </c>
      <c r="Y88" s="141">
        <v>0.19396828265425459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38700662304</v>
      </c>
      <c r="D89" s="124">
        <v>44957348833</v>
      </c>
      <c r="E89" s="124">
        <v>47964382597</v>
      </c>
      <c r="F89" s="124">
        <v>49472877616</v>
      </c>
      <c r="G89" s="124">
        <v>54668518412</v>
      </c>
      <c r="H89" s="124">
        <v>61772005076</v>
      </c>
      <c r="I89" s="124">
        <v>63468931846</v>
      </c>
      <c r="J89" s="124">
        <v>64173617482</v>
      </c>
      <c r="K89" s="124">
        <v>64913321399</v>
      </c>
      <c r="L89" s="124">
        <v>75863443484</v>
      </c>
      <c r="M89" s="124">
        <v>83294479210</v>
      </c>
      <c r="O89" s="125"/>
      <c r="P89" s="125">
        <v>0.16166871977158181</v>
      </c>
      <c r="Q89" s="125">
        <v>6.6886367680843994E-2</v>
      </c>
      <c r="R89" s="125">
        <v>3.1450316616696172E-2</v>
      </c>
      <c r="S89" s="125">
        <v>0.10501998360248366</v>
      </c>
      <c r="T89" s="125">
        <v>0.12993742779831319</v>
      </c>
      <c r="U89" s="125">
        <v>2.7470806037657614E-2</v>
      </c>
      <c r="V89" s="125">
        <v>1.1102843793083572E-2</v>
      </c>
      <c r="W89" s="125">
        <v>1.1526604639476412E-2</v>
      </c>
      <c r="X89" s="125">
        <v>0.16868836548500332</v>
      </c>
      <c r="Y89" s="125">
        <v>9.7952787070194614E-2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1688023</v>
      </c>
      <c r="D90" s="124">
        <v>24246812</v>
      </c>
      <c r="E90" s="124">
        <v>18088151</v>
      </c>
      <c r="F90" s="124">
        <v>713959768</v>
      </c>
      <c r="G90" s="124">
        <v>216422104</v>
      </c>
      <c r="H90" s="124">
        <v>0</v>
      </c>
      <c r="I90" s="124">
        <v>347232425</v>
      </c>
      <c r="J90" s="124">
        <v>0</v>
      </c>
      <c r="K90" s="124">
        <v>0</v>
      </c>
      <c r="L90" s="124">
        <v>9571337826</v>
      </c>
      <c r="M90" s="124">
        <v>4739691596</v>
      </c>
      <c r="O90" s="125"/>
      <c r="P90" s="125">
        <v>13.36402940007334</v>
      </c>
      <c r="Q90" s="125">
        <v>-0.25399879373832734</v>
      </c>
      <c r="R90" s="125">
        <v>38.471130465463276</v>
      </c>
      <c r="S90" s="125">
        <v>-0.69687072899603497</v>
      </c>
      <c r="T90" s="125">
        <v>-1</v>
      </c>
      <c r="U90" s="125" t="e">
        <v>#N/A</v>
      </c>
      <c r="V90" s="125">
        <v>-1</v>
      </c>
      <c r="W90" s="125"/>
      <c r="X90" s="125" t="e">
        <v>#N/A</v>
      </c>
      <c r="Y90" s="125">
        <v>-0.50480364582630288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69633812964</v>
      </c>
      <c r="D91" s="124">
        <v>89992535574</v>
      </c>
      <c r="E91" s="124">
        <v>91437643553</v>
      </c>
      <c r="F91" s="124">
        <v>111312553655</v>
      </c>
      <c r="G91" s="124">
        <v>124215057770</v>
      </c>
      <c r="H91" s="124">
        <v>143190476619</v>
      </c>
      <c r="I91" s="124">
        <v>149976088423</v>
      </c>
      <c r="J91" s="124">
        <v>169322290155</v>
      </c>
      <c r="K91" s="124">
        <v>160637251926</v>
      </c>
      <c r="L91" s="124">
        <v>141223963719</v>
      </c>
      <c r="M91" s="124">
        <v>171013525894</v>
      </c>
      <c r="O91" s="125"/>
      <c r="P91" s="125">
        <v>0.29236834439218851</v>
      </c>
      <c r="Q91" s="125">
        <v>1.6058087148924649E-2</v>
      </c>
      <c r="R91" s="125">
        <v>0.21736026137287645</v>
      </c>
      <c r="S91" s="125">
        <v>0.11591238985487462</v>
      </c>
      <c r="T91" s="125">
        <v>0.15276262950451147</v>
      </c>
      <c r="U91" s="125">
        <v>4.7388708831908488E-2</v>
      </c>
      <c r="V91" s="125">
        <v>0.12899524141098428</v>
      </c>
      <c r="W91" s="125">
        <v>-5.1292940941500387E-2</v>
      </c>
      <c r="X91" s="125">
        <v>-0.12085172009754641</v>
      </c>
      <c r="Y91" s="125">
        <v>0.21093843700828074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926765</v>
      </c>
      <c r="I92" s="124">
        <v>0</v>
      </c>
      <c r="J92" s="124">
        <v>0</v>
      </c>
      <c r="K92" s="124">
        <v>0</v>
      </c>
      <c r="L92" s="124">
        <v>0</v>
      </c>
      <c r="M92" s="124">
        <v>0</v>
      </c>
      <c r="O92" s="125"/>
      <c r="P92" s="125"/>
      <c r="Q92" s="125"/>
      <c r="R92" s="125"/>
      <c r="S92" s="125"/>
      <c r="T92" s="125" t="e">
        <v>#N/A</v>
      </c>
      <c r="U92" s="125">
        <v>-1</v>
      </c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79227871931</v>
      </c>
      <c r="D94" s="124">
        <v>90538624325</v>
      </c>
      <c r="E94" s="124">
        <v>116735709136</v>
      </c>
      <c r="F94" s="124">
        <v>87199764468</v>
      </c>
      <c r="G94" s="124">
        <v>60781503183</v>
      </c>
      <c r="H94" s="124">
        <v>58381489157</v>
      </c>
      <c r="I94" s="124">
        <v>69760381353</v>
      </c>
      <c r="J94" s="124">
        <v>57027504484</v>
      </c>
      <c r="K94" s="124">
        <v>40016283708</v>
      </c>
      <c r="L94" s="124">
        <v>45718959451</v>
      </c>
      <c r="M94" s="124">
        <v>59283058732</v>
      </c>
      <c r="O94" s="125"/>
      <c r="P94" s="125">
        <v>0.14276228956206971</v>
      </c>
      <c r="Q94" s="125">
        <v>0.28934706050936021</v>
      </c>
      <c r="R94" s="125">
        <v>-0.25301550730796429</v>
      </c>
      <c r="S94" s="125">
        <v>-0.30296253030241616</v>
      </c>
      <c r="T94" s="125">
        <v>-3.9485927466684667E-2</v>
      </c>
      <c r="U94" s="125">
        <v>0.19490582306661941</v>
      </c>
      <c r="V94" s="125">
        <v>-0.18252303989809582</v>
      </c>
      <c r="W94" s="125">
        <v>-0.29829853033061926</v>
      </c>
      <c r="X94" s="125">
        <v>0.14250887925057198</v>
      </c>
      <c r="Y94" s="125">
        <v>0.29668433936116889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187564035222</v>
      </c>
      <c r="D95" s="142">
        <v>225512755544</v>
      </c>
      <c r="E95" s="142">
        <v>256155823437</v>
      </c>
      <c r="F95" s="142">
        <v>248699155507</v>
      </c>
      <c r="G95" s="142">
        <v>239881501469</v>
      </c>
      <c r="H95" s="142">
        <v>263344897617</v>
      </c>
      <c r="I95" s="142">
        <v>283552634047</v>
      </c>
      <c r="J95" s="142">
        <v>290523412121</v>
      </c>
      <c r="K95" s="142">
        <v>265566857033</v>
      </c>
      <c r="L95" s="142">
        <v>272377704480</v>
      </c>
      <c r="M95" s="142">
        <v>318330755432</v>
      </c>
      <c r="N95" s="230"/>
      <c r="O95" s="135"/>
      <c r="P95" s="135">
        <v>0.20232407709230649</v>
      </c>
      <c r="Q95" s="135">
        <v>0.13588175009914782</v>
      </c>
      <c r="R95" s="135">
        <v>-2.9109890339205635E-2</v>
      </c>
      <c r="S95" s="135">
        <v>-3.545510245108896E-2</v>
      </c>
      <c r="T95" s="135">
        <v>9.7812444912648511E-2</v>
      </c>
      <c r="U95" s="135">
        <v>7.6734869795690663E-2</v>
      </c>
      <c r="V95" s="135">
        <v>2.4583718283655909E-2</v>
      </c>
      <c r="W95" s="135">
        <v>-8.5902044540237754E-2</v>
      </c>
      <c r="X95" s="135">
        <v>2.5646451229242251E-2</v>
      </c>
      <c r="Y95" s="135">
        <v>0.16871076522114614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324288233199</v>
      </c>
      <c r="D96" s="124">
        <v>359476889019</v>
      </c>
      <c r="E96" s="124">
        <v>391734925594</v>
      </c>
      <c r="F96" s="124">
        <v>401469626714</v>
      </c>
      <c r="G96" s="124">
        <v>441530564228</v>
      </c>
      <c r="H96" s="124">
        <v>484936568169</v>
      </c>
      <c r="I96" s="124">
        <v>509627190993</v>
      </c>
      <c r="J96" s="124">
        <v>492812520975</v>
      </c>
      <c r="K96" s="124">
        <v>511948910815</v>
      </c>
      <c r="L96" s="124">
        <v>557292903826</v>
      </c>
      <c r="M96" s="124">
        <v>616621148542</v>
      </c>
      <c r="N96" s="230"/>
      <c r="O96" s="125"/>
      <c r="P96" s="125">
        <v>0.10851043059094412</v>
      </c>
      <c r="Q96" s="125">
        <v>8.9736051357935942E-2</v>
      </c>
      <c r="R96" s="125">
        <v>2.4850225200724552E-2</v>
      </c>
      <c r="S96" s="125">
        <v>9.9785724369476858E-2</v>
      </c>
      <c r="T96" s="125">
        <v>9.8308039029854744E-2</v>
      </c>
      <c r="U96" s="125">
        <v>5.0915159723313286E-2</v>
      </c>
      <c r="V96" s="125">
        <v>-3.299405980524095E-2</v>
      </c>
      <c r="W96" s="125">
        <v>3.8830973292114823E-2</v>
      </c>
      <c r="X96" s="125">
        <v>8.8571324312057609E-2</v>
      </c>
      <c r="Y96" s="125">
        <v>0.10645792241152185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518536708</v>
      </c>
      <c r="D97" s="124">
        <v>931872849</v>
      </c>
      <c r="E97" s="124">
        <v>932742749</v>
      </c>
      <c r="F97" s="124">
        <v>263096077</v>
      </c>
      <c r="G97" s="124">
        <v>555301190</v>
      </c>
      <c r="H97" s="124">
        <v>146125809</v>
      </c>
      <c r="I97" s="124">
        <v>483050840</v>
      </c>
      <c r="J97" s="124">
        <v>282668035</v>
      </c>
      <c r="K97" s="124">
        <v>632591826</v>
      </c>
      <c r="L97" s="124">
        <v>158238655</v>
      </c>
      <c r="M97" s="124">
        <v>343191316</v>
      </c>
      <c r="N97" s="230"/>
      <c r="O97" s="125"/>
      <c r="P97" s="125">
        <v>0.79712030917587429</v>
      </c>
      <c r="Q97" s="125">
        <v>9.3349645387075242E-4</v>
      </c>
      <c r="R97" s="125">
        <v>-0.71793286275120649</v>
      </c>
      <c r="S97" s="125">
        <v>1.1106403270315583</v>
      </c>
      <c r="T97" s="125">
        <v>-0.7368530598682852</v>
      </c>
      <c r="U97" s="125">
        <v>2.3057188412212657</v>
      </c>
      <c r="V97" s="125">
        <v>-0.41482756763242556</v>
      </c>
      <c r="W97" s="125">
        <v>1.2379319472751846</v>
      </c>
      <c r="X97" s="125">
        <v>-0.74985662397730701</v>
      </c>
      <c r="Y97" s="125">
        <v>1.1688209875140814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36885546968</v>
      </c>
      <c r="D98" s="124">
        <v>46220183626</v>
      </c>
      <c r="E98" s="124">
        <v>47423719993</v>
      </c>
      <c r="F98" s="124">
        <v>54956332146</v>
      </c>
      <c r="G98" s="124">
        <v>60681085916</v>
      </c>
      <c r="H98" s="124">
        <v>62595138913</v>
      </c>
      <c r="I98" s="124">
        <v>56519708862</v>
      </c>
      <c r="J98" s="124">
        <v>55749205141</v>
      </c>
      <c r="K98" s="124">
        <v>52627357644</v>
      </c>
      <c r="L98" s="124">
        <v>68082853143</v>
      </c>
      <c r="M98" s="124">
        <v>73464616621</v>
      </c>
      <c r="N98" s="230"/>
      <c r="O98" s="125"/>
      <c r="P98" s="125">
        <v>0.25307030599541469</v>
      </c>
      <c r="Q98" s="125">
        <v>2.6039194840476121E-2</v>
      </c>
      <c r="R98" s="125">
        <v>0.1588363830191275</v>
      </c>
      <c r="S98" s="125">
        <v>0.10416913841322795</v>
      </c>
      <c r="T98" s="125">
        <v>3.1542827029324982E-2</v>
      </c>
      <c r="U98" s="125">
        <v>-9.7059135206076341E-2</v>
      </c>
      <c r="V98" s="125">
        <v>-1.3632478590455577E-2</v>
      </c>
      <c r="W98" s="125">
        <v>-5.5998062915951441E-2</v>
      </c>
      <c r="X98" s="125">
        <v>0.29367796885318387</v>
      </c>
      <c r="Y98" s="125">
        <v>7.9047267109917385E-2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5698204</v>
      </c>
      <c r="D99" s="124">
        <v>0</v>
      </c>
      <c r="E99" s="124">
        <v>69474209</v>
      </c>
      <c r="F99" s="124">
        <v>0</v>
      </c>
      <c r="G99" s="124">
        <v>258465</v>
      </c>
      <c r="H99" s="124">
        <v>0</v>
      </c>
      <c r="I99" s="124">
        <v>0</v>
      </c>
      <c r="J99" s="124">
        <v>0</v>
      </c>
      <c r="K99" s="124">
        <v>0</v>
      </c>
      <c r="L99" s="124">
        <v>4910059259</v>
      </c>
      <c r="M99" s="124">
        <v>4761114943</v>
      </c>
      <c r="N99" s="230"/>
      <c r="O99" s="125"/>
      <c r="P99" s="125">
        <v>-1</v>
      </c>
      <c r="Q99" s="125" t="e">
        <v>#N/A</v>
      </c>
      <c r="R99" s="125">
        <v>-1</v>
      </c>
      <c r="S99" s="125" t="e">
        <v>#N/A</v>
      </c>
      <c r="T99" s="125">
        <v>-1</v>
      </c>
      <c r="U99" s="125"/>
      <c r="V99" s="125"/>
      <c r="W99" s="125"/>
      <c r="X99" s="125" t="e">
        <v>#N/A</v>
      </c>
      <c r="Y99" s="125">
        <v>-3.0334525133681289E-2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0</v>
      </c>
      <c r="D100" s="124">
        <v>4441423</v>
      </c>
      <c r="E100" s="124">
        <v>20989597</v>
      </c>
      <c r="F100" s="124">
        <v>174952165</v>
      </c>
      <c r="G100" s="124">
        <v>0</v>
      </c>
      <c r="H100" s="124">
        <v>0</v>
      </c>
      <c r="I100" s="124">
        <v>456212668</v>
      </c>
      <c r="J100" s="124">
        <v>5120928</v>
      </c>
      <c r="K100" s="124">
        <v>0</v>
      </c>
      <c r="L100" s="124">
        <v>0</v>
      </c>
      <c r="M100" s="124">
        <v>0</v>
      </c>
      <c r="N100" s="230"/>
      <c r="O100" s="125"/>
      <c r="P100" s="125" t="e">
        <v>#N/A</v>
      </c>
      <c r="Q100" s="125">
        <v>3.72587209099426</v>
      </c>
      <c r="R100" s="125">
        <v>7.3351845678599741</v>
      </c>
      <c r="S100" s="125">
        <v>-1</v>
      </c>
      <c r="T100" s="125"/>
      <c r="U100" s="125" t="e">
        <v>#N/A</v>
      </c>
      <c r="V100" s="125">
        <v>-0.98877512976031612</v>
      </c>
      <c r="W100" s="125">
        <v>-1</v>
      </c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283631703073</v>
      </c>
      <c r="D101" s="124">
        <v>332101946275</v>
      </c>
      <c r="E101" s="124">
        <v>372465766563</v>
      </c>
      <c r="F101" s="124">
        <v>404614836468</v>
      </c>
      <c r="G101" s="124">
        <v>443143350414</v>
      </c>
      <c r="H101" s="124">
        <v>463611953080</v>
      </c>
      <c r="I101" s="124">
        <v>514031102772</v>
      </c>
      <c r="J101" s="124">
        <v>519929210256</v>
      </c>
      <c r="K101" s="124">
        <v>561447782265</v>
      </c>
      <c r="L101" s="124">
        <v>643250362621</v>
      </c>
      <c r="M101" s="124">
        <v>754242975327</v>
      </c>
      <c r="N101" s="231"/>
      <c r="O101" s="125"/>
      <c r="P101" s="125">
        <v>0.17089148595467463</v>
      </c>
      <c r="Q101" s="125">
        <v>0.12154045087882848</v>
      </c>
      <c r="R101" s="125">
        <v>8.6314160363412107E-2</v>
      </c>
      <c r="S101" s="125">
        <v>9.5222691986103447E-2</v>
      </c>
      <c r="T101" s="125">
        <v>4.6189574201841221E-2</v>
      </c>
      <c r="U101" s="125">
        <v>0.10875291147486821</v>
      </c>
      <c r="V101" s="125">
        <v>1.1474222964706682E-2</v>
      </c>
      <c r="W101" s="125">
        <v>7.9854278601806827E-2</v>
      </c>
      <c r="X101" s="125">
        <v>0.14569935609326112</v>
      </c>
      <c r="Y101" s="125">
        <v>0.17254963099242948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96449869976</v>
      </c>
      <c r="D102" s="124">
        <v>117615558656</v>
      </c>
      <c r="E102" s="124">
        <v>139520482034</v>
      </c>
      <c r="F102" s="124">
        <v>111644954831</v>
      </c>
      <c r="G102" s="124">
        <v>92781589570</v>
      </c>
      <c r="H102" s="124">
        <v>89126251942</v>
      </c>
      <c r="I102" s="124">
        <v>85468451025</v>
      </c>
      <c r="J102" s="124">
        <v>104014335385</v>
      </c>
      <c r="K102" s="124">
        <v>66209961303</v>
      </c>
      <c r="L102" s="124">
        <v>73377153146</v>
      </c>
      <c r="M102" s="124">
        <v>88860480553</v>
      </c>
      <c r="N102" s="231"/>
      <c r="O102" s="125"/>
      <c r="P102" s="125">
        <v>0.21944756053343295</v>
      </c>
      <c r="Q102" s="125">
        <v>0.18624171519745225</v>
      </c>
      <c r="R102" s="125">
        <v>-0.19979523290499357</v>
      </c>
      <c r="S102" s="125">
        <v>-0.16895851039175025</v>
      </c>
      <c r="T102" s="125">
        <v>-3.9397230042520381E-2</v>
      </c>
      <c r="U102" s="125">
        <v>-4.1040668010816406E-2</v>
      </c>
      <c r="V102" s="125">
        <v>0.21699099653245413</v>
      </c>
      <c r="W102" s="125">
        <v>-0.36345349842471619</v>
      </c>
      <c r="X102" s="125">
        <v>0.10824944920599511</v>
      </c>
      <c r="Y102" s="125">
        <v>0.21101019517877062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741779588128</v>
      </c>
      <c r="D103" s="142">
        <v>856350891848</v>
      </c>
      <c r="E103" s="142">
        <v>952168100739</v>
      </c>
      <c r="F103" s="142">
        <v>973123798401</v>
      </c>
      <c r="G103" s="142">
        <v>1038692149783</v>
      </c>
      <c r="H103" s="142">
        <v>1100416037913</v>
      </c>
      <c r="I103" s="142">
        <v>1166585717160</v>
      </c>
      <c r="J103" s="142">
        <v>1172793060720</v>
      </c>
      <c r="K103" s="142">
        <v>1192866603853</v>
      </c>
      <c r="L103" s="142">
        <v>1347071570650</v>
      </c>
      <c r="M103" s="142">
        <v>1538293527302</v>
      </c>
      <c r="N103" s="231"/>
      <c r="O103" s="135"/>
      <c r="P103" s="135">
        <v>0.15445464603459791</v>
      </c>
      <c r="Q103" s="135">
        <v>0.11189012565191248</v>
      </c>
      <c r="R103" s="135">
        <v>2.2008401295670055E-2</v>
      </c>
      <c r="S103" s="135">
        <v>6.7379249679988762E-2</v>
      </c>
      <c r="T103" s="135">
        <v>5.94246217639125E-2</v>
      </c>
      <c r="U103" s="135">
        <v>6.0131511144180028E-2</v>
      </c>
      <c r="V103" s="135">
        <v>5.3209493899097904E-3</v>
      </c>
      <c r="W103" s="135">
        <v>1.7116014585451644E-2</v>
      </c>
      <c r="X103" s="135">
        <v>0.12927259955045489</v>
      </c>
      <c r="Y103" s="135">
        <v>0.141953821028032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-554215552906</v>
      </c>
      <c r="D104" s="143">
        <v>-630838136304</v>
      </c>
      <c r="E104" s="143">
        <v>-696012277302</v>
      </c>
      <c r="F104" s="143">
        <v>-724424642894</v>
      </c>
      <c r="G104" s="143">
        <v>-798810648314</v>
      </c>
      <c r="H104" s="143">
        <v>-837071140296</v>
      </c>
      <c r="I104" s="143">
        <v>-883033083113</v>
      </c>
      <c r="J104" s="143">
        <v>-882269648599</v>
      </c>
      <c r="K104" s="143">
        <v>-927299746820</v>
      </c>
      <c r="L104" s="143">
        <v>-1074693866170</v>
      </c>
      <c r="M104" s="143">
        <v>-1219962771870</v>
      </c>
      <c r="O104" s="137"/>
      <c r="P104" s="137">
        <v>0.13825411971250823</v>
      </c>
      <c r="Q104" s="137">
        <v>0.10331357165539634</v>
      </c>
      <c r="R104" s="137">
        <v>4.0821644270610857E-2</v>
      </c>
      <c r="S104" s="137">
        <v>0.10268287550632693</v>
      </c>
      <c r="T104" s="137">
        <v>4.7896822686019469E-2</v>
      </c>
      <c r="U104" s="137">
        <v>5.4908048556956857E-2</v>
      </c>
      <c r="V104" s="137">
        <v>-8.6455935638174441E-4</v>
      </c>
      <c r="W104" s="137">
        <v>5.1038929302969382E-2</v>
      </c>
      <c r="X104" s="137">
        <v>0.15894981084105808</v>
      </c>
      <c r="Y104" s="137">
        <v>0.13517235956478491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77568271540</v>
      </c>
      <c r="D105" s="144">
        <v>54154399442</v>
      </c>
      <c r="E105" s="144">
        <v>32382176194</v>
      </c>
      <c r="F105" s="144">
        <v>38027776417</v>
      </c>
      <c r="G105" s="144">
        <v>57710337440</v>
      </c>
      <c r="H105" s="144">
        <v>73361404520</v>
      </c>
      <c r="I105" s="144">
        <v>176037759100</v>
      </c>
      <c r="J105" s="144">
        <v>100917771781</v>
      </c>
      <c r="K105" s="144">
        <v>39038796224</v>
      </c>
      <c r="L105" s="144">
        <v>119143911802</v>
      </c>
      <c r="M105" s="144">
        <v>205441669663</v>
      </c>
      <c r="O105" s="141"/>
      <c r="P105" s="141">
        <v>-0.30184857330391923</v>
      </c>
      <c r="Q105" s="141">
        <v>-0.40203978757659953</v>
      </c>
      <c r="R105" s="141">
        <v>0.17434282949908897</v>
      </c>
      <c r="S105" s="141">
        <v>0.51758379998787074</v>
      </c>
      <c r="T105" s="141">
        <v>0.27120040835443082</v>
      </c>
      <c r="U105" s="141">
        <v>1.3995963579460651</v>
      </c>
      <c r="V105" s="141">
        <v>-0.42672655970545126</v>
      </c>
      <c r="W105" s="141">
        <v>-0.6131623247814324</v>
      </c>
      <c r="X105" s="141">
        <v>2.0519361078237739</v>
      </c>
      <c r="Y105" s="141">
        <v>0.72431529698650854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110288522472</v>
      </c>
      <c r="D106" s="124">
        <v>173893169238</v>
      </c>
      <c r="E106" s="124">
        <v>277634219008</v>
      </c>
      <c r="F106" s="124">
        <v>176885728622</v>
      </c>
      <c r="G106" s="124">
        <v>136197062807</v>
      </c>
      <c r="H106" s="124">
        <v>208537100249</v>
      </c>
      <c r="I106" s="124">
        <v>225948506418</v>
      </c>
      <c r="J106" s="124">
        <v>266007291258</v>
      </c>
      <c r="K106" s="124">
        <v>205821842684</v>
      </c>
      <c r="L106" s="124">
        <v>280985960875</v>
      </c>
      <c r="M106" s="124">
        <v>286607508083</v>
      </c>
      <c r="O106" s="125"/>
      <c r="P106" s="125">
        <v>0.5767113870089966</v>
      </c>
      <c r="Q106" s="125">
        <v>0.59657921138934533</v>
      </c>
      <c r="R106" s="125">
        <v>-0.36288210706151081</v>
      </c>
      <c r="S106" s="125">
        <v>-0.23002797417280951</v>
      </c>
      <c r="T106" s="125">
        <v>0.53114241930834072</v>
      </c>
      <c r="U106" s="125">
        <v>8.3493086593273924E-2</v>
      </c>
      <c r="V106" s="125">
        <v>0.17729165585140927</v>
      </c>
      <c r="W106" s="125">
        <v>-0.22625488304990193</v>
      </c>
      <c r="X106" s="125">
        <v>0.36519019172518097</v>
      </c>
      <c r="Y106" s="125">
        <v>2.0006505629300175E-2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52001814666</v>
      </c>
      <c r="D107" s="124">
        <v>72529735496</v>
      </c>
      <c r="E107" s="124">
        <v>193340579729</v>
      </c>
      <c r="F107" s="124">
        <v>103149012827</v>
      </c>
      <c r="G107" s="124">
        <v>52824286602</v>
      </c>
      <c r="H107" s="124">
        <v>75839223300</v>
      </c>
      <c r="I107" s="124">
        <v>102628562922</v>
      </c>
      <c r="J107" s="124">
        <v>179426857947</v>
      </c>
      <c r="K107" s="124">
        <v>96497945834</v>
      </c>
      <c r="L107" s="124">
        <v>140031482583</v>
      </c>
      <c r="M107" s="124">
        <v>94281342225</v>
      </c>
      <c r="N107" s="231"/>
      <c r="O107" s="125"/>
      <c r="P107" s="125">
        <v>0.3947539323742415</v>
      </c>
      <c r="Q107" s="125">
        <v>1.6656733049807233</v>
      </c>
      <c r="R107" s="125">
        <v>-0.46649061996410146</v>
      </c>
      <c r="S107" s="125">
        <v>-0.48788374067528772</v>
      </c>
      <c r="T107" s="125">
        <v>0.43568854741766883</v>
      </c>
      <c r="U107" s="125">
        <v>0.3532385809916383</v>
      </c>
      <c r="V107" s="125">
        <v>0.74831307034249739</v>
      </c>
      <c r="W107" s="125">
        <v>-0.46218784111738698</v>
      </c>
      <c r="X107" s="125">
        <v>0.4511343363089646</v>
      </c>
      <c r="Y107" s="125">
        <v>-0.32671324700774196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58286707806</v>
      </c>
      <c r="D108" s="143">
        <v>101363433742</v>
      </c>
      <c r="E108" s="143">
        <v>84293639279</v>
      </c>
      <c r="F108" s="143">
        <v>73736715795</v>
      </c>
      <c r="G108" s="143">
        <v>83372776205</v>
      </c>
      <c r="H108" s="143">
        <v>132697876949</v>
      </c>
      <c r="I108" s="143">
        <v>123319943496</v>
      </c>
      <c r="J108" s="143">
        <v>86580433311</v>
      </c>
      <c r="K108" s="143">
        <v>109323896850</v>
      </c>
      <c r="L108" s="143">
        <v>140954478292</v>
      </c>
      <c r="M108" s="143">
        <v>192326165858</v>
      </c>
      <c r="O108" s="137"/>
      <c r="P108" s="137">
        <v>0.73904887679323883</v>
      </c>
      <c r="Q108" s="137">
        <v>-0.16840189635295588</v>
      </c>
      <c r="R108" s="137">
        <v>-0.12523985883511424</v>
      </c>
      <c r="S108" s="137">
        <v>0.13068198530552677</v>
      </c>
      <c r="T108" s="137">
        <v>0.59162118606579273</v>
      </c>
      <c r="U108" s="137">
        <v>-7.0671314934482643E-2</v>
      </c>
      <c r="V108" s="137">
        <v>-0.29792026450443254</v>
      </c>
      <c r="W108" s="137">
        <v>0.26268595188597255</v>
      </c>
      <c r="X108" s="137">
        <v>0.2893290703440563</v>
      </c>
      <c r="Y108" s="137">
        <v>0.36445587389979117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7322146873</v>
      </c>
      <c r="D109" s="124">
        <v>7321394091</v>
      </c>
      <c r="E109" s="124">
        <v>14112970495</v>
      </c>
      <c r="F109" s="124">
        <v>13728251803</v>
      </c>
      <c r="G109" s="124">
        <v>12419473652</v>
      </c>
      <c r="H109" s="124">
        <v>13950891659</v>
      </c>
      <c r="I109" s="124">
        <v>12797826351</v>
      </c>
      <c r="J109" s="124">
        <v>20640164588</v>
      </c>
      <c r="K109" s="124">
        <v>19663608518</v>
      </c>
      <c r="L109" s="124">
        <v>23481516031</v>
      </c>
      <c r="M109" s="124">
        <v>41108430062</v>
      </c>
      <c r="O109" s="125"/>
      <c r="P109" s="125">
        <v>-1.0280891834824057E-4</v>
      </c>
      <c r="Q109" s="125">
        <v>0.92763431657759132</v>
      </c>
      <c r="R109" s="125">
        <v>-2.7259937384287669E-2</v>
      </c>
      <c r="S109" s="125">
        <v>-9.5334655117121025E-2</v>
      </c>
      <c r="T109" s="125">
        <v>0.12330780272265285</v>
      </c>
      <c r="U109" s="125">
        <v>-8.2651728375808475E-2</v>
      </c>
      <c r="V109" s="125">
        <v>0.61278673595904931</v>
      </c>
      <c r="W109" s="125">
        <v>-4.7313385793820717E-2</v>
      </c>
      <c r="X109" s="125">
        <v>0.19416108236212604</v>
      </c>
      <c r="Y109" s="125">
        <v>0.75067189050865246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253184438</v>
      </c>
      <c r="D110" s="124">
        <v>186922936</v>
      </c>
      <c r="E110" s="124">
        <v>132722646</v>
      </c>
      <c r="F110" s="124">
        <v>165390487</v>
      </c>
      <c r="G110" s="124">
        <v>672391665</v>
      </c>
      <c r="H110" s="124">
        <v>364018628</v>
      </c>
      <c r="I110" s="124">
        <v>139033214</v>
      </c>
      <c r="J110" s="124">
        <v>691514725</v>
      </c>
      <c r="K110" s="124">
        <v>236186574</v>
      </c>
      <c r="L110" s="124">
        <v>806655574</v>
      </c>
      <c r="M110" s="124">
        <v>8510726859</v>
      </c>
      <c r="N110" s="231"/>
      <c r="O110" s="125"/>
      <c r="P110" s="125">
        <v>-0.26171238060058022</v>
      </c>
      <c r="Q110" s="125">
        <v>-0.28996061778100901</v>
      </c>
      <c r="R110" s="125">
        <v>0.24613614921450555</v>
      </c>
      <c r="S110" s="125">
        <v>3.0654796850558883</v>
      </c>
      <c r="T110" s="125">
        <v>-0.45862114754203565</v>
      </c>
      <c r="U110" s="125">
        <v>-0.61806016696486199</v>
      </c>
      <c r="V110" s="125">
        <v>3.9737376063247734</v>
      </c>
      <c r="W110" s="125">
        <v>-0.65845040537640032</v>
      </c>
      <c r="X110" s="125">
        <v>2.4153320416934454</v>
      </c>
      <c r="Y110" s="125">
        <v>9.5506329260175669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7068962435</v>
      </c>
      <c r="D111" s="143">
        <v>7134471155</v>
      </c>
      <c r="E111" s="143">
        <v>13980247849</v>
      </c>
      <c r="F111" s="143">
        <v>13562861316</v>
      </c>
      <c r="G111" s="143">
        <v>11747081987</v>
      </c>
      <c r="H111" s="143">
        <v>13586873031</v>
      </c>
      <c r="I111" s="143">
        <v>12658793137</v>
      </c>
      <c r="J111" s="143">
        <v>19948649863</v>
      </c>
      <c r="K111" s="143">
        <v>19427421944</v>
      </c>
      <c r="L111" s="143">
        <v>22674860457</v>
      </c>
      <c r="M111" s="143">
        <v>32597703203</v>
      </c>
      <c r="O111" s="137"/>
      <c r="P111" s="137">
        <v>9.2670912601899857E-3</v>
      </c>
      <c r="Q111" s="137">
        <v>0.95953526831520275</v>
      </c>
      <c r="R111" s="137">
        <v>-2.9855445876795006E-2</v>
      </c>
      <c r="S111" s="137">
        <v>-0.13387878019942145</v>
      </c>
      <c r="T111" s="137">
        <v>0.15661685566134809</v>
      </c>
      <c r="U111" s="137">
        <v>-6.8307099939955318E-2</v>
      </c>
      <c r="V111" s="137">
        <v>0.57587296412109779</v>
      </c>
      <c r="W111" s="137">
        <v>-2.6128481003957704E-2</v>
      </c>
      <c r="X111" s="137">
        <v>0.16715746033420276</v>
      </c>
      <c r="Y111" s="137">
        <v>0.43761428057373997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142923941781</v>
      </c>
      <c r="D112" s="144">
        <v>162652304339</v>
      </c>
      <c r="E112" s="144">
        <v>130656063322</v>
      </c>
      <c r="F112" s="144">
        <v>125327353528</v>
      </c>
      <c r="G112" s="144">
        <v>152830195632</v>
      </c>
      <c r="H112" s="144">
        <v>219646154500</v>
      </c>
      <c r="I112" s="144">
        <v>312016495733</v>
      </c>
      <c r="J112" s="144">
        <v>207446854955</v>
      </c>
      <c r="K112" s="144">
        <v>167790115018</v>
      </c>
      <c r="L112" s="144">
        <v>282773250551</v>
      </c>
      <c r="M112" s="144">
        <v>430365538724</v>
      </c>
      <c r="O112" s="141"/>
      <c r="P112" s="141">
        <v>0.13803399425009877</v>
      </c>
      <c r="Q112" s="141">
        <v>-0.19671557158091912</v>
      </c>
      <c r="R112" s="141">
        <v>-4.0784251863363319E-2</v>
      </c>
      <c r="S112" s="141">
        <v>0.21944804011085628</v>
      </c>
      <c r="T112" s="141">
        <v>0.43719082208653459</v>
      </c>
      <c r="U112" s="141">
        <v>0.42054158172389045</v>
      </c>
      <c r="V112" s="141">
        <v>-0.33514138581789199</v>
      </c>
      <c r="W112" s="141">
        <v>-0.19116578048677801</v>
      </c>
      <c r="X112" s="141">
        <v>0.68527955607316304</v>
      </c>
      <c r="Y112" s="141">
        <v>0.52194572112251736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8373079004</v>
      </c>
      <c r="D113" s="124">
        <v>9612373434</v>
      </c>
      <c r="E113" s="124">
        <v>7602232760</v>
      </c>
      <c r="F113" s="124">
        <v>7564748430</v>
      </c>
      <c r="G113" s="124">
        <v>9961398902</v>
      </c>
      <c r="H113" s="124">
        <v>18419103721</v>
      </c>
      <c r="I113" s="124">
        <v>22568353844</v>
      </c>
      <c r="J113" s="124">
        <v>20223445059</v>
      </c>
      <c r="K113" s="124">
        <v>16368688442</v>
      </c>
      <c r="L113" s="124">
        <v>28810684308</v>
      </c>
      <c r="M113" s="124">
        <v>40289090004</v>
      </c>
      <c r="O113" s="125"/>
      <c r="P113" s="125">
        <v>0.1480094036384898</v>
      </c>
      <c r="Q113" s="125">
        <v>-0.2091201187513082</v>
      </c>
      <c r="R113" s="125">
        <v>-4.9307001223677371E-3</v>
      </c>
      <c r="S113" s="125">
        <v>0.31681826490031728</v>
      </c>
      <c r="T113" s="125">
        <v>0.84904790001953478</v>
      </c>
      <c r="U113" s="125">
        <v>0.22526883967048583</v>
      </c>
      <c r="V113" s="125">
        <v>-0.10390251771169456</v>
      </c>
      <c r="W113" s="125">
        <v>-0.1906083066339147</v>
      </c>
      <c r="X113" s="125">
        <v>0.76010951702614116</v>
      </c>
      <c r="Y113" s="125">
        <v>0.39840795078972624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134550862777</v>
      </c>
      <c r="D114" s="145">
        <v>153039930905</v>
      </c>
      <c r="E114" s="145">
        <v>123053830562</v>
      </c>
      <c r="F114" s="145">
        <v>117762605098</v>
      </c>
      <c r="G114" s="145">
        <v>142868796730</v>
      </c>
      <c r="H114" s="145">
        <v>201227050779</v>
      </c>
      <c r="I114" s="145">
        <v>289448141889</v>
      </c>
      <c r="J114" s="145">
        <v>187223409896</v>
      </c>
      <c r="K114" s="145">
        <v>151421426576</v>
      </c>
      <c r="L114" s="145">
        <v>253962566243</v>
      </c>
      <c r="M114" s="145">
        <v>390076448720</v>
      </c>
      <c r="O114" s="146"/>
      <c r="P114" s="146">
        <v>0.13741322609460438</v>
      </c>
      <c r="Q114" s="146">
        <v>-0.19593644721137493</v>
      </c>
      <c r="R114" s="146">
        <v>-4.2999274706316815E-2</v>
      </c>
      <c r="S114" s="146">
        <v>0.21319324255018879</v>
      </c>
      <c r="T114" s="146">
        <v>0.40847445617735634</v>
      </c>
      <c r="U114" s="146">
        <v>0.43841566413896249</v>
      </c>
      <c r="V114" s="146">
        <v>-0.35317114605006517</v>
      </c>
      <c r="W114" s="146">
        <v>-0.19122599753891623</v>
      </c>
      <c r="X114" s="146">
        <v>0.67719042136704166</v>
      </c>
      <c r="Y114" s="146">
        <v>0.53596041531082039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202352066938</v>
      </c>
      <c r="D116" s="132">
        <v>215272298892</v>
      </c>
      <c r="E116" s="132">
        <v>237639264318</v>
      </c>
      <c r="F116" s="132">
        <v>248164742770</v>
      </c>
      <c r="G116" s="132">
        <v>279766697204</v>
      </c>
      <c r="H116" s="132">
        <v>297579958822</v>
      </c>
      <c r="I116" s="132">
        <v>286776881549</v>
      </c>
      <c r="J116" s="132">
        <v>271330590321</v>
      </c>
      <c r="K116" s="132">
        <v>297403217877</v>
      </c>
      <c r="L116" s="132">
        <v>321139107958</v>
      </c>
      <c r="M116" s="132">
        <v>356838116168</v>
      </c>
      <c r="O116" s="131"/>
      <c r="P116" s="131">
        <v>6.3850259350000771E-2</v>
      </c>
      <c r="Q116" s="131">
        <v>0.10390080628637355</v>
      </c>
      <c r="R116" s="131">
        <v>4.429183233758538E-2</v>
      </c>
      <c r="S116" s="131">
        <v>0.12734264376664006</v>
      </c>
      <c r="T116" s="131">
        <v>6.3671844419033619E-2</v>
      </c>
      <c r="U116" s="131">
        <v>-3.6303107627829068E-2</v>
      </c>
      <c r="V116" s="131">
        <v>-5.3861703023508123E-2</v>
      </c>
      <c r="W116" s="131">
        <v>9.6091736376479053E-2</v>
      </c>
      <c r="X116" s="131">
        <v>7.9810468260692158E-2</v>
      </c>
      <c r="Y116" s="131">
        <v>0.11116368989437708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729740264943</v>
      </c>
      <c r="D117" s="132">
        <v>727317091224</v>
      </c>
      <c r="E117" s="132">
        <v>818784991822</v>
      </c>
      <c r="F117" s="132">
        <v>863025532262</v>
      </c>
      <c r="G117" s="132">
        <v>994669950802</v>
      </c>
      <c r="H117" s="132">
        <v>977868039516</v>
      </c>
      <c r="I117" s="132">
        <v>958084651140</v>
      </c>
      <c r="J117" s="132">
        <v>1102609638809</v>
      </c>
      <c r="K117" s="132">
        <v>1510562228714</v>
      </c>
      <c r="L117" s="132">
        <v>1340933607325</v>
      </c>
      <c r="M117" s="132">
        <v>1238696211343</v>
      </c>
      <c r="O117" s="131"/>
      <c r="P117" s="131">
        <v>-3.3205975268327803E-3</v>
      </c>
      <c r="Q117" s="131">
        <v>0.1257606918655918</v>
      </c>
      <c r="R117" s="131">
        <v>5.4031938643078758E-2</v>
      </c>
      <c r="S117" s="131">
        <v>0.15253826638820112</v>
      </c>
      <c r="T117" s="131">
        <v>-1.6891946190243923E-2</v>
      </c>
      <c r="U117" s="131">
        <v>-2.0231143238705118E-2</v>
      </c>
      <c r="V117" s="131">
        <v>0.15084782696083643</v>
      </c>
      <c r="W117" s="131">
        <v>0.36998823114375812</v>
      </c>
      <c r="X117" s="131">
        <v>-0.1122950237762872</v>
      </c>
      <c r="Y117" s="131">
        <v>-7.6243443689916313E-2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384089205075</v>
      </c>
      <c r="D118" s="132">
        <v>458426121900</v>
      </c>
      <c r="E118" s="132">
        <v>501381818140</v>
      </c>
      <c r="F118" s="132">
        <v>532892033159</v>
      </c>
      <c r="G118" s="132">
        <v>582238785413</v>
      </c>
      <c r="H118" s="132">
        <v>619941320136</v>
      </c>
      <c r="I118" s="132">
        <v>689120550042</v>
      </c>
      <c r="J118" s="132">
        <v>724224354329</v>
      </c>
      <c r="K118" s="132">
        <v>737273831399</v>
      </c>
      <c r="L118" s="132">
        <v>831198908700</v>
      </c>
      <c r="M118" s="132">
        <v>960308950312</v>
      </c>
      <c r="O118" s="131"/>
      <c r="P118" s="131">
        <v>0.1935407604347652</v>
      </c>
      <c r="Q118" s="131">
        <v>9.3702549195855411E-2</v>
      </c>
      <c r="R118" s="131">
        <v>6.2846744494834184E-2</v>
      </c>
      <c r="S118" s="131">
        <v>9.2601782694087253E-2</v>
      </c>
      <c r="T118" s="131">
        <v>6.4754419780290728E-2</v>
      </c>
      <c r="U118" s="131">
        <v>0.11158996449990433</v>
      </c>
      <c r="V118" s="131">
        <v>5.0940005032298785E-2</v>
      </c>
      <c r="W118" s="131">
        <v>1.8018555979231632E-2</v>
      </c>
      <c r="X118" s="131">
        <v>0.12739510518469688</v>
      </c>
      <c r="Y118" s="131">
        <v>0.1553298978868114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133659935629</v>
      </c>
      <c r="D119" s="132">
        <v>222074036163</v>
      </c>
      <c r="E119" s="132">
        <v>206280618953</v>
      </c>
      <c r="F119" s="132">
        <v>208959202854</v>
      </c>
      <c r="G119" s="132">
        <v>167616478795</v>
      </c>
      <c r="H119" s="132">
        <v>262824382467</v>
      </c>
      <c r="I119" s="132">
        <v>362426780130</v>
      </c>
      <c r="J119" s="132">
        <v>220949370991</v>
      </c>
      <c r="K119" s="132">
        <v>21610463569</v>
      </c>
      <c r="L119" s="132">
        <v>378480727829</v>
      </c>
      <c r="M119" s="132">
        <v>656239382108</v>
      </c>
      <c r="O119" s="131"/>
      <c r="P119" s="131">
        <v>0.66148543404518079</v>
      </c>
      <c r="Q119" s="131">
        <v>-7.1117801445315321E-2</v>
      </c>
      <c r="R119" s="131">
        <v>1.2985145742704596E-2</v>
      </c>
      <c r="S119" s="131">
        <v>-0.19785069762103846</v>
      </c>
      <c r="T119" s="131">
        <v>0.56801040301319139</v>
      </c>
      <c r="U119" s="131">
        <v>0.37896939670544461</v>
      </c>
      <c r="V119" s="131">
        <v>-0.39036135543916772</v>
      </c>
      <c r="W119" s="131">
        <v>-0.90219269024359305</v>
      </c>
      <c r="X119" s="131">
        <v>16.513771818015368</v>
      </c>
      <c r="Y119" s="131">
        <v>0.73387793315725469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1449841472585</v>
      </c>
      <c r="D120" s="147">
        <v>1623089548179</v>
      </c>
      <c r="E120" s="147">
        <v>1764086693233</v>
      </c>
      <c r="F120" s="147">
        <v>1853041511045</v>
      </c>
      <c r="G120" s="147">
        <v>2024291912214</v>
      </c>
      <c r="H120" s="147">
        <v>2158213700941</v>
      </c>
      <c r="I120" s="147">
        <v>2296408862861</v>
      </c>
      <c r="J120" s="147">
        <v>2319113954450</v>
      </c>
      <c r="K120" s="147">
        <v>2566849741559</v>
      </c>
      <c r="L120" s="147">
        <v>2871752351812</v>
      </c>
      <c r="M120" s="147">
        <v>3212082659931</v>
      </c>
      <c r="O120" s="129"/>
      <c r="P120" s="129">
        <v>0.11949449568793669</v>
      </c>
      <c r="Q120" s="129">
        <v>8.6869603228108661E-2</v>
      </c>
      <c r="R120" s="129">
        <v>5.042542305501696E-2</v>
      </c>
      <c r="S120" s="129">
        <v>9.2415847215654434E-2</v>
      </c>
      <c r="T120" s="129">
        <v>6.6157350093113632E-2</v>
      </c>
      <c r="U120" s="129">
        <v>6.4032195634633249E-2</v>
      </c>
      <c r="V120" s="129">
        <v>9.8872164953729413E-3</v>
      </c>
      <c r="W120" s="129">
        <v>0.10682346446738222</v>
      </c>
      <c r="X120" s="129">
        <v>0.11878475210933637</v>
      </c>
      <c r="Y120" s="129">
        <v>0.11850962980991753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3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202352066938</v>
      </c>
      <c r="D122" s="132">
        <v>215272298892</v>
      </c>
      <c r="E122" s="132">
        <v>237639264318</v>
      </c>
      <c r="F122" s="132">
        <v>248164742770</v>
      </c>
      <c r="G122" s="132">
        <v>279766697204</v>
      </c>
      <c r="H122" s="132">
        <v>297579958822</v>
      </c>
      <c r="I122" s="132">
        <v>286776881549</v>
      </c>
      <c r="J122" s="132">
        <v>271330590321</v>
      </c>
      <c r="K122" s="132">
        <v>297403217877</v>
      </c>
      <c r="L122" s="132">
        <v>321139107958</v>
      </c>
      <c r="M122" s="132">
        <v>356838116168</v>
      </c>
      <c r="N122" s="233"/>
      <c r="O122" s="131"/>
      <c r="P122" s="131">
        <v>6.3850259350000771E-2</v>
      </c>
      <c r="Q122" s="131">
        <v>0.10390080628637355</v>
      </c>
      <c r="R122" s="131">
        <v>4.429183233758538E-2</v>
      </c>
      <c r="S122" s="131">
        <v>0.12734264376664006</v>
      </c>
      <c r="T122" s="131">
        <v>6.3671844419033619E-2</v>
      </c>
      <c r="U122" s="131">
        <v>-3.6303107627829068E-2</v>
      </c>
      <c r="V122" s="131">
        <v>-5.3861703023508123E-2</v>
      </c>
      <c r="W122" s="131">
        <v>9.6091736376479053E-2</v>
      </c>
      <c r="X122" s="131">
        <v>7.9810468260692158E-2</v>
      </c>
      <c r="Y122" s="131">
        <v>0.11116368989437708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511621119856</v>
      </c>
      <c r="D123" s="132">
        <v>599558578161</v>
      </c>
      <c r="E123" s="132">
        <v>657902189524</v>
      </c>
      <c r="F123" s="132">
        <v>656565594563</v>
      </c>
      <c r="G123" s="132">
        <v>694759352682</v>
      </c>
      <c r="H123" s="132">
        <v>707709890504</v>
      </c>
      <c r="I123" s="132">
        <v>644447700424</v>
      </c>
      <c r="J123" s="132">
        <v>713922078026</v>
      </c>
      <c r="K123" s="132">
        <v>915698831471</v>
      </c>
      <c r="L123" s="132">
        <v>881098507640</v>
      </c>
      <c r="M123" s="132">
        <v>946679429792</v>
      </c>
      <c r="N123" s="233"/>
      <c r="O123" s="131"/>
      <c r="P123" s="131">
        <v>0.17188003952954634</v>
      </c>
      <c r="Q123" s="131">
        <v>9.7310944231595808E-2</v>
      </c>
      <c r="R123" s="131">
        <v>-2.0316013265847532E-3</v>
      </c>
      <c r="S123" s="131">
        <v>5.817203709009644E-2</v>
      </c>
      <c r="T123" s="131">
        <v>1.8640321676860694E-2</v>
      </c>
      <c r="U123" s="131">
        <v>-8.9390004193593331E-2</v>
      </c>
      <c r="V123" s="131">
        <v>0.10780452402311447</v>
      </c>
      <c r="W123" s="131">
        <v>0.28263133982761013</v>
      </c>
      <c r="X123" s="131">
        <v>-3.7785702724352332E-2</v>
      </c>
      <c r="Y123" s="131">
        <v>7.4430862818797516E-2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351863485968</v>
      </c>
      <c r="D124" s="132">
        <v>415565837412</v>
      </c>
      <c r="E124" s="132">
        <v>458373012984</v>
      </c>
      <c r="F124" s="132">
        <v>476259900124</v>
      </c>
      <c r="G124" s="132">
        <v>519043951110</v>
      </c>
      <c r="H124" s="132">
        <v>539491181474</v>
      </c>
      <c r="I124" s="132">
        <v>596256201564</v>
      </c>
      <c r="J124" s="132">
        <v>610939058278</v>
      </c>
      <c r="K124" s="132">
        <v>629896528943</v>
      </c>
      <c r="L124" s="132">
        <v>753554758212</v>
      </c>
      <c r="M124" s="132">
        <v>863124655702</v>
      </c>
      <c r="O124" s="131"/>
      <c r="P124" s="131">
        <v>0.18104280206498435</v>
      </c>
      <c r="Q124" s="131">
        <v>0.10300937112296871</v>
      </c>
      <c r="R124" s="131">
        <v>3.902255724776782E-2</v>
      </c>
      <c r="S124" s="131">
        <v>8.9833410234329225E-2</v>
      </c>
      <c r="T124" s="131">
        <v>3.9394024957371432E-2</v>
      </c>
      <c r="U124" s="131">
        <v>0.10521955138340977</v>
      </c>
      <c r="V124" s="131">
        <v>2.4625080083840345E-2</v>
      </c>
      <c r="W124" s="131">
        <v>3.1030051865457375E-2</v>
      </c>
      <c r="X124" s="131">
        <v>0.19631514635666458</v>
      </c>
      <c r="Y124" s="131">
        <v>0.14540402843448619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77568271540</v>
      </c>
      <c r="D125" s="132">
        <v>54154399442</v>
      </c>
      <c r="E125" s="132">
        <v>32382176194</v>
      </c>
      <c r="F125" s="132">
        <v>38027776417</v>
      </c>
      <c r="G125" s="132">
        <v>57710337440</v>
      </c>
      <c r="H125" s="132">
        <v>73361404520</v>
      </c>
      <c r="I125" s="132">
        <v>176037759100</v>
      </c>
      <c r="J125" s="132">
        <v>100917771781</v>
      </c>
      <c r="K125" s="132">
        <v>39038796224</v>
      </c>
      <c r="L125" s="132">
        <v>119143911802</v>
      </c>
      <c r="M125" s="132">
        <v>205441669663</v>
      </c>
      <c r="O125" s="131"/>
      <c r="P125" s="131">
        <v>-0.30184857330391923</v>
      </c>
      <c r="Q125" s="131">
        <v>-0.40203978757659953</v>
      </c>
      <c r="R125" s="131">
        <v>0.17434282949908897</v>
      </c>
      <c r="S125" s="131">
        <v>0.51758379998787074</v>
      </c>
      <c r="T125" s="131">
        <v>0.27120040835443082</v>
      </c>
      <c r="U125" s="131">
        <v>1.3995963579460651</v>
      </c>
      <c r="V125" s="131">
        <v>-0.42672655970545126</v>
      </c>
      <c r="W125" s="131">
        <v>-0.6131623247814324</v>
      </c>
      <c r="X125" s="131">
        <v>2.0519361078237739</v>
      </c>
      <c r="Y125" s="131">
        <v>0.72431529698650854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1143404944302</v>
      </c>
      <c r="D126" s="147">
        <v>1284551113907</v>
      </c>
      <c r="E126" s="147">
        <v>1386296643020</v>
      </c>
      <c r="F126" s="147">
        <v>1419018013874</v>
      </c>
      <c r="G126" s="147">
        <v>1551280338436</v>
      </c>
      <c r="H126" s="147">
        <v>1618142435320</v>
      </c>
      <c r="I126" s="147">
        <v>1703518542637</v>
      </c>
      <c r="J126" s="147">
        <v>1697109498406</v>
      </c>
      <c r="K126" s="147">
        <v>1882037374515</v>
      </c>
      <c r="L126" s="147">
        <v>2074936285612</v>
      </c>
      <c r="M126" s="147">
        <v>2372083871325</v>
      </c>
      <c r="O126" s="129"/>
      <c r="P126" s="129">
        <v>0.12344372858310826</v>
      </c>
      <c r="Q126" s="129">
        <v>7.920706931119148E-2</v>
      </c>
      <c r="R126" s="129">
        <v>2.3603440878798843E-2</v>
      </c>
      <c r="S126" s="129">
        <v>9.3206938367834002E-2</v>
      </c>
      <c r="T126" s="129">
        <v>4.3101234011262202E-2</v>
      </c>
      <c r="U126" s="129">
        <v>5.2761799859798009E-2</v>
      </c>
      <c r="V126" s="129">
        <v>-3.762239195282846E-3</v>
      </c>
      <c r="W126" s="129">
        <v>0.10896637858823621</v>
      </c>
      <c r="X126" s="129">
        <v>0.10249472922752667</v>
      </c>
      <c r="Y126" s="129">
        <v>0.143208053072992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F18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L35" sqref="AL35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20" customWidth="1" collapsed="1"/>
    <col min="39" max="39" width="17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53" t="s">
        <v>103</v>
      </c>
      <c r="D2" s="253"/>
      <c r="E2" s="253"/>
      <c r="F2" s="253"/>
      <c r="G2" s="253"/>
      <c r="H2" s="253"/>
      <c r="I2" s="253" t="s">
        <v>103</v>
      </c>
      <c r="J2" s="253"/>
      <c r="K2" s="253"/>
      <c r="L2" s="253"/>
      <c r="M2" s="253"/>
      <c r="N2" s="253"/>
      <c r="O2" s="253" t="s">
        <v>103</v>
      </c>
      <c r="P2" s="253"/>
      <c r="Q2" s="253"/>
      <c r="R2" s="253"/>
      <c r="S2" s="253"/>
      <c r="T2" s="253"/>
      <c r="U2" s="253" t="s">
        <v>103</v>
      </c>
      <c r="V2" s="253"/>
      <c r="W2" s="253"/>
      <c r="X2" s="253"/>
      <c r="Y2" s="253"/>
      <c r="Z2" s="253"/>
      <c r="AA2" s="253" t="s">
        <v>103</v>
      </c>
      <c r="AB2" s="253"/>
      <c r="AC2" s="253"/>
      <c r="AD2" s="253"/>
      <c r="AE2" s="253"/>
      <c r="AF2" s="253"/>
      <c r="AG2" s="253" t="s">
        <v>103</v>
      </c>
      <c r="AH2" s="253"/>
      <c r="AI2" s="253"/>
      <c r="AJ2" s="253"/>
      <c r="AK2" s="253"/>
      <c r="AL2" s="253"/>
    </row>
    <row r="3" spans="1:38" s="7" customFormat="1" ht="18" x14ac:dyDescent="0.3">
      <c r="A3" s="53"/>
      <c r="B3" s="70"/>
      <c r="C3" s="254" t="str">
        <f>PROPER(CARATULA!$A$19)</f>
        <v>Periodo Julio 2023 - Abril 2024</v>
      </c>
      <c r="D3" s="254"/>
      <c r="E3" s="254"/>
      <c r="F3" s="254"/>
      <c r="G3" s="254"/>
      <c r="H3" s="254"/>
      <c r="I3" s="254" t="str">
        <f>$C$3</f>
        <v>Periodo Julio 2023 - Abril 2024</v>
      </c>
      <c r="J3" s="254"/>
      <c r="K3" s="254"/>
      <c r="L3" s="254"/>
      <c r="M3" s="254"/>
      <c r="N3" s="254"/>
      <c r="O3" s="254" t="str">
        <f>$C$3</f>
        <v>Periodo Julio 2023 - Abril 2024</v>
      </c>
      <c r="P3" s="254"/>
      <c r="Q3" s="254"/>
      <c r="R3" s="254"/>
      <c r="S3" s="254"/>
      <c r="T3" s="254"/>
      <c r="U3" s="254" t="str">
        <f>$C$3</f>
        <v>Periodo Julio 2023 - Abril 2024</v>
      </c>
      <c r="V3" s="254"/>
      <c r="W3" s="254"/>
      <c r="X3" s="254"/>
      <c r="Y3" s="254"/>
      <c r="Z3" s="254"/>
      <c r="AA3" s="254" t="str">
        <f>$C$3</f>
        <v>Periodo Julio 2023 - Abril 2024</v>
      </c>
      <c r="AB3" s="254"/>
      <c r="AC3" s="254"/>
      <c r="AD3" s="254"/>
      <c r="AE3" s="254"/>
      <c r="AF3" s="254"/>
      <c r="AG3" s="254" t="str">
        <f>$C$3</f>
        <v>Periodo Julio 2023 - Abril 2024</v>
      </c>
      <c r="AH3" s="254"/>
      <c r="AI3" s="254"/>
      <c r="AJ3" s="254"/>
      <c r="AK3" s="254"/>
      <c r="AL3" s="254"/>
    </row>
    <row r="4" spans="1:38" s="7" customFormat="1" ht="14.4" x14ac:dyDescent="0.3">
      <c r="A4" s="53"/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32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7" t="s">
        <v>1386</v>
      </c>
    </row>
    <row r="7" spans="1:38" s="6" customFormat="1" ht="14.4" x14ac:dyDescent="0.3">
      <c r="A7" s="52" t="s">
        <v>7</v>
      </c>
      <c r="B7" s="6" t="s">
        <v>1339</v>
      </c>
      <c r="C7" s="10">
        <v>1528023507</v>
      </c>
      <c r="D7" s="10">
        <v>1189073580</v>
      </c>
      <c r="E7" s="10">
        <v>2768953629</v>
      </c>
      <c r="F7" s="10">
        <v>3720030214</v>
      </c>
      <c r="G7" s="10">
        <v>1600037594</v>
      </c>
      <c r="H7" s="10">
        <v>22324384291</v>
      </c>
      <c r="I7" s="10">
        <v>5343218938</v>
      </c>
      <c r="J7" s="10">
        <v>2140629370</v>
      </c>
      <c r="K7" s="10">
        <v>7546174109</v>
      </c>
      <c r="L7" s="10">
        <v>1209012761</v>
      </c>
      <c r="M7" s="10">
        <v>16888918458</v>
      </c>
      <c r="N7" s="10">
        <v>5724575296</v>
      </c>
      <c r="O7" s="10">
        <v>2825514908</v>
      </c>
      <c r="P7" s="10">
        <v>1970204735</v>
      </c>
      <c r="Q7" s="10">
        <v>1790587800</v>
      </c>
      <c r="R7" s="10">
        <v>1309510099</v>
      </c>
      <c r="S7" s="10">
        <v>533077624</v>
      </c>
      <c r="T7" s="10">
        <v>18763605594</v>
      </c>
      <c r="U7" s="10">
        <v>0</v>
      </c>
      <c r="V7" s="10">
        <v>19007195292</v>
      </c>
      <c r="W7" s="10">
        <v>5969962214</v>
      </c>
      <c r="X7" s="10">
        <v>7704681175</v>
      </c>
      <c r="Y7" s="10">
        <v>6108074589</v>
      </c>
      <c r="Z7" s="10">
        <v>591924237</v>
      </c>
      <c r="AA7" s="10">
        <v>32480019832</v>
      </c>
      <c r="AB7" s="10">
        <v>7742354964</v>
      </c>
      <c r="AC7" s="10">
        <v>14027741130</v>
      </c>
      <c r="AD7" s="10">
        <v>48062857857</v>
      </c>
      <c r="AE7" s="10">
        <v>13399552830</v>
      </c>
      <c r="AF7" s="10">
        <v>32561948285</v>
      </c>
      <c r="AG7" s="10">
        <v>3243168811</v>
      </c>
      <c r="AH7" s="10">
        <v>3017311550</v>
      </c>
      <c r="AI7" s="10">
        <v>7390671220</v>
      </c>
      <c r="AJ7" s="10">
        <v>7000378966</v>
      </c>
      <c r="AK7" s="10">
        <v>834070307</v>
      </c>
      <c r="AL7" s="197">
        <v>308317445766</v>
      </c>
    </row>
    <row r="8" spans="1:38" s="6" customFormat="1" ht="14.4" x14ac:dyDescent="0.3">
      <c r="A8" s="52" t="s">
        <v>8</v>
      </c>
      <c r="B8" s="6" t="s">
        <v>1311</v>
      </c>
      <c r="C8" s="10">
        <v>24221996096</v>
      </c>
      <c r="D8" s="10">
        <v>19617972128</v>
      </c>
      <c r="E8" s="10">
        <v>11878677337</v>
      </c>
      <c r="F8" s="10">
        <v>5819100324</v>
      </c>
      <c r="G8" s="10">
        <v>35742412325</v>
      </c>
      <c r="H8" s="10">
        <v>106209913949</v>
      </c>
      <c r="I8" s="10">
        <v>20233714432</v>
      </c>
      <c r="J8" s="10">
        <v>6221295976</v>
      </c>
      <c r="K8" s="10">
        <v>12733564440</v>
      </c>
      <c r="L8" s="10">
        <v>69676352072</v>
      </c>
      <c r="M8" s="10">
        <v>64631372461</v>
      </c>
      <c r="N8" s="10">
        <v>27472342670</v>
      </c>
      <c r="O8" s="10">
        <v>31583083820</v>
      </c>
      <c r="P8" s="10">
        <v>21086214903</v>
      </c>
      <c r="Q8" s="10">
        <v>8862885694</v>
      </c>
      <c r="R8" s="10">
        <v>24190506339</v>
      </c>
      <c r="S8" s="10">
        <v>3719763525</v>
      </c>
      <c r="T8" s="10">
        <v>45210072576</v>
      </c>
      <c r="U8" s="10">
        <v>0</v>
      </c>
      <c r="V8" s="10">
        <v>54289779383</v>
      </c>
      <c r="W8" s="10">
        <v>18509043995</v>
      </c>
      <c r="X8" s="10">
        <v>8645299054</v>
      </c>
      <c r="Y8" s="10">
        <v>30346743518</v>
      </c>
      <c r="Z8" s="10">
        <v>6995617298</v>
      </c>
      <c r="AA8" s="10">
        <v>134721057316</v>
      </c>
      <c r="AB8" s="10">
        <v>31325609190</v>
      </c>
      <c r="AC8" s="10">
        <v>212397549152</v>
      </c>
      <c r="AD8" s="10">
        <v>61035679496</v>
      </c>
      <c r="AE8" s="10">
        <v>18024438083</v>
      </c>
      <c r="AF8" s="10">
        <v>58197070422</v>
      </c>
      <c r="AG8" s="10">
        <v>30192083205</v>
      </c>
      <c r="AH8" s="10">
        <v>23466127246</v>
      </c>
      <c r="AI8" s="10">
        <v>33426823852</v>
      </c>
      <c r="AJ8" s="10">
        <v>18421781402</v>
      </c>
      <c r="AK8" s="10">
        <v>5729727291</v>
      </c>
      <c r="AL8" s="197">
        <v>1284835670970</v>
      </c>
    </row>
    <row r="9" spans="1:38" s="6" customFormat="1" ht="14.4" x14ac:dyDescent="0.3">
      <c r="A9" s="52" t="s">
        <v>9</v>
      </c>
      <c r="B9" s="6" t="s">
        <v>1313</v>
      </c>
      <c r="C9" s="10">
        <v>2697939605</v>
      </c>
      <c r="D9" s="10">
        <v>1234471559</v>
      </c>
      <c r="E9" s="10">
        <v>407956117</v>
      </c>
      <c r="F9" s="10">
        <v>139788913</v>
      </c>
      <c r="G9" s="10">
        <v>15085148714</v>
      </c>
      <c r="H9" s="10">
        <v>4699993569</v>
      </c>
      <c r="I9" s="10">
        <v>5713460672</v>
      </c>
      <c r="J9" s="10">
        <v>1175552417</v>
      </c>
      <c r="K9" s="10">
        <v>786140521</v>
      </c>
      <c r="L9" s="10">
        <v>34744668435</v>
      </c>
      <c r="M9" s="10">
        <v>25968502125</v>
      </c>
      <c r="N9" s="10">
        <v>4164409787</v>
      </c>
      <c r="O9" s="10">
        <v>2882736536</v>
      </c>
      <c r="P9" s="10">
        <v>2058699435</v>
      </c>
      <c r="Q9" s="10">
        <v>558333339</v>
      </c>
      <c r="R9" s="10">
        <v>2959572726</v>
      </c>
      <c r="S9" s="10">
        <v>703873385</v>
      </c>
      <c r="T9" s="10">
        <v>530860855</v>
      </c>
      <c r="U9" s="10">
        <v>0</v>
      </c>
      <c r="V9" s="10">
        <v>16697802767</v>
      </c>
      <c r="W9" s="10">
        <v>881504009</v>
      </c>
      <c r="X9" s="10">
        <v>1638048426</v>
      </c>
      <c r="Y9" s="10">
        <v>1319951267</v>
      </c>
      <c r="Z9" s="10">
        <v>71665134</v>
      </c>
      <c r="AA9" s="10">
        <v>11649770063</v>
      </c>
      <c r="AB9" s="10">
        <v>2969524549</v>
      </c>
      <c r="AC9" s="10">
        <v>7045063805</v>
      </c>
      <c r="AD9" s="10">
        <v>10685710105</v>
      </c>
      <c r="AE9" s="10">
        <v>4762213198</v>
      </c>
      <c r="AF9" s="10">
        <v>5942100493</v>
      </c>
      <c r="AG9" s="10">
        <v>1833675598</v>
      </c>
      <c r="AH9" s="10">
        <v>3225193997</v>
      </c>
      <c r="AI9" s="10">
        <v>1090536632</v>
      </c>
      <c r="AJ9" s="10">
        <v>849459791</v>
      </c>
      <c r="AK9" s="10">
        <v>375345778</v>
      </c>
      <c r="AL9" s="197">
        <v>177549674322</v>
      </c>
    </row>
    <row r="10" spans="1:38" s="6" customFormat="1" ht="14.4" x14ac:dyDescent="0.3">
      <c r="A10" s="52" t="s">
        <v>10</v>
      </c>
      <c r="B10" s="6" t="s">
        <v>194</v>
      </c>
      <c r="C10" s="10">
        <v>1993446751</v>
      </c>
      <c r="D10" s="10">
        <v>7189622620</v>
      </c>
      <c r="E10" s="10">
        <v>289889811</v>
      </c>
      <c r="F10" s="10">
        <v>789425283</v>
      </c>
      <c r="G10" s="10">
        <v>1579523469</v>
      </c>
      <c r="H10" s="10">
        <v>3849089119</v>
      </c>
      <c r="I10" s="10">
        <v>621445784</v>
      </c>
      <c r="J10" s="10">
        <v>160693328</v>
      </c>
      <c r="K10" s="10">
        <v>2185231535</v>
      </c>
      <c r="L10" s="10">
        <v>14282118607</v>
      </c>
      <c r="M10" s="10">
        <v>1515010093</v>
      </c>
      <c r="N10" s="10">
        <v>4534525853</v>
      </c>
      <c r="O10" s="10">
        <v>1411219546</v>
      </c>
      <c r="P10" s="10">
        <v>807189328</v>
      </c>
      <c r="Q10" s="10">
        <v>591760457</v>
      </c>
      <c r="R10" s="10">
        <v>1671733416</v>
      </c>
      <c r="S10" s="10">
        <v>211789736</v>
      </c>
      <c r="T10" s="10">
        <v>1309235344</v>
      </c>
      <c r="U10" s="10">
        <v>0</v>
      </c>
      <c r="V10" s="10">
        <v>5597298230</v>
      </c>
      <c r="W10" s="10">
        <v>597115095</v>
      </c>
      <c r="X10" s="10">
        <v>1063706646</v>
      </c>
      <c r="Y10" s="10">
        <v>1617747330</v>
      </c>
      <c r="Z10" s="10">
        <v>987718971</v>
      </c>
      <c r="AA10" s="10">
        <v>3167762428</v>
      </c>
      <c r="AB10" s="10">
        <v>2044376288</v>
      </c>
      <c r="AC10" s="10">
        <v>21536596159</v>
      </c>
      <c r="AD10" s="10">
        <v>1568056998</v>
      </c>
      <c r="AE10" s="10">
        <v>895456740</v>
      </c>
      <c r="AF10" s="10">
        <v>4933567271</v>
      </c>
      <c r="AG10" s="10">
        <v>1752639809</v>
      </c>
      <c r="AH10" s="10">
        <v>3224082153</v>
      </c>
      <c r="AI10" s="10">
        <v>2522441055</v>
      </c>
      <c r="AJ10" s="10">
        <v>1930617646</v>
      </c>
      <c r="AK10" s="10">
        <v>463189724</v>
      </c>
      <c r="AL10" s="197">
        <v>98895322623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991065071</v>
      </c>
      <c r="E11" s="10">
        <v>69191472</v>
      </c>
      <c r="F11" s="10">
        <v>12130956</v>
      </c>
      <c r="G11" s="10">
        <v>28334082</v>
      </c>
      <c r="H11" s="10">
        <v>842652452</v>
      </c>
      <c r="I11" s="10">
        <v>73833700</v>
      </c>
      <c r="J11" s="10">
        <v>12953322</v>
      </c>
      <c r="K11" s="10">
        <v>49136527</v>
      </c>
      <c r="L11" s="10">
        <v>333281779</v>
      </c>
      <c r="M11" s="10">
        <v>1362738316</v>
      </c>
      <c r="N11" s="10">
        <v>79274868</v>
      </c>
      <c r="O11" s="10">
        <v>602405564</v>
      </c>
      <c r="P11" s="10">
        <v>13523254</v>
      </c>
      <c r="Q11" s="10">
        <v>0</v>
      </c>
      <c r="R11" s="10">
        <v>2142857876</v>
      </c>
      <c r="S11" s="10">
        <v>25057327</v>
      </c>
      <c r="T11" s="10">
        <v>557984209</v>
      </c>
      <c r="U11" s="10">
        <v>0</v>
      </c>
      <c r="V11" s="10">
        <v>4442104771</v>
      </c>
      <c r="W11" s="10">
        <v>1145548058</v>
      </c>
      <c r="X11" s="10">
        <v>18869925</v>
      </c>
      <c r="Y11" s="10">
        <v>103755194</v>
      </c>
      <c r="Z11" s="10">
        <v>26087946</v>
      </c>
      <c r="AA11" s="10">
        <v>1292426465</v>
      </c>
      <c r="AB11" s="10">
        <v>580016118</v>
      </c>
      <c r="AC11" s="10">
        <v>2662529671</v>
      </c>
      <c r="AD11" s="10">
        <v>769797546</v>
      </c>
      <c r="AE11" s="10">
        <v>342901769</v>
      </c>
      <c r="AF11" s="10">
        <v>1142207676</v>
      </c>
      <c r="AG11" s="10">
        <v>4774143873</v>
      </c>
      <c r="AH11" s="10">
        <v>14719736</v>
      </c>
      <c r="AI11" s="10">
        <v>65702258</v>
      </c>
      <c r="AJ11" s="10">
        <v>5713285</v>
      </c>
      <c r="AK11" s="10">
        <v>31937328</v>
      </c>
      <c r="AL11" s="197">
        <v>24614882394</v>
      </c>
    </row>
    <row r="12" spans="1:38" s="6" customFormat="1" ht="14.4" x14ac:dyDescent="0.3">
      <c r="A12" s="52" t="s">
        <v>12</v>
      </c>
      <c r="B12" s="6" t="s">
        <v>193</v>
      </c>
      <c r="C12" s="10">
        <v>1000000</v>
      </c>
      <c r="D12" s="10">
        <v>11214407</v>
      </c>
      <c r="E12" s="10">
        <v>143600910</v>
      </c>
      <c r="F12" s="10">
        <v>0</v>
      </c>
      <c r="G12" s="10">
        <v>24635133</v>
      </c>
      <c r="H12" s="10">
        <v>405290711</v>
      </c>
      <c r="I12" s="10">
        <v>3801955</v>
      </c>
      <c r="J12" s="10">
        <v>0</v>
      </c>
      <c r="K12" s="10">
        <v>33896701</v>
      </c>
      <c r="L12" s="10">
        <v>34025596</v>
      </c>
      <c r="M12" s="10">
        <v>31055639</v>
      </c>
      <c r="N12" s="10">
        <v>220887010</v>
      </c>
      <c r="O12" s="10">
        <v>5245397</v>
      </c>
      <c r="P12" s="10">
        <v>0</v>
      </c>
      <c r="Q12" s="10">
        <v>2986500</v>
      </c>
      <c r="R12" s="10">
        <v>21968307</v>
      </c>
      <c r="S12" s="10">
        <v>57350262</v>
      </c>
      <c r="T12" s="10">
        <v>22755435</v>
      </c>
      <c r="U12" s="10">
        <v>0</v>
      </c>
      <c r="V12" s="10">
        <v>45641150</v>
      </c>
      <c r="W12" s="10">
        <v>295907799</v>
      </c>
      <c r="X12" s="10">
        <v>19215373</v>
      </c>
      <c r="Y12" s="10">
        <v>10758734</v>
      </c>
      <c r="Z12" s="10">
        <v>0</v>
      </c>
      <c r="AA12" s="10">
        <v>204863055</v>
      </c>
      <c r="AB12" s="10">
        <v>65640000</v>
      </c>
      <c r="AC12" s="10">
        <v>0</v>
      </c>
      <c r="AD12" s="10">
        <v>82185558</v>
      </c>
      <c r="AE12" s="10">
        <v>80910665</v>
      </c>
      <c r="AF12" s="10">
        <v>92057783</v>
      </c>
      <c r="AG12" s="10">
        <v>23250020</v>
      </c>
      <c r="AH12" s="10">
        <v>19929457</v>
      </c>
      <c r="AI12" s="10">
        <v>0</v>
      </c>
      <c r="AJ12" s="10">
        <v>0</v>
      </c>
      <c r="AK12" s="10">
        <v>0</v>
      </c>
      <c r="AL12" s="197">
        <v>1960073557</v>
      </c>
    </row>
    <row r="13" spans="1:38" s="6" customFormat="1" ht="14.4" x14ac:dyDescent="0.3">
      <c r="A13" s="52" t="s">
        <v>13</v>
      </c>
      <c r="B13" s="6" t="s">
        <v>1333</v>
      </c>
      <c r="C13" s="10">
        <v>30486433704</v>
      </c>
      <c r="D13" s="10">
        <v>18298273517</v>
      </c>
      <c r="E13" s="10">
        <v>23596194105</v>
      </c>
      <c r="F13" s="10">
        <v>9170756421</v>
      </c>
      <c r="G13" s="10">
        <v>88021781100</v>
      </c>
      <c r="H13" s="10">
        <v>156118545535</v>
      </c>
      <c r="I13" s="10">
        <v>28675017972</v>
      </c>
      <c r="J13" s="10">
        <v>22636744800</v>
      </c>
      <c r="K13" s="10">
        <v>30212423283</v>
      </c>
      <c r="L13" s="10">
        <v>456864218420</v>
      </c>
      <c r="M13" s="10">
        <v>61289352583</v>
      </c>
      <c r="N13" s="10">
        <v>41354504495</v>
      </c>
      <c r="O13" s="10">
        <v>30310469931</v>
      </c>
      <c r="P13" s="10">
        <v>24052408631</v>
      </c>
      <c r="Q13" s="10">
        <v>24447046907</v>
      </c>
      <c r="R13" s="10">
        <v>37208848348</v>
      </c>
      <c r="S13" s="10">
        <v>5610889663</v>
      </c>
      <c r="T13" s="10">
        <v>44717713680</v>
      </c>
      <c r="U13" s="10">
        <v>0</v>
      </c>
      <c r="V13" s="10">
        <v>157963088542</v>
      </c>
      <c r="W13" s="10">
        <v>25091116561</v>
      </c>
      <c r="X13" s="10">
        <v>59597496226</v>
      </c>
      <c r="Y13" s="10">
        <v>46100609940</v>
      </c>
      <c r="Z13" s="10">
        <v>23747960246</v>
      </c>
      <c r="AA13" s="10">
        <v>331861604100</v>
      </c>
      <c r="AB13" s="10">
        <v>72230995269</v>
      </c>
      <c r="AC13" s="10">
        <v>405493519720</v>
      </c>
      <c r="AD13" s="10">
        <v>117388780454</v>
      </c>
      <c r="AE13" s="10">
        <v>57587985773</v>
      </c>
      <c r="AF13" s="10">
        <v>92730681718</v>
      </c>
      <c r="AG13" s="10">
        <v>55137300145</v>
      </c>
      <c r="AH13" s="10">
        <v>85636349194</v>
      </c>
      <c r="AI13" s="10">
        <v>225877754895</v>
      </c>
      <c r="AJ13" s="10">
        <v>116467798409</v>
      </c>
      <c r="AK13" s="10">
        <v>51226295600</v>
      </c>
      <c r="AL13" s="197">
        <v>3057210959887</v>
      </c>
    </row>
    <row r="14" spans="1:38" s="6" customFormat="1" ht="14.4" x14ac:dyDescent="0.3">
      <c r="A14" s="52" t="s">
        <v>14</v>
      </c>
      <c r="B14" s="6" t="s">
        <v>1341</v>
      </c>
      <c r="C14" s="10">
        <v>7120620161</v>
      </c>
      <c r="D14" s="10">
        <v>21313326765</v>
      </c>
      <c r="E14" s="10">
        <v>6108939232</v>
      </c>
      <c r="F14" s="10">
        <v>1751298138</v>
      </c>
      <c r="G14" s="10">
        <v>10936866767</v>
      </c>
      <c r="H14" s="10">
        <v>6200280640</v>
      </c>
      <c r="I14" s="10">
        <v>8914214162</v>
      </c>
      <c r="J14" s="10">
        <v>5173558913</v>
      </c>
      <c r="K14" s="10">
        <v>800860491</v>
      </c>
      <c r="L14" s="10">
        <v>1144505260</v>
      </c>
      <c r="M14" s="10">
        <v>10686107670</v>
      </c>
      <c r="N14" s="10">
        <v>2230451731</v>
      </c>
      <c r="O14" s="10">
        <v>900025469</v>
      </c>
      <c r="P14" s="10">
        <v>868264256</v>
      </c>
      <c r="Q14" s="10">
        <v>230778846</v>
      </c>
      <c r="R14" s="10">
        <v>1482137096</v>
      </c>
      <c r="S14" s="10">
        <v>1701974428</v>
      </c>
      <c r="T14" s="10">
        <v>24373529501</v>
      </c>
      <c r="U14" s="10">
        <v>0</v>
      </c>
      <c r="V14" s="10">
        <v>3865569440</v>
      </c>
      <c r="W14" s="10">
        <v>6756488798</v>
      </c>
      <c r="X14" s="10">
        <v>253876875</v>
      </c>
      <c r="Y14" s="10">
        <v>8223763873</v>
      </c>
      <c r="Z14" s="10">
        <v>1306852985</v>
      </c>
      <c r="AA14" s="10">
        <v>49108940706</v>
      </c>
      <c r="AB14" s="10">
        <v>14031464425</v>
      </c>
      <c r="AC14" s="10">
        <v>43525242639</v>
      </c>
      <c r="AD14" s="10">
        <v>2774956087</v>
      </c>
      <c r="AE14" s="10">
        <v>19382038189</v>
      </c>
      <c r="AF14" s="10">
        <v>2703333853</v>
      </c>
      <c r="AG14" s="10">
        <v>8365298583</v>
      </c>
      <c r="AH14" s="10">
        <v>981043374</v>
      </c>
      <c r="AI14" s="10">
        <v>65522906</v>
      </c>
      <c r="AJ14" s="10">
        <v>1070509443</v>
      </c>
      <c r="AK14" s="10">
        <v>215946205</v>
      </c>
      <c r="AL14" s="197">
        <v>274568587907</v>
      </c>
    </row>
    <row r="15" spans="1:38" s="6" customFormat="1" ht="14.4" x14ac:dyDescent="0.3">
      <c r="A15" s="52" t="s">
        <v>15</v>
      </c>
      <c r="B15" s="6" t="s">
        <v>1342</v>
      </c>
      <c r="C15" s="10">
        <v>8855749186</v>
      </c>
      <c r="D15" s="10">
        <v>10541193472</v>
      </c>
      <c r="E15" s="10">
        <v>8038482738</v>
      </c>
      <c r="F15" s="10">
        <v>1239154200</v>
      </c>
      <c r="G15" s="10">
        <v>9542234870</v>
      </c>
      <c r="H15" s="10">
        <v>49070988193</v>
      </c>
      <c r="I15" s="10">
        <v>8367235762</v>
      </c>
      <c r="J15" s="10">
        <v>572831140</v>
      </c>
      <c r="K15" s="10">
        <v>4730045352</v>
      </c>
      <c r="L15" s="10">
        <v>59001690995</v>
      </c>
      <c r="M15" s="10">
        <v>84355517989</v>
      </c>
      <c r="N15" s="10">
        <v>13401892129</v>
      </c>
      <c r="O15" s="10">
        <v>29449614950</v>
      </c>
      <c r="P15" s="10">
        <v>4880531276</v>
      </c>
      <c r="Q15" s="10">
        <v>1796819645</v>
      </c>
      <c r="R15" s="10">
        <v>6958212111</v>
      </c>
      <c r="S15" s="10">
        <v>505812058</v>
      </c>
      <c r="T15" s="10">
        <v>63081707627</v>
      </c>
      <c r="U15" s="10">
        <v>0</v>
      </c>
      <c r="V15" s="10">
        <v>48815717467</v>
      </c>
      <c r="W15" s="10">
        <v>3751112171</v>
      </c>
      <c r="X15" s="10">
        <v>7619489706</v>
      </c>
      <c r="Y15" s="10">
        <v>7473965684</v>
      </c>
      <c r="Z15" s="10">
        <v>9028196915</v>
      </c>
      <c r="AA15" s="10">
        <v>148653204641</v>
      </c>
      <c r="AB15" s="10">
        <v>26358208923</v>
      </c>
      <c r="AC15" s="10">
        <v>130811435721</v>
      </c>
      <c r="AD15" s="10">
        <v>34578090399</v>
      </c>
      <c r="AE15" s="10">
        <v>7190804740</v>
      </c>
      <c r="AF15" s="10">
        <v>20135644239</v>
      </c>
      <c r="AG15" s="10">
        <v>20047919281</v>
      </c>
      <c r="AH15" s="10">
        <v>13230925392</v>
      </c>
      <c r="AI15" s="10">
        <v>25074940323</v>
      </c>
      <c r="AJ15" s="10">
        <v>12800989996</v>
      </c>
      <c r="AK15" s="10">
        <v>5090701155</v>
      </c>
      <c r="AL15" s="197">
        <v>885051060446</v>
      </c>
    </row>
    <row r="16" spans="1:38" s="6" customFormat="1" ht="18.75" customHeight="1" x14ac:dyDescent="0.3">
      <c r="A16" s="83"/>
      <c r="B16" s="17" t="s">
        <v>81</v>
      </c>
      <c r="C16" s="18">
        <v>76905209010</v>
      </c>
      <c r="D16" s="18">
        <v>80386213119</v>
      </c>
      <c r="E16" s="18">
        <v>53301885351</v>
      </c>
      <c r="F16" s="18">
        <v>22641684449</v>
      </c>
      <c r="G16" s="18">
        <v>162560974054</v>
      </c>
      <c r="H16" s="18">
        <v>349721138459</v>
      </c>
      <c r="I16" s="18">
        <v>77945943377</v>
      </c>
      <c r="J16" s="18">
        <v>38094259266</v>
      </c>
      <c r="K16" s="18">
        <v>59077472959</v>
      </c>
      <c r="L16" s="18">
        <v>637289873925</v>
      </c>
      <c r="M16" s="18">
        <v>266728575334</v>
      </c>
      <c r="N16" s="18">
        <v>99182863839</v>
      </c>
      <c r="O16" s="18">
        <v>99970316121</v>
      </c>
      <c r="P16" s="18">
        <v>55737035818</v>
      </c>
      <c r="Q16" s="18">
        <v>38281199188</v>
      </c>
      <c r="R16" s="18">
        <v>77945346318</v>
      </c>
      <c r="S16" s="18">
        <v>13069588008</v>
      </c>
      <c r="T16" s="18">
        <v>198567464821</v>
      </c>
      <c r="U16" s="18">
        <v>0</v>
      </c>
      <c r="V16" s="18">
        <v>310724197042</v>
      </c>
      <c r="W16" s="18">
        <v>62997798700</v>
      </c>
      <c r="X16" s="18">
        <v>86560683406</v>
      </c>
      <c r="Y16" s="18">
        <v>101305370129</v>
      </c>
      <c r="Z16" s="18">
        <v>42756023732</v>
      </c>
      <c r="AA16" s="18">
        <v>713139648606</v>
      </c>
      <c r="AB16" s="18">
        <v>157348189726</v>
      </c>
      <c r="AC16" s="18">
        <v>837499677997</v>
      </c>
      <c r="AD16" s="18">
        <v>276946114500</v>
      </c>
      <c r="AE16" s="18">
        <v>121666301987</v>
      </c>
      <c r="AF16" s="18">
        <v>218438611740</v>
      </c>
      <c r="AG16" s="18">
        <v>125369479325</v>
      </c>
      <c r="AH16" s="18">
        <v>132815682099</v>
      </c>
      <c r="AI16" s="18">
        <v>295514393141</v>
      </c>
      <c r="AJ16" s="18">
        <v>158547248938</v>
      </c>
      <c r="AK16" s="18">
        <v>63967213388</v>
      </c>
      <c r="AL16" s="198">
        <v>6113003677872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550585852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883636380</v>
      </c>
      <c r="O17" s="10">
        <v>16194866</v>
      </c>
      <c r="P17" s="10">
        <v>33000</v>
      </c>
      <c r="Q17" s="10">
        <v>0</v>
      </c>
      <c r="R17" s="10">
        <v>169994964</v>
      </c>
      <c r="S17" s="10">
        <v>0</v>
      </c>
      <c r="T17" s="10">
        <v>0</v>
      </c>
      <c r="U17" s="10">
        <v>0</v>
      </c>
      <c r="V17" s="10">
        <v>0</v>
      </c>
      <c r="W17" s="10">
        <v>34081139</v>
      </c>
      <c r="X17" s="10">
        <v>26131417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382512750</v>
      </c>
      <c r="AF17" s="10">
        <v>0</v>
      </c>
      <c r="AG17" s="10">
        <v>0</v>
      </c>
      <c r="AH17" s="10">
        <v>183016624</v>
      </c>
      <c r="AI17" s="10">
        <v>0</v>
      </c>
      <c r="AJ17" s="10">
        <v>122937199</v>
      </c>
      <c r="AK17" s="10">
        <v>0</v>
      </c>
      <c r="AL17" s="197">
        <v>2369124191</v>
      </c>
    </row>
    <row r="18" spans="1:38" s="6" customFormat="1" ht="14.4" x14ac:dyDescent="0.3">
      <c r="A18" s="52" t="s">
        <v>17</v>
      </c>
      <c r="B18" s="6" t="s">
        <v>1344</v>
      </c>
      <c r="C18" s="10">
        <v>1244565519</v>
      </c>
      <c r="D18" s="10">
        <v>303695507</v>
      </c>
      <c r="E18" s="10">
        <v>110877919</v>
      </c>
      <c r="F18" s="10">
        <v>115699169</v>
      </c>
      <c r="G18" s="10">
        <v>2136391610</v>
      </c>
      <c r="H18" s="10">
        <v>3477829092</v>
      </c>
      <c r="I18" s="10">
        <v>168654789</v>
      </c>
      <c r="J18" s="10">
        <v>19074981</v>
      </c>
      <c r="K18" s="10">
        <v>295402765</v>
      </c>
      <c r="L18" s="10">
        <v>6150831031</v>
      </c>
      <c r="M18" s="10">
        <v>1473348576</v>
      </c>
      <c r="N18" s="10">
        <v>2529429235</v>
      </c>
      <c r="O18" s="10">
        <v>3199203634</v>
      </c>
      <c r="P18" s="10">
        <v>240171120</v>
      </c>
      <c r="Q18" s="10">
        <v>24509699</v>
      </c>
      <c r="R18" s="10">
        <v>791338608</v>
      </c>
      <c r="S18" s="10">
        <v>60218888</v>
      </c>
      <c r="T18" s="10">
        <v>886162221</v>
      </c>
      <c r="U18" s="10">
        <v>0</v>
      </c>
      <c r="V18" s="10">
        <v>4039010511</v>
      </c>
      <c r="W18" s="10">
        <v>370096290</v>
      </c>
      <c r="X18" s="10">
        <v>74570530</v>
      </c>
      <c r="Y18" s="10">
        <v>1046166637</v>
      </c>
      <c r="Z18" s="10">
        <v>107967040</v>
      </c>
      <c r="AA18" s="10">
        <v>3552436887</v>
      </c>
      <c r="AB18" s="10">
        <v>143585730</v>
      </c>
      <c r="AC18" s="10">
        <v>4075492177</v>
      </c>
      <c r="AD18" s="10">
        <v>1955956822</v>
      </c>
      <c r="AE18" s="10">
        <v>177422948</v>
      </c>
      <c r="AF18" s="10">
        <v>2046812813</v>
      </c>
      <c r="AG18" s="10">
        <v>2953078171</v>
      </c>
      <c r="AH18" s="10">
        <v>152664701</v>
      </c>
      <c r="AI18" s="10">
        <v>20082992</v>
      </c>
      <c r="AJ18" s="10">
        <v>21573897</v>
      </c>
      <c r="AK18" s="10">
        <v>169039046</v>
      </c>
      <c r="AL18" s="197">
        <v>44133361555</v>
      </c>
    </row>
    <row r="19" spans="1:38" s="6" customFormat="1" ht="14.4" x14ac:dyDescent="0.3">
      <c r="A19" s="52" t="s">
        <v>18</v>
      </c>
      <c r="B19" s="6" t="s">
        <v>1345</v>
      </c>
      <c r="C19" s="10">
        <v>1001792094</v>
      </c>
      <c r="D19" s="10">
        <v>344154275</v>
      </c>
      <c r="E19" s="10">
        <v>224104593</v>
      </c>
      <c r="F19" s="10">
        <v>477665239</v>
      </c>
      <c r="G19" s="10">
        <v>168146952</v>
      </c>
      <c r="H19" s="10">
        <v>1193896067</v>
      </c>
      <c r="I19" s="10">
        <v>446977565</v>
      </c>
      <c r="J19" s="10">
        <v>176218518</v>
      </c>
      <c r="K19" s="10">
        <v>176218518</v>
      </c>
      <c r="L19" s="10">
        <v>5072568228</v>
      </c>
      <c r="M19" s="10">
        <v>308004385</v>
      </c>
      <c r="N19" s="10">
        <v>3887577265</v>
      </c>
      <c r="O19" s="10">
        <v>586317921</v>
      </c>
      <c r="P19" s="10">
        <v>198671313</v>
      </c>
      <c r="Q19" s="10">
        <v>360372828</v>
      </c>
      <c r="R19" s="10">
        <v>262932927</v>
      </c>
      <c r="S19" s="10">
        <v>176218518</v>
      </c>
      <c r="T19" s="10">
        <v>0</v>
      </c>
      <c r="U19" s="10">
        <v>0</v>
      </c>
      <c r="V19" s="10">
        <v>2164803769</v>
      </c>
      <c r="W19" s="10">
        <v>232642442</v>
      </c>
      <c r="X19" s="10">
        <v>265213837</v>
      </c>
      <c r="Y19" s="10">
        <v>176218518</v>
      </c>
      <c r="Z19" s="10">
        <v>890172002</v>
      </c>
      <c r="AA19" s="10">
        <v>613778622</v>
      </c>
      <c r="AB19" s="10">
        <v>407358850</v>
      </c>
      <c r="AC19" s="10">
        <v>2757608138</v>
      </c>
      <c r="AD19" s="10">
        <v>250065536</v>
      </c>
      <c r="AE19" s="10">
        <v>176218518</v>
      </c>
      <c r="AF19" s="10">
        <v>362885761</v>
      </c>
      <c r="AG19" s="10">
        <v>1686072590</v>
      </c>
      <c r="AH19" s="10">
        <v>166208287</v>
      </c>
      <c r="AI19" s="10">
        <v>172743737</v>
      </c>
      <c r="AJ19" s="10">
        <v>147113840</v>
      </c>
      <c r="AK19" s="10">
        <v>0</v>
      </c>
      <c r="AL19" s="197">
        <v>25530941653</v>
      </c>
    </row>
    <row r="20" spans="1:38" s="6" customFormat="1" ht="14.4" x14ac:dyDescent="0.3">
      <c r="A20" s="52" t="s">
        <v>19</v>
      </c>
      <c r="B20" s="6" t="s">
        <v>1346</v>
      </c>
      <c r="C20" s="10">
        <v>348100698</v>
      </c>
      <c r="D20" s="10">
        <v>100606309</v>
      </c>
      <c r="E20" s="10">
        <v>13114289</v>
      </c>
      <c r="F20" s="10">
        <v>10451986</v>
      </c>
      <c r="G20" s="10">
        <v>2636070257</v>
      </c>
      <c r="H20" s="10">
        <v>2449495459</v>
      </c>
      <c r="I20" s="10">
        <v>58706838</v>
      </c>
      <c r="J20" s="10">
        <v>142498353</v>
      </c>
      <c r="K20" s="10">
        <v>3812263</v>
      </c>
      <c r="L20" s="10">
        <v>148537932</v>
      </c>
      <c r="M20" s="10">
        <v>268611737</v>
      </c>
      <c r="N20" s="10">
        <v>1627262147</v>
      </c>
      <c r="O20" s="10">
        <v>175652446</v>
      </c>
      <c r="P20" s="10">
        <v>150412109</v>
      </c>
      <c r="Q20" s="10">
        <v>283414194</v>
      </c>
      <c r="R20" s="10">
        <v>5694413</v>
      </c>
      <c r="S20" s="10">
        <v>12896980</v>
      </c>
      <c r="T20" s="10">
        <v>0</v>
      </c>
      <c r="U20" s="10">
        <v>0</v>
      </c>
      <c r="V20" s="10">
        <v>40410954</v>
      </c>
      <c r="W20" s="10">
        <v>174984068</v>
      </c>
      <c r="X20" s="10">
        <v>110142060</v>
      </c>
      <c r="Y20" s="10">
        <v>187957150</v>
      </c>
      <c r="Z20" s="10">
        <v>208446432</v>
      </c>
      <c r="AA20" s="10">
        <v>957876232</v>
      </c>
      <c r="AB20" s="10">
        <v>53615407</v>
      </c>
      <c r="AC20" s="10">
        <v>0</v>
      </c>
      <c r="AD20" s="10">
        <v>1246282278</v>
      </c>
      <c r="AE20" s="10">
        <v>56168828</v>
      </c>
      <c r="AF20" s="10">
        <v>1015909</v>
      </c>
      <c r="AG20" s="10">
        <v>218633369</v>
      </c>
      <c r="AH20" s="10">
        <v>10445980</v>
      </c>
      <c r="AI20" s="10">
        <v>0</v>
      </c>
      <c r="AJ20" s="10">
        <v>0</v>
      </c>
      <c r="AK20" s="10">
        <v>17925732</v>
      </c>
      <c r="AL20" s="197">
        <v>11719242809</v>
      </c>
    </row>
    <row r="21" spans="1:38" s="6" customFormat="1" ht="14.4" x14ac:dyDescent="0.3">
      <c r="A21" s="52" t="s">
        <v>20</v>
      </c>
      <c r="B21" s="6" t="s">
        <v>1347</v>
      </c>
      <c r="C21" s="10">
        <v>9325055169</v>
      </c>
      <c r="D21" s="10">
        <v>5993205717</v>
      </c>
      <c r="E21" s="10">
        <v>3788867733</v>
      </c>
      <c r="F21" s="10">
        <v>343529585</v>
      </c>
      <c r="G21" s="10">
        <v>4384857034</v>
      </c>
      <c r="H21" s="10">
        <v>26903087557</v>
      </c>
      <c r="I21" s="10">
        <v>1927031598</v>
      </c>
      <c r="J21" s="10">
        <v>0</v>
      </c>
      <c r="K21" s="10">
        <v>6682880963</v>
      </c>
      <c r="L21" s="10">
        <v>31492738455</v>
      </c>
      <c r="M21" s="10">
        <v>38612527393</v>
      </c>
      <c r="N21" s="10">
        <v>13164145792</v>
      </c>
      <c r="O21" s="10">
        <v>9961940995</v>
      </c>
      <c r="P21" s="10">
        <v>291199282</v>
      </c>
      <c r="Q21" s="10">
        <v>0</v>
      </c>
      <c r="R21" s="10">
        <v>1366487751</v>
      </c>
      <c r="S21" s="10">
        <v>257506064</v>
      </c>
      <c r="T21" s="10">
        <v>37263847340</v>
      </c>
      <c r="U21" s="10">
        <v>0</v>
      </c>
      <c r="V21" s="10">
        <v>27185740682</v>
      </c>
      <c r="W21" s="10">
        <v>9223416625</v>
      </c>
      <c r="X21" s="10">
        <v>3992830936</v>
      </c>
      <c r="Y21" s="10">
        <v>1003863527</v>
      </c>
      <c r="Z21" s="10">
        <v>491059545</v>
      </c>
      <c r="AA21" s="10">
        <v>21074227821</v>
      </c>
      <c r="AB21" s="10">
        <v>5517493201</v>
      </c>
      <c r="AC21" s="10">
        <v>67346656069</v>
      </c>
      <c r="AD21" s="10">
        <v>26090975824</v>
      </c>
      <c r="AE21" s="10">
        <v>5094942229</v>
      </c>
      <c r="AF21" s="10">
        <v>20847977123</v>
      </c>
      <c r="AG21" s="10">
        <v>10881123299</v>
      </c>
      <c r="AH21" s="10">
        <v>5527020472</v>
      </c>
      <c r="AI21" s="10">
        <v>19831559704</v>
      </c>
      <c r="AJ21" s="10">
        <v>5811642893</v>
      </c>
      <c r="AK21" s="10">
        <v>1867187143</v>
      </c>
      <c r="AL21" s="197">
        <v>423546625521</v>
      </c>
    </row>
    <row r="22" spans="1:38" s="6" customFormat="1" ht="14.4" x14ac:dyDescent="0.3">
      <c r="A22" s="52" t="s">
        <v>21</v>
      </c>
      <c r="B22" s="6" t="s">
        <v>1348</v>
      </c>
      <c r="C22" s="10">
        <v>3760053085</v>
      </c>
      <c r="D22" s="10">
        <v>1738321740</v>
      </c>
      <c r="E22" s="10">
        <v>2174605705</v>
      </c>
      <c r="F22" s="10">
        <v>320845820</v>
      </c>
      <c r="G22" s="10">
        <v>6008359483</v>
      </c>
      <c r="H22" s="10">
        <v>17412134918</v>
      </c>
      <c r="I22" s="10">
        <v>3701611618</v>
      </c>
      <c r="J22" s="10">
        <v>498417367</v>
      </c>
      <c r="K22" s="10">
        <v>1522293959</v>
      </c>
      <c r="L22" s="10">
        <v>2963209816</v>
      </c>
      <c r="M22" s="10">
        <v>13463559861</v>
      </c>
      <c r="N22" s="10">
        <v>4214041667</v>
      </c>
      <c r="O22" s="10">
        <v>4270200639</v>
      </c>
      <c r="P22" s="10">
        <v>4859928765</v>
      </c>
      <c r="Q22" s="10">
        <v>1398934258</v>
      </c>
      <c r="R22" s="10">
        <v>4501073141</v>
      </c>
      <c r="S22" s="10">
        <v>359983773</v>
      </c>
      <c r="T22" s="10">
        <v>7196342324</v>
      </c>
      <c r="U22" s="10">
        <v>0</v>
      </c>
      <c r="V22" s="10">
        <v>12220724396</v>
      </c>
      <c r="W22" s="10">
        <v>3172831435</v>
      </c>
      <c r="X22" s="10">
        <v>1052219108</v>
      </c>
      <c r="Y22" s="10">
        <v>5885267193</v>
      </c>
      <c r="Z22" s="10">
        <v>771172182</v>
      </c>
      <c r="AA22" s="10">
        <v>31147480868</v>
      </c>
      <c r="AB22" s="10">
        <v>3393002551</v>
      </c>
      <c r="AC22" s="10">
        <v>23759523320</v>
      </c>
      <c r="AD22" s="10">
        <v>8863327362</v>
      </c>
      <c r="AE22" s="10">
        <v>2312578980</v>
      </c>
      <c r="AF22" s="10">
        <v>10274679651</v>
      </c>
      <c r="AG22" s="10">
        <v>7615804742</v>
      </c>
      <c r="AH22" s="10">
        <v>1823642800</v>
      </c>
      <c r="AI22" s="10">
        <v>11115050</v>
      </c>
      <c r="AJ22" s="10">
        <v>0</v>
      </c>
      <c r="AK22" s="10">
        <v>8413349</v>
      </c>
      <c r="AL22" s="197">
        <v>192675700926</v>
      </c>
    </row>
    <row r="23" spans="1:38" s="6" customFormat="1" ht="14.4" x14ac:dyDescent="0.3">
      <c r="A23" s="52" t="s">
        <v>22</v>
      </c>
      <c r="B23" s="6" t="s">
        <v>1349</v>
      </c>
      <c r="C23" s="10">
        <v>2429388654</v>
      </c>
      <c r="D23" s="10">
        <v>1263053352</v>
      </c>
      <c r="E23" s="10">
        <v>505334329</v>
      </c>
      <c r="F23" s="10">
        <v>161700778</v>
      </c>
      <c r="G23" s="10">
        <v>105984500</v>
      </c>
      <c r="H23" s="10">
        <v>5644164975</v>
      </c>
      <c r="I23" s="10">
        <v>638747844</v>
      </c>
      <c r="J23" s="10">
        <v>298337906</v>
      </c>
      <c r="K23" s="10">
        <v>622351808</v>
      </c>
      <c r="L23" s="10">
        <v>1573836740</v>
      </c>
      <c r="M23" s="10">
        <v>5147279302</v>
      </c>
      <c r="N23" s="10">
        <v>2414501502</v>
      </c>
      <c r="O23" s="10">
        <v>6533707356</v>
      </c>
      <c r="P23" s="10">
        <v>1987365017</v>
      </c>
      <c r="Q23" s="10">
        <v>153984268</v>
      </c>
      <c r="R23" s="10">
        <v>1864431609</v>
      </c>
      <c r="S23" s="10">
        <v>38780000</v>
      </c>
      <c r="T23" s="10">
        <v>7380393119</v>
      </c>
      <c r="U23" s="10">
        <v>0</v>
      </c>
      <c r="V23" s="10">
        <v>5947452358</v>
      </c>
      <c r="W23" s="10">
        <v>865799377</v>
      </c>
      <c r="X23" s="10">
        <v>305494300</v>
      </c>
      <c r="Y23" s="10">
        <v>1408713131</v>
      </c>
      <c r="Z23" s="10">
        <v>198769265</v>
      </c>
      <c r="AA23" s="10">
        <v>10301223788</v>
      </c>
      <c r="AB23" s="10">
        <v>213910074</v>
      </c>
      <c r="AC23" s="10">
        <v>0</v>
      </c>
      <c r="AD23" s="10">
        <v>4563578275</v>
      </c>
      <c r="AE23" s="10">
        <v>1103699223</v>
      </c>
      <c r="AF23" s="10">
        <v>368532226</v>
      </c>
      <c r="AG23" s="10">
        <v>1338412604</v>
      </c>
      <c r="AH23" s="10">
        <v>589087737</v>
      </c>
      <c r="AI23" s="10">
        <v>0</v>
      </c>
      <c r="AJ23" s="10">
        <v>94160116</v>
      </c>
      <c r="AK23" s="10">
        <v>0</v>
      </c>
      <c r="AL23" s="197">
        <v>66062175533</v>
      </c>
    </row>
    <row r="24" spans="1:38" s="6" customFormat="1" ht="14.4" x14ac:dyDescent="0.3">
      <c r="A24" s="52" t="s">
        <v>23</v>
      </c>
      <c r="B24" s="6" t="s">
        <v>1350</v>
      </c>
      <c r="C24" s="10">
        <v>2408706809</v>
      </c>
      <c r="D24" s="10">
        <v>2138852850</v>
      </c>
      <c r="E24" s="10">
        <v>228571890</v>
      </c>
      <c r="F24" s="10">
        <v>1189740313</v>
      </c>
      <c r="G24" s="10">
        <v>4994749047</v>
      </c>
      <c r="H24" s="10">
        <v>8306116208</v>
      </c>
      <c r="I24" s="10">
        <v>1877402802</v>
      </c>
      <c r="J24" s="10">
        <v>688291313</v>
      </c>
      <c r="K24" s="10">
        <v>1111283200</v>
      </c>
      <c r="L24" s="10">
        <v>26485948510</v>
      </c>
      <c r="M24" s="10">
        <v>7893739230</v>
      </c>
      <c r="N24" s="10">
        <v>2973063865</v>
      </c>
      <c r="O24" s="10">
        <v>8982450602</v>
      </c>
      <c r="P24" s="10">
        <v>1590217923</v>
      </c>
      <c r="Q24" s="10">
        <v>1303833407</v>
      </c>
      <c r="R24" s="10">
        <v>1074486500</v>
      </c>
      <c r="S24" s="10">
        <v>59999110</v>
      </c>
      <c r="T24" s="10">
        <v>5540980746</v>
      </c>
      <c r="U24" s="10">
        <v>0</v>
      </c>
      <c r="V24" s="10">
        <v>7252343459</v>
      </c>
      <c r="W24" s="10">
        <v>1702519917</v>
      </c>
      <c r="X24" s="10">
        <v>674488095</v>
      </c>
      <c r="Y24" s="10">
        <v>776355378</v>
      </c>
      <c r="Z24" s="10">
        <v>1274302596</v>
      </c>
      <c r="AA24" s="10">
        <v>7095901844</v>
      </c>
      <c r="AB24" s="10">
        <v>6645273764</v>
      </c>
      <c r="AC24" s="10">
        <v>29334443175</v>
      </c>
      <c r="AD24" s="10">
        <v>4815566772</v>
      </c>
      <c r="AE24" s="10">
        <v>3410549885</v>
      </c>
      <c r="AF24" s="10">
        <v>5482878696</v>
      </c>
      <c r="AG24" s="10">
        <v>4640904393</v>
      </c>
      <c r="AH24" s="10">
        <v>3281515956</v>
      </c>
      <c r="AI24" s="10">
        <v>10993680752</v>
      </c>
      <c r="AJ24" s="10">
        <v>6358737830</v>
      </c>
      <c r="AK24" s="10">
        <v>3031199100</v>
      </c>
      <c r="AL24" s="197">
        <v>175619095937</v>
      </c>
    </row>
    <row r="25" spans="1:38" s="6" customFormat="1" ht="14.4" x14ac:dyDescent="0.3">
      <c r="A25" s="52" t="s">
        <v>24</v>
      </c>
      <c r="B25" s="6" t="s">
        <v>1362</v>
      </c>
      <c r="C25" s="10">
        <v>24659750107</v>
      </c>
      <c r="D25" s="10">
        <v>23276764898</v>
      </c>
      <c r="E25" s="10">
        <v>16742197760</v>
      </c>
      <c r="F25" s="10">
        <v>5747838096</v>
      </c>
      <c r="G25" s="10">
        <v>43373112265</v>
      </c>
      <c r="H25" s="10">
        <v>139110247419</v>
      </c>
      <c r="I25" s="10">
        <v>19240286886</v>
      </c>
      <c r="J25" s="10">
        <v>5496014388</v>
      </c>
      <c r="K25" s="10">
        <v>12659406643</v>
      </c>
      <c r="L25" s="10">
        <v>103270144849</v>
      </c>
      <c r="M25" s="10">
        <v>99440387211</v>
      </c>
      <c r="N25" s="10">
        <v>30475411432</v>
      </c>
      <c r="O25" s="10">
        <v>38826849373</v>
      </c>
      <c r="P25" s="10">
        <v>22448873916</v>
      </c>
      <c r="Q25" s="10">
        <v>9348839559</v>
      </c>
      <c r="R25" s="10">
        <v>28380797436</v>
      </c>
      <c r="S25" s="10">
        <v>2667034668</v>
      </c>
      <c r="T25" s="10">
        <v>72795038333</v>
      </c>
      <c r="U25" s="10">
        <v>0</v>
      </c>
      <c r="V25" s="10">
        <v>134952827673</v>
      </c>
      <c r="W25" s="10">
        <v>19003613675</v>
      </c>
      <c r="X25" s="10">
        <v>12688650369</v>
      </c>
      <c r="Y25" s="10">
        <v>36338039234</v>
      </c>
      <c r="Z25" s="10">
        <v>15431665249</v>
      </c>
      <c r="AA25" s="10">
        <v>368152647062</v>
      </c>
      <c r="AB25" s="10">
        <v>46339341279</v>
      </c>
      <c r="AC25" s="10">
        <v>268120246993</v>
      </c>
      <c r="AD25" s="10">
        <v>109838901131</v>
      </c>
      <c r="AE25" s="10">
        <v>33012397965</v>
      </c>
      <c r="AF25" s="10">
        <v>61776683921</v>
      </c>
      <c r="AG25" s="10">
        <v>53384634370</v>
      </c>
      <c r="AH25" s="10">
        <v>27253295706</v>
      </c>
      <c r="AI25" s="10">
        <v>82648480735</v>
      </c>
      <c r="AJ25" s="10">
        <v>41534659851</v>
      </c>
      <c r="AK25" s="10">
        <v>14666857782</v>
      </c>
      <c r="AL25" s="197">
        <v>2023101938234</v>
      </c>
    </row>
    <row r="26" spans="1:38" s="6" customFormat="1" ht="14.4" x14ac:dyDescent="0.3">
      <c r="A26" s="52" t="s">
        <v>25</v>
      </c>
      <c r="B26" s="6" t="s">
        <v>1312</v>
      </c>
      <c r="C26" s="10">
        <v>10729004056</v>
      </c>
      <c r="D26" s="10">
        <v>6415269906</v>
      </c>
      <c r="E26" s="10">
        <v>4214276260</v>
      </c>
      <c r="F26" s="10">
        <v>1544205054</v>
      </c>
      <c r="G26" s="10">
        <v>16733472740</v>
      </c>
      <c r="H26" s="10">
        <v>26750901926</v>
      </c>
      <c r="I26" s="10">
        <v>3089386550</v>
      </c>
      <c r="J26" s="10">
        <v>2903409101</v>
      </c>
      <c r="K26" s="10">
        <v>4165805580</v>
      </c>
      <c r="L26" s="10">
        <v>13433163899</v>
      </c>
      <c r="M26" s="10">
        <v>7111199625</v>
      </c>
      <c r="N26" s="10">
        <v>8129844844</v>
      </c>
      <c r="O26" s="10">
        <v>7155146031</v>
      </c>
      <c r="P26" s="10">
        <v>5164472768</v>
      </c>
      <c r="Q26" s="10">
        <v>4624626068</v>
      </c>
      <c r="R26" s="10">
        <v>7232971335</v>
      </c>
      <c r="S26" s="10">
        <v>1759140268</v>
      </c>
      <c r="T26" s="10">
        <v>8171317340</v>
      </c>
      <c r="U26" s="10">
        <v>0</v>
      </c>
      <c r="V26" s="10">
        <v>19653995458</v>
      </c>
      <c r="W26" s="10">
        <v>5621025377</v>
      </c>
      <c r="X26" s="10">
        <v>4111023309</v>
      </c>
      <c r="Y26" s="10">
        <v>15204370716</v>
      </c>
      <c r="Z26" s="10">
        <v>1640832791</v>
      </c>
      <c r="AA26" s="10">
        <v>37986475756</v>
      </c>
      <c r="AB26" s="10">
        <v>11420095234</v>
      </c>
      <c r="AC26" s="10">
        <v>70644830358</v>
      </c>
      <c r="AD26" s="10">
        <v>11878705797</v>
      </c>
      <c r="AE26" s="10">
        <v>14715846955</v>
      </c>
      <c r="AF26" s="10">
        <v>18248692969</v>
      </c>
      <c r="AG26" s="10">
        <v>6217712848</v>
      </c>
      <c r="AH26" s="10">
        <v>3570182363</v>
      </c>
      <c r="AI26" s="10">
        <v>6243469613</v>
      </c>
      <c r="AJ26" s="10">
        <v>6011116404</v>
      </c>
      <c r="AK26" s="10">
        <v>794845326</v>
      </c>
      <c r="AL26" s="197">
        <v>373290834625</v>
      </c>
    </row>
    <row r="27" spans="1:38" s="6" customFormat="1" ht="14.4" x14ac:dyDescent="0.3">
      <c r="A27" s="52" t="s">
        <v>26</v>
      </c>
      <c r="B27" s="6" t="s">
        <v>1351</v>
      </c>
      <c r="C27" s="10">
        <v>3473013601</v>
      </c>
      <c r="D27" s="10">
        <v>65999418</v>
      </c>
      <c r="E27" s="10">
        <v>3372757</v>
      </c>
      <c r="F27" s="10">
        <v>381787786</v>
      </c>
      <c r="G27" s="10">
        <v>1992631671</v>
      </c>
      <c r="H27" s="10">
        <v>8871879780</v>
      </c>
      <c r="I27" s="10">
        <v>1938582495</v>
      </c>
      <c r="J27" s="10">
        <v>176938430</v>
      </c>
      <c r="K27" s="10">
        <v>810093775</v>
      </c>
      <c r="L27" s="10">
        <v>10350815946</v>
      </c>
      <c r="M27" s="10">
        <v>15304941337</v>
      </c>
      <c r="N27" s="10">
        <v>2818407745</v>
      </c>
      <c r="O27" s="10">
        <v>2960781917</v>
      </c>
      <c r="P27" s="10">
        <v>78262002</v>
      </c>
      <c r="Q27" s="10">
        <v>101529834</v>
      </c>
      <c r="R27" s="10">
        <v>2079381323</v>
      </c>
      <c r="S27" s="10">
        <v>54970685</v>
      </c>
      <c r="T27" s="10">
        <v>8112927172</v>
      </c>
      <c r="U27" s="10">
        <v>0</v>
      </c>
      <c r="V27" s="10">
        <v>8718534201</v>
      </c>
      <c r="W27" s="10">
        <v>1000114184</v>
      </c>
      <c r="X27" s="10">
        <v>495543776</v>
      </c>
      <c r="Y27" s="10">
        <v>1580147831</v>
      </c>
      <c r="Z27" s="10">
        <v>2121845444</v>
      </c>
      <c r="AA27" s="10">
        <v>58255642487</v>
      </c>
      <c r="AB27" s="10">
        <v>8691234898</v>
      </c>
      <c r="AC27" s="10">
        <v>16755020692</v>
      </c>
      <c r="AD27" s="10">
        <v>5334323626</v>
      </c>
      <c r="AE27" s="10">
        <v>616541367</v>
      </c>
      <c r="AF27" s="10">
        <v>4016687915</v>
      </c>
      <c r="AG27" s="10">
        <v>3423335142</v>
      </c>
      <c r="AH27" s="10">
        <v>4302156894</v>
      </c>
      <c r="AI27" s="10">
        <v>4291423</v>
      </c>
      <c r="AJ27" s="10">
        <v>3238998157</v>
      </c>
      <c r="AK27" s="10">
        <v>1776424609</v>
      </c>
      <c r="AL27" s="197">
        <v>179907160320</v>
      </c>
    </row>
    <row r="28" spans="1:38" s="6" customFormat="1" ht="18.75" customHeight="1" x14ac:dyDescent="0.3">
      <c r="A28" s="83"/>
      <c r="B28" s="17" t="s">
        <v>80</v>
      </c>
      <c r="C28" s="19">
        <v>59379429792</v>
      </c>
      <c r="D28" s="19">
        <v>41639923972</v>
      </c>
      <c r="E28" s="19">
        <v>28005323235</v>
      </c>
      <c r="F28" s="19">
        <v>10293463826</v>
      </c>
      <c r="G28" s="19">
        <v>82533775559</v>
      </c>
      <c r="H28" s="19">
        <v>240670339253</v>
      </c>
      <c r="I28" s="19">
        <v>33087388985</v>
      </c>
      <c r="J28" s="19">
        <v>10399200357</v>
      </c>
      <c r="K28" s="19">
        <v>28049549474</v>
      </c>
      <c r="L28" s="19">
        <v>200941795406</v>
      </c>
      <c r="M28" s="19">
        <v>189023598657</v>
      </c>
      <c r="N28" s="19">
        <v>73117321874</v>
      </c>
      <c r="O28" s="19">
        <v>82668445780</v>
      </c>
      <c r="P28" s="19">
        <v>37009607215</v>
      </c>
      <c r="Q28" s="19">
        <v>17600044115</v>
      </c>
      <c r="R28" s="19">
        <v>47729590007</v>
      </c>
      <c r="S28" s="19">
        <v>5446748954</v>
      </c>
      <c r="T28" s="19">
        <v>147347008595</v>
      </c>
      <c r="U28" s="19">
        <v>0</v>
      </c>
      <c r="V28" s="19">
        <v>222175843461</v>
      </c>
      <c r="W28" s="19">
        <v>41401124529</v>
      </c>
      <c r="X28" s="19">
        <v>23796307737</v>
      </c>
      <c r="Y28" s="19">
        <v>63607099315</v>
      </c>
      <c r="Z28" s="19">
        <v>23136232546</v>
      </c>
      <c r="AA28" s="19">
        <v>539137691367</v>
      </c>
      <c r="AB28" s="19">
        <v>82824910988</v>
      </c>
      <c r="AC28" s="19">
        <v>482793820922</v>
      </c>
      <c r="AD28" s="19">
        <v>174837683423</v>
      </c>
      <c r="AE28" s="19">
        <v>61058879648</v>
      </c>
      <c r="AF28" s="19">
        <v>123426846984</v>
      </c>
      <c r="AG28" s="19">
        <v>92359711528</v>
      </c>
      <c r="AH28" s="19">
        <v>46859237520</v>
      </c>
      <c r="AI28" s="19">
        <v>119925424006</v>
      </c>
      <c r="AJ28" s="19">
        <v>63340940187</v>
      </c>
      <c r="AK28" s="19">
        <v>22331892087</v>
      </c>
      <c r="AL28" s="199">
        <v>3517956201304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8000000000</v>
      </c>
      <c r="G29" s="10">
        <v>56076000000</v>
      </c>
      <c r="H29" s="10">
        <v>76451084745</v>
      </c>
      <c r="I29" s="10">
        <v>30000000000</v>
      </c>
      <c r="J29" s="10">
        <v>19000000000</v>
      </c>
      <c r="K29" s="10">
        <v>24444537112</v>
      </c>
      <c r="L29" s="10">
        <v>183000000000</v>
      </c>
      <c r="M29" s="10">
        <v>57155000000</v>
      </c>
      <c r="N29" s="10">
        <v>50899700000</v>
      </c>
      <c r="O29" s="10">
        <v>29629000000</v>
      </c>
      <c r="P29" s="10">
        <v>11172000000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0</v>
      </c>
      <c r="V29" s="10">
        <v>60000000000</v>
      </c>
      <c r="W29" s="10">
        <v>13000000000</v>
      </c>
      <c r="X29" s="10">
        <v>13651000000</v>
      </c>
      <c r="Y29" s="10">
        <v>31137255074</v>
      </c>
      <c r="Z29" s="10">
        <v>15000000000</v>
      </c>
      <c r="AA29" s="10">
        <v>99999400000</v>
      </c>
      <c r="AB29" s="10">
        <v>53293900000</v>
      </c>
      <c r="AC29" s="10">
        <v>124392913000</v>
      </c>
      <c r="AD29" s="10">
        <v>84085000000</v>
      </c>
      <c r="AE29" s="10">
        <v>43160000000</v>
      </c>
      <c r="AF29" s="10">
        <v>82000000000</v>
      </c>
      <c r="AG29" s="10">
        <v>14175000000</v>
      </c>
      <c r="AH29" s="10">
        <v>70700800000</v>
      </c>
      <c r="AI29" s="10">
        <v>25407200000</v>
      </c>
      <c r="AJ29" s="10">
        <v>59580800000</v>
      </c>
      <c r="AK29" s="10">
        <v>22897000000</v>
      </c>
      <c r="AL29" s="197">
        <v>1474257080763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102978782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135000000000</v>
      </c>
      <c r="M30" s="10">
        <v>8733214703</v>
      </c>
      <c r="N30" s="10">
        <v>26889</v>
      </c>
      <c r="O30" s="10">
        <v>71369</v>
      </c>
      <c r="P30" s="10">
        <v>1775381246</v>
      </c>
      <c r="Q30" s="10">
        <v>0</v>
      </c>
      <c r="R30" s="10">
        <v>60000</v>
      </c>
      <c r="S30" s="10">
        <v>105000000</v>
      </c>
      <c r="T30" s="10">
        <v>0</v>
      </c>
      <c r="U30" s="10">
        <v>0</v>
      </c>
      <c r="V30" s="10">
        <v>0</v>
      </c>
      <c r="W30" s="10">
        <v>0</v>
      </c>
      <c r="X30" s="10">
        <v>45001564436</v>
      </c>
      <c r="Y30" s="10">
        <v>0</v>
      </c>
      <c r="Z30" s="10">
        <v>271209</v>
      </c>
      <c r="AA30" s="10">
        <v>19074908832</v>
      </c>
      <c r="AB30" s="10">
        <v>48804</v>
      </c>
      <c r="AC30" s="10">
        <v>0</v>
      </c>
      <c r="AD30" s="10">
        <v>0</v>
      </c>
      <c r="AE30" s="10">
        <v>1800000000</v>
      </c>
      <c r="AF30" s="10">
        <v>107288668</v>
      </c>
      <c r="AG30" s="10">
        <v>4488886403</v>
      </c>
      <c r="AH30" s="10">
        <v>39928</v>
      </c>
      <c r="AI30" s="10">
        <v>154136000</v>
      </c>
      <c r="AJ30" s="10">
        <v>0</v>
      </c>
      <c r="AK30" s="10">
        <v>233787</v>
      </c>
      <c r="AL30" s="197">
        <v>216367712981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10353626161</v>
      </c>
      <c r="E31" s="10">
        <v>9178739155</v>
      </c>
      <c r="F31" s="10">
        <v>2338557718</v>
      </c>
      <c r="G31" s="10">
        <v>11883492144</v>
      </c>
      <c r="H31" s="10">
        <v>23494931604</v>
      </c>
      <c r="I31" s="10">
        <v>11556210083</v>
      </c>
      <c r="J31" s="10">
        <v>3612470029</v>
      </c>
      <c r="K31" s="10">
        <v>2054996437</v>
      </c>
      <c r="L31" s="10">
        <v>54709047130</v>
      </c>
      <c r="M31" s="10">
        <v>4217071232</v>
      </c>
      <c r="N31" s="10">
        <v>1171373600</v>
      </c>
      <c r="O31" s="10">
        <v>5180198873</v>
      </c>
      <c r="P31" s="10">
        <v>5298733673</v>
      </c>
      <c r="Q31" s="10">
        <v>6797196977</v>
      </c>
      <c r="R31" s="10">
        <v>3487310019</v>
      </c>
      <c r="S31" s="10">
        <v>1509419855</v>
      </c>
      <c r="T31" s="10">
        <v>8568225894</v>
      </c>
      <c r="U31" s="10">
        <v>0</v>
      </c>
      <c r="V31" s="10">
        <v>15553974602</v>
      </c>
      <c r="W31" s="10">
        <v>9490252100</v>
      </c>
      <c r="X31" s="10">
        <v>2207658580</v>
      </c>
      <c r="Y31" s="10">
        <v>6125096147</v>
      </c>
      <c r="Z31" s="10">
        <v>2569641645</v>
      </c>
      <c r="AA31" s="10">
        <v>25026471527</v>
      </c>
      <c r="AB31" s="10">
        <v>11346709466</v>
      </c>
      <c r="AC31" s="10">
        <v>180287010402</v>
      </c>
      <c r="AD31" s="10">
        <v>9492522833</v>
      </c>
      <c r="AE31" s="10">
        <v>8040720399</v>
      </c>
      <c r="AF31" s="10">
        <v>3425292115</v>
      </c>
      <c r="AG31" s="10">
        <v>4020498762</v>
      </c>
      <c r="AH31" s="10">
        <v>3598917278</v>
      </c>
      <c r="AI31" s="10">
        <v>84274334894</v>
      </c>
      <c r="AJ31" s="10">
        <v>3794573897</v>
      </c>
      <c r="AK31" s="10">
        <v>836696515</v>
      </c>
      <c r="AL31" s="197">
        <v>547132673296</v>
      </c>
    </row>
    <row r="32" spans="1:38" s="6" customFormat="1" ht="14.4" x14ac:dyDescent="0.3">
      <c r="A32" s="52" t="s">
        <v>30</v>
      </c>
      <c r="B32" s="6" t="s">
        <v>1355</v>
      </c>
      <c r="C32" s="10">
        <v>-4200828598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680805517</v>
      </c>
      <c r="L32" s="10">
        <v>1402594538</v>
      </c>
      <c r="M32" s="10">
        <v>0</v>
      </c>
      <c r="N32" s="10">
        <v>-27896837430</v>
      </c>
      <c r="O32" s="10">
        <v>-13402280526</v>
      </c>
      <c r="P32" s="10">
        <v>0</v>
      </c>
      <c r="Q32" s="10">
        <v>0</v>
      </c>
      <c r="R32" s="10">
        <v>-2714569954</v>
      </c>
      <c r="S32" s="10">
        <v>165368885</v>
      </c>
      <c r="T32" s="10">
        <v>13195370130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153241</v>
      </c>
      <c r="AK32" s="10">
        <v>0</v>
      </c>
      <c r="AL32" s="197">
        <v>-32770224197</v>
      </c>
    </row>
    <row r="33" spans="1:39" s="6" customFormat="1" ht="14.4" x14ac:dyDescent="0.3">
      <c r="A33" s="100"/>
      <c r="B33" s="6" t="s">
        <v>114</v>
      </c>
      <c r="C33" s="50">
        <v>685302266</v>
      </c>
      <c r="D33" s="50">
        <v>-422923846</v>
      </c>
      <c r="E33" s="50">
        <v>4133221036</v>
      </c>
      <c r="F33" s="50">
        <v>1906684123</v>
      </c>
      <c r="G33" s="50">
        <v>12067706351</v>
      </c>
      <c r="H33" s="50">
        <v>9104782857</v>
      </c>
      <c r="I33" s="50">
        <v>3302344309</v>
      </c>
      <c r="J33" s="50">
        <v>5082588880</v>
      </c>
      <c r="K33" s="50">
        <v>3847584419</v>
      </c>
      <c r="L33" s="50">
        <v>62236436851</v>
      </c>
      <c r="M33" s="50">
        <v>7599690742</v>
      </c>
      <c r="N33" s="50">
        <v>1891278906</v>
      </c>
      <c r="O33" s="50">
        <v>-4105119375</v>
      </c>
      <c r="P33" s="50">
        <v>481313684</v>
      </c>
      <c r="Q33" s="50">
        <v>3883958096</v>
      </c>
      <c r="R33" s="50">
        <v>1470656246</v>
      </c>
      <c r="S33" s="50">
        <v>1053050314</v>
      </c>
      <c r="T33" s="50">
        <v>6456860202</v>
      </c>
      <c r="U33" s="10">
        <v>0</v>
      </c>
      <c r="V33" s="50">
        <v>12994378979</v>
      </c>
      <c r="W33" s="50">
        <v>-893577929</v>
      </c>
      <c r="X33" s="50">
        <v>1904152653</v>
      </c>
      <c r="Y33" s="50">
        <v>435919593</v>
      </c>
      <c r="Z33" s="50">
        <v>2049878332</v>
      </c>
      <c r="AA33" s="50">
        <v>29901176880</v>
      </c>
      <c r="AB33" s="50">
        <v>9882620468</v>
      </c>
      <c r="AC33" s="50">
        <v>50025933673</v>
      </c>
      <c r="AD33" s="50">
        <v>8530908244</v>
      </c>
      <c r="AE33" s="50">
        <v>7606701940</v>
      </c>
      <c r="AF33" s="50">
        <v>9479183973</v>
      </c>
      <c r="AG33" s="50">
        <v>10325382632</v>
      </c>
      <c r="AH33" s="50">
        <v>11656687373</v>
      </c>
      <c r="AI33" s="50">
        <v>65753298241</v>
      </c>
      <c r="AJ33" s="50">
        <v>31830781613</v>
      </c>
      <c r="AK33" s="50">
        <v>17901390999</v>
      </c>
      <c r="AL33" s="200">
        <v>390060233725</v>
      </c>
    </row>
    <row r="34" spans="1:39" s="6" customFormat="1" ht="18.75" customHeight="1" x14ac:dyDescent="0.3">
      <c r="A34" s="83"/>
      <c r="B34" s="17" t="s">
        <v>82</v>
      </c>
      <c r="C34" s="19">
        <v>17525779218</v>
      </c>
      <c r="D34" s="19">
        <v>38746289147</v>
      </c>
      <c r="E34" s="19">
        <v>25296562116</v>
      </c>
      <c r="F34" s="19">
        <v>12348220623</v>
      </c>
      <c r="G34" s="19">
        <v>80027198495</v>
      </c>
      <c r="H34" s="19">
        <v>109050799206</v>
      </c>
      <c r="I34" s="19">
        <v>44858554392</v>
      </c>
      <c r="J34" s="19">
        <v>27695058909</v>
      </c>
      <c r="K34" s="19">
        <v>31027923485</v>
      </c>
      <c r="L34" s="19">
        <v>436348078519</v>
      </c>
      <c r="M34" s="19">
        <v>77704976677</v>
      </c>
      <c r="N34" s="19">
        <v>26065541965</v>
      </c>
      <c r="O34" s="19">
        <v>17301870341</v>
      </c>
      <c r="P34" s="19">
        <v>18727428603</v>
      </c>
      <c r="Q34" s="19">
        <v>20681155073</v>
      </c>
      <c r="R34" s="19">
        <v>30215756311</v>
      </c>
      <c r="S34" s="19">
        <v>7622839054</v>
      </c>
      <c r="T34" s="19">
        <v>51220456226</v>
      </c>
      <c r="U34" s="19">
        <v>0</v>
      </c>
      <c r="V34" s="19">
        <v>88548353581</v>
      </c>
      <c r="W34" s="19">
        <v>21596674171</v>
      </c>
      <c r="X34" s="19">
        <v>62764375669</v>
      </c>
      <c r="Y34" s="19">
        <v>37698270814</v>
      </c>
      <c r="Z34" s="19">
        <v>19619791186</v>
      </c>
      <c r="AA34" s="19">
        <v>174001957239</v>
      </c>
      <c r="AB34" s="19">
        <v>74523278738</v>
      </c>
      <c r="AC34" s="19">
        <v>354705857075</v>
      </c>
      <c r="AD34" s="19">
        <v>102108431077</v>
      </c>
      <c r="AE34" s="19">
        <v>60607422339</v>
      </c>
      <c r="AF34" s="19">
        <v>95011764756</v>
      </c>
      <c r="AG34" s="19">
        <v>33009767797</v>
      </c>
      <c r="AH34" s="19">
        <v>85956444579</v>
      </c>
      <c r="AI34" s="19">
        <v>175588969135</v>
      </c>
      <c r="AJ34" s="19">
        <v>95206308751</v>
      </c>
      <c r="AK34" s="19">
        <v>41635321301</v>
      </c>
      <c r="AL34" s="199">
        <v>2595047476568</v>
      </c>
      <c r="AM34" s="232"/>
    </row>
    <row r="35" spans="1:39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9" x14ac:dyDescent="0.3">
      <c r="AL36" s="235"/>
    </row>
    <row r="37" spans="1:39" x14ac:dyDescent="0.3">
      <c r="AL37" s="235"/>
    </row>
    <row r="38" spans="1:39" x14ac:dyDescent="0.3">
      <c r="W38" s="229"/>
      <c r="AL38" s="201"/>
    </row>
    <row r="39" spans="1:39" x14ac:dyDescent="0.3">
      <c r="W39" s="229"/>
      <c r="AL39" s="201"/>
    </row>
    <row r="40" spans="1:39" x14ac:dyDescent="0.3">
      <c r="AL40" s="201"/>
    </row>
    <row r="41" spans="1:39" x14ac:dyDescent="0.3">
      <c r="AL41" s="201"/>
    </row>
    <row r="42" spans="1:39" x14ac:dyDescent="0.3">
      <c r="AL42" s="201"/>
    </row>
    <row r="43" spans="1:39" x14ac:dyDescent="0.3">
      <c r="AL43" s="201"/>
    </row>
    <row r="44" spans="1:39" x14ac:dyDescent="0.3">
      <c r="AL44" s="201"/>
    </row>
    <row r="45" spans="1:39" x14ac:dyDescent="0.3">
      <c r="AL45" s="201"/>
    </row>
    <row r="46" spans="1:39" x14ac:dyDescent="0.3">
      <c r="AL46" s="201"/>
    </row>
    <row r="47" spans="1:39" x14ac:dyDescent="0.3">
      <c r="AL47" s="201"/>
    </row>
    <row r="48" spans="1:39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O565"/>
  <sheetViews>
    <sheetView showGridLines="0" zoomScale="85" zoomScaleNormal="85" zoomScalePageLayoutView="55" workbookViewId="0">
      <pane xSplit="2" ySplit="6" topLeftCell="AG45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52" sqref="AM52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20" customWidth="1" collapsed="1"/>
    <col min="39" max="39" width="15.6640625" style="1" bestFit="1" customWidth="1" collapsed="1"/>
    <col min="40" max="40" width="11.44140625" style="1" collapsed="1"/>
    <col min="41" max="41" width="14.6640625" style="1" bestFit="1" customWidth="1" collapsed="1"/>
    <col min="42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53" t="s">
        <v>141</v>
      </c>
      <c r="D2" s="253"/>
      <c r="E2" s="253"/>
      <c r="F2" s="253"/>
      <c r="G2" s="253"/>
      <c r="H2" s="253"/>
      <c r="I2" s="253" t="s">
        <v>141</v>
      </c>
      <c r="J2" s="253"/>
      <c r="K2" s="253"/>
      <c r="L2" s="253"/>
      <c r="M2" s="253"/>
      <c r="N2" s="253"/>
      <c r="O2" s="253" t="s">
        <v>141</v>
      </c>
      <c r="P2" s="253"/>
      <c r="Q2" s="253"/>
      <c r="R2" s="253"/>
      <c r="S2" s="253"/>
      <c r="T2" s="253"/>
      <c r="U2" s="253" t="s">
        <v>141</v>
      </c>
      <c r="V2" s="253"/>
      <c r="W2" s="253"/>
      <c r="X2" s="253"/>
      <c r="Y2" s="253"/>
      <c r="Z2" s="253"/>
      <c r="AA2" s="253" t="s">
        <v>141</v>
      </c>
      <c r="AB2" s="253"/>
      <c r="AC2" s="253"/>
      <c r="AD2" s="253"/>
      <c r="AE2" s="253"/>
      <c r="AF2" s="253"/>
      <c r="AG2" s="253" t="s">
        <v>141</v>
      </c>
      <c r="AH2" s="253"/>
      <c r="AI2" s="253"/>
      <c r="AJ2" s="253"/>
      <c r="AK2" s="253"/>
      <c r="AL2" s="253"/>
    </row>
    <row r="3" spans="1:38" s="7" customFormat="1" ht="18" x14ac:dyDescent="0.3">
      <c r="B3" s="70"/>
      <c r="C3" s="254" t="str">
        <f>PROPER(CARATULA!$A$19)</f>
        <v>Periodo Julio 2023 - Abril 2024</v>
      </c>
      <c r="D3" s="254"/>
      <c r="E3" s="254"/>
      <c r="F3" s="254"/>
      <c r="G3" s="254"/>
      <c r="H3" s="254"/>
      <c r="I3" s="254" t="str">
        <f>$C$3</f>
        <v>Periodo Julio 2023 - Abril 2024</v>
      </c>
      <c r="J3" s="254"/>
      <c r="K3" s="254"/>
      <c r="L3" s="254"/>
      <c r="M3" s="254"/>
      <c r="N3" s="254"/>
      <c r="O3" s="254" t="str">
        <f>$C$3</f>
        <v>Periodo Julio 2023 - Abril 2024</v>
      </c>
      <c r="P3" s="254"/>
      <c r="Q3" s="254"/>
      <c r="R3" s="254"/>
      <c r="S3" s="254"/>
      <c r="T3" s="254"/>
      <c r="U3" s="254" t="str">
        <f>$C$3</f>
        <v>Periodo Julio 2023 - Abril 2024</v>
      </c>
      <c r="V3" s="254"/>
      <c r="W3" s="254"/>
      <c r="X3" s="254"/>
      <c r="Y3" s="254"/>
      <c r="Z3" s="254"/>
      <c r="AA3" s="254" t="str">
        <f>$C$3</f>
        <v>Periodo Julio 2023 - Abril 2024</v>
      </c>
      <c r="AB3" s="254"/>
      <c r="AC3" s="254"/>
      <c r="AD3" s="254"/>
      <c r="AE3" s="254"/>
      <c r="AF3" s="254"/>
      <c r="AG3" s="254" t="str">
        <f>$C$3</f>
        <v>Periodo Julio 2023 - Abril 2024</v>
      </c>
      <c r="AH3" s="254"/>
      <c r="AI3" s="254"/>
      <c r="AJ3" s="254"/>
      <c r="AK3" s="254"/>
      <c r="AL3" s="254"/>
    </row>
    <row r="4" spans="1:38" s="7" customFormat="1" ht="14.4" x14ac:dyDescent="0.3"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4.4" x14ac:dyDescent="0.3">
      <c r="A7" s="52" t="s">
        <v>31</v>
      </c>
      <c r="B7" s="5" t="s">
        <v>83</v>
      </c>
      <c r="C7" s="10">
        <v>46250961888</v>
      </c>
      <c r="D7" s="10">
        <v>73898630114</v>
      </c>
      <c r="E7" s="10">
        <v>27420023086</v>
      </c>
      <c r="F7" s="10">
        <v>9140164173</v>
      </c>
      <c r="G7" s="10">
        <v>70046274428</v>
      </c>
      <c r="H7" s="10">
        <v>211660091890</v>
      </c>
      <c r="I7" s="10">
        <v>32381891425</v>
      </c>
      <c r="J7" s="10">
        <v>8436360906</v>
      </c>
      <c r="K7" s="10">
        <v>33484331673</v>
      </c>
      <c r="L7" s="10">
        <v>162796762370</v>
      </c>
      <c r="M7" s="10">
        <v>143129559156</v>
      </c>
      <c r="N7" s="10">
        <v>66635724757</v>
      </c>
      <c r="O7" s="10">
        <v>66657706020</v>
      </c>
      <c r="P7" s="10">
        <v>34736349903</v>
      </c>
      <c r="Q7" s="10">
        <v>14898730538</v>
      </c>
      <c r="R7" s="10">
        <v>45659323312</v>
      </c>
      <c r="S7" s="10">
        <v>5399836119</v>
      </c>
      <c r="T7" s="10">
        <v>116811037958</v>
      </c>
      <c r="U7" s="10">
        <v>0</v>
      </c>
      <c r="V7" s="10">
        <v>230537907923</v>
      </c>
      <c r="W7" s="10">
        <v>31585717455</v>
      </c>
      <c r="X7" s="10">
        <v>15012045114</v>
      </c>
      <c r="Y7" s="10">
        <v>56796088394</v>
      </c>
      <c r="Z7" s="10">
        <v>17459413885</v>
      </c>
      <c r="AA7" s="10">
        <v>364573285478</v>
      </c>
      <c r="AB7" s="10">
        <v>67751999244</v>
      </c>
      <c r="AC7" s="10">
        <v>453743752208</v>
      </c>
      <c r="AD7" s="10">
        <v>189087248368</v>
      </c>
      <c r="AE7" s="10">
        <v>62781581391</v>
      </c>
      <c r="AF7" s="10">
        <v>126020660026</v>
      </c>
      <c r="AG7" s="10">
        <v>158966138707</v>
      </c>
      <c r="AH7" s="10">
        <v>39868453350</v>
      </c>
      <c r="AI7" s="10">
        <v>128124468792</v>
      </c>
      <c r="AJ7" s="10">
        <v>69545260042</v>
      </c>
      <c r="AK7" s="10">
        <v>30784879838</v>
      </c>
      <c r="AL7" s="197">
        <v>3212082659931</v>
      </c>
    </row>
    <row r="8" spans="1:38" s="6" customFormat="1" ht="14.4" x14ac:dyDescent="0.3">
      <c r="A8" s="52" t="s">
        <v>32</v>
      </c>
      <c r="B8" s="5" t="s">
        <v>84</v>
      </c>
      <c r="C8" s="10">
        <v>1158088651</v>
      </c>
      <c r="D8" s="10">
        <v>215438698</v>
      </c>
      <c r="E8" s="10">
        <v>254833146</v>
      </c>
      <c r="F8" s="10">
        <v>10648330</v>
      </c>
      <c r="G8" s="10">
        <v>371480546</v>
      </c>
      <c r="H8" s="10">
        <v>540406669</v>
      </c>
      <c r="I8" s="10">
        <v>1230471072</v>
      </c>
      <c r="J8" s="10">
        <v>142208890</v>
      </c>
      <c r="K8" s="10">
        <v>54553828</v>
      </c>
      <c r="L8" s="10">
        <v>1667947137</v>
      </c>
      <c r="M8" s="10">
        <v>746694116</v>
      </c>
      <c r="N8" s="10">
        <v>383334363</v>
      </c>
      <c r="O8" s="10">
        <v>444799040</v>
      </c>
      <c r="P8" s="10">
        <v>398378452</v>
      </c>
      <c r="Q8" s="10">
        <v>366301900</v>
      </c>
      <c r="R8" s="10">
        <v>71415937</v>
      </c>
      <c r="S8" s="10">
        <v>44746244</v>
      </c>
      <c r="T8" s="10">
        <v>7414962</v>
      </c>
      <c r="U8" s="10">
        <v>0</v>
      </c>
      <c r="V8" s="10">
        <v>1415637311</v>
      </c>
      <c r="W8" s="10">
        <v>170973825</v>
      </c>
      <c r="X8" s="10">
        <v>80735168</v>
      </c>
      <c r="Y8" s="10">
        <v>436100373</v>
      </c>
      <c r="Z8" s="10">
        <v>136492439</v>
      </c>
      <c r="AA8" s="10">
        <v>7197581502</v>
      </c>
      <c r="AB8" s="10">
        <v>354028556</v>
      </c>
      <c r="AC8" s="10">
        <v>0</v>
      </c>
      <c r="AD8" s="10">
        <v>2403336455</v>
      </c>
      <c r="AE8" s="10">
        <v>1047362737</v>
      </c>
      <c r="AF8" s="10">
        <v>100267927</v>
      </c>
      <c r="AG8" s="10">
        <v>430308052</v>
      </c>
      <c r="AH8" s="10">
        <v>578356575</v>
      </c>
      <c r="AI8" s="10">
        <v>0</v>
      </c>
      <c r="AJ8" s="10">
        <v>0</v>
      </c>
      <c r="AK8" s="10">
        <v>0</v>
      </c>
      <c r="AL8" s="197">
        <v>22460342901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4184905914</v>
      </c>
      <c r="I10" s="10">
        <v>0</v>
      </c>
      <c r="J10" s="10">
        <v>0</v>
      </c>
      <c r="K10" s="10">
        <v>0</v>
      </c>
      <c r="L10" s="10">
        <v>33269995078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583988751</v>
      </c>
      <c r="S10" s="10">
        <v>0</v>
      </c>
      <c r="T10" s="10">
        <v>887477704</v>
      </c>
      <c r="U10" s="10">
        <v>0</v>
      </c>
      <c r="V10" s="10">
        <v>507743725</v>
      </c>
      <c r="W10" s="10">
        <v>0</v>
      </c>
      <c r="X10" s="10">
        <v>0</v>
      </c>
      <c r="Y10" s="10">
        <v>4285321579</v>
      </c>
      <c r="Z10" s="10">
        <v>0</v>
      </c>
      <c r="AA10" s="10">
        <v>57812013143</v>
      </c>
      <c r="AB10" s="10">
        <v>0</v>
      </c>
      <c r="AC10" s="10">
        <v>4529845333</v>
      </c>
      <c r="AD10" s="10">
        <v>0</v>
      </c>
      <c r="AE10" s="10">
        <v>0</v>
      </c>
      <c r="AF10" s="10">
        <v>0</v>
      </c>
      <c r="AG10" s="10">
        <v>0</v>
      </c>
      <c r="AH10" s="10">
        <v>25109552907</v>
      </c>
      <c r="AI10" s="10">
        <v>31442246684</v>
      </c>
      <c r="AJ10" s="10">
        <v>0</v>
      </c>
      <c r="AK10" s="10">
        <v>0</v>
      </c>
      <c r="AL10" s="197">
        <v>162613090818</v>
      </c>
    </row>
    <row r="11" spans="1:38" s="6" customFormat="1" ht="14.4" x14ac:dyDescent="0.3">
      <c r="A11" s="89"/>
      <c r="B11" s="90" t="s">
        <v>128</v>
      </c>
      <c r="C11" s="91">
        <v>47409050539</v>
      </c>
      <c r="D11" s="91">
        <v>74114068812</v>
      </c>
      <c r="E11" s="91">
        <v>27674856232</v>
      </c>
      <c r="F11" s="91">
        <v>9150812503</v>
      </c>
      <c r="G11" s="91">
        <v>70417754974</v>
      </c>
      <c r="H11" s="91">
        <v>216385404473</v>
      </c>
      <c r="I11" s="91">
        <v>33612362497</v>
      </c>
      <c r="J11" s="91">
        <v>8578569796</v>
      </c>
      <c r="K11" s="91">
        <v>33538885501</v>
      </c>
      <c r="L11" s="91">
        <v>197734704585</v>
      </c>
      <c r="M11" s="91">
        <v>143876253272</v>
      </c>
      <c r="N11" s="91">
        <v>67019059120</v>
      </c>
      <c r="O11" s="91">
        <v>67102505060</v>
      </c>
      <c r="P11" s="91">
        <v>35134728355</v>
      </c>
      <c r="Q11" s="91">
        <v>15265032438</v>
      </c>
      <c r="R11" s="91">
        <v>46314728000</v>
      </c>
      <c r="S11" s="91">
        <v>5444582363</v>
      </c>
      <c r="T11" s="91">
        <v>117705930624</v>
      </c>
      <c r="U11" s="91">
        <v>0</v>
      </c>
      <c r="V11" s="91">
        <v>232461288959</v>
      </c>
      <c r="W11" s="91">
        <v>31756691280</v>
      </c>
      <c r="X11" s="91">
        <v>15092780282</v>
      </c>
      <c r="Y11" s="91">
        <v>61517510346</v>
      </c>
      <c r="Z11" s="91">
        <v>17595906324</v>
      </c>
      <c r="AA11" s="91">
        <v>429582880123</v>
      </c>
      <c r="AB11" s="91">
        <v>68106027800</v>
      </c>
      <c r="AC11" s="91">
        <v>458273597541</v>
      </c>
      <c r="AD11" s="91">
        <v>191490584823</v>
      </c>
      <c r="AE11" s="91">
        <v>63828944128</v>
      </c>
      <c r="AF11" s="91">
        <v>126120927953</v>
      </c>
      <c r="AG11" s="91">
        <v>159396446759</v>
      </c>
      <c r="AH11" s="91">
        <v>65556362832</v>
      </c>
      <c r="AI11" s="91">
        <v>159566715476</v>
      </c>
      <c r="AJ11" s="91">
        <v>69545260042</v>
      </c>
      <c r="AK11" s="91">
        <v>30784879838</v>
      </c>
      <c r="AL11" s="210">
        <v>3397156093650</v>
      </c>
    </row>
    <row r="12" spans="1:38" s="6" customFormat="1" ht="14.4" x14ac:dyDescent="0.3">
      <c r="A12" s="54" t="s">
        <v>49</v>
      </c>
      <c r="B12" s="6" t="s">
        <v>87</v>
      </c>
      <c r="C12" s="10">
        <v>541312754</v>
      </c>
      <c r="D12" s="10">
        <v>239926209</v>
      </c>
      <c r="E12" s="10">
        <v>284050691</v>
      </c>
      <c r="F12" s="10">
        <v>39773529</v>
      </c>
      <c r="G12" s="10">
        <v>2147626767</v>
      </c>
      <c r="H12" s="10">
        <v>2642232925</v>
      </c>
      <c r="I12" s="10">
        <v>440705908</v>
      </c>
      <c r="J12" s="10">
        <v>71239306</v>
      </c>
      <c r="K12" s="10">
        <v>2120387</v>
      </c>
      <c r="L12" s="10">
        <v>608846361</v>
      </c>
      <c r="M12" s="10">
        <v>541680563</v>
      </c>
      <c r="N12" s="10">
        <v>1471837970</v>
      </c>
      <c r="O12" s="10">
        <v>223191990</v>
      </c>
      <c r="P12" s="10">
        <v>215216089</v>
      </c>
      <c r="Q12" s="10">
        <v>644913013</v>
      </c>
      <c r="R12" s="10">
        <v>39363301</v>
      </c>
      <c r="S12" s="10">
        <v>14522702</v>
      </c>
      <c r="T12" s="10">
        <v>0</v>
      </c>
      <c r="U12" s="10">
        <v>0</v>
      </c>
      <c r="V12" s="10">
        <v>163835850</v>
      </c>
      <c r="W12" s="10">
        <v>329975507</v>
      </c>
      <c r="X12" s="10">
        <v>218190163</v>
      </c>
      <c r="Y12" s="10">
        <v>198990019</v>
      </c>
      <c r="Z12" s="10">
        <v>6310654181</v>
      </c>
      <c r="AA12" s="10">
        <v>1611567705</v>
      </c>
      <c r="AB12" s="10">
        <v>627722696</v>
      </c>
      <c r="AC12" s="10">
        <v>0</v>
      </c>
      <c r="AD12" s="10">
        <v>2480976509</v>
      </c>
      <c r="AE12" s="10">
        <v>175501918</v>
      </c>
      <c r="AF12" s="10">
        <v>77347985</v>
      </c>
      <c r="AG12" s="10">
        <v>174363765</v>
      </c>
      <c r="AH12" s="10">
        <v>50283470</v>
      </c>
      <c r="AI12" s="10">
        <v>13475396</v>
      </c>
      <c r="AJ12" s="10">
        <v>0</v>
      </c>
      <c r="AK12" s="10">
        <v>13207385</v>
      </c>
      <c r="AL12" s="197">
        <v>22614653014</v>
      </c>
    </row>
    <row r="13" spans="1:38" s="6" customFormat="1" ht="14.4" x14ac:dyDescent="0.3">
      <c r="A13" s="54" t="s">
        <v>50</v>
      </c>
      <c r="B13" s="6" t="s">
        <v>88</v>
      </c>
      <c r="C13" s="10">
        <v>13210274274</v>
      </c>
      <c r="D13" s="10">
        <v>3311157861</v>
      </c>
      <c r="E13" s="10">
        <v>4723158518</v>
      </c>
      <c r="F13" s="10">
        <v>1142574896</v>
      </c>
      <c r="G13" s="10">
        <v>10766619690</v>
      </c>
      <c r="H13" s="10">
        <v>41496795346</v>
      </c>
      <c r="I13" s="10">
        <v>9008015950</v>
      </c>
      <c r="J13" s="10">
        <v>125487022</v>
      </c>
      <c r="K13" s="10">
        <v>9493793101</v>
      </c>
      <c r="L13" s="10">
        <v>73492347030</v>
      </c>
      <c r="M13" s="10">
        <v>100360719104</v>
      </c>
      <c r="N13" s="10">
        <v>20067903540</v>
      </c>
      <c r="O13" s="10">
        <v>26349250338</v>
      </c>
      <c r="P13" s="10">
        <v>1193295221</v>
      </c>
      <c r="Q13" s="10">
        <v>117296812</v>
      </c>
      <c r="R13" s="10">
        <v>4977256820</v>
      </c>
      <c r="S13" s="10">
        <v>84153148</v>
      </c>
      <c r="T13" s="10">
        <v>63466419120</v>
      </c>
      <c r="U13" s="10">
        <v>0</v>
      </c>
      <c r="V13" s="10">
        <v>64147980431</v>
      </c>
      <c r="W13" s="10">
        <v>266197878</v>
      </c>
      <c r="X13" s="10">
        <v>1152538818</v>
      </c>
      <c r="Y13" s="10">
        <v>2173931626</v>
      </c>
      <c r="Z13" s="10">
        <v>1715103515</v>
      </c>
      <c r="AA13" s="10">
        <v>39330635434</v>
      </c>
      <c r="AB13" s="10">
        <v>29796503204</v>
      </c>
      <c r="AC13" s="10">
        <v>142139146159</v>
      </c>
      <c r="AD13" s="10">
        <v>27769800376</v>
      </c>
      <c r="AE13" s="10">
        <v>7244886248</v>
      </c>
      <c r="AF13" s="10">
        <v>35139139300</v>
      </c>
      <c r="AG13" s="10">
        <v>16213278189</v>
      </c>
      <c r="AH13" s="10">
        <v>15015827002</v>
      </c>
      <c r="AI13" s="10">
        <v>19111346455</v>
      </c>
      <c r="AJ13" s="10">
        <v>17478613994</v>
      </c>
      <c r="AK13" s="10">
        <v>5995101489</v>
      </c>
      <c r="AL13" s="197">
        <v>808076547909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2800779454</v>
      </c>
      <c r="I14" s="10">
        <v>0</v>
      </c>
      <c r="J14" s="10">
        <v>0</v>
      </c>
      <c r="K14" s="10">
        <v>0</v>
      </c>
      <c r="L14" s="10">
        <v>34180815507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261429406</v>
      </c>
      <c r="S14" s="10">
        <v>0</v>
      </c>
      <c r="T14" s="10">
        <v>0</v>
      </c>
      <c r="U14" s="10">
        <v>0</v>
      </c>
      <c r="V14" s="10">
        <v>8325231393</v>
      </c>
      <c r="W14" s="10">
        <v>0</v>
      </c>
      <c r="X14" s="10">
        <v>0</v>
      </c>
      <c r="Y14" s="10">
        <v>2839446999</v>
      </c>
      <c r="Z14" s="10">
        <v>0</v>
      </c>
      <c r="AA14" s="10">
        <v>63169310239</v>
      </c>
      <c r="AB14" s="10">
        <v>0</v>
      </c>
      <c r="AC14" s="10">
        <v>4085717766</v>
      </c>
      <c r="AD14" s="10">
        <v>0</v>
      </c>
      <c r="AE14" s="10">
        <v>0</v>
      </c>
      <c r="AF14" s="10">
        <v>0</v>
      </c>
      <c r="AG14" s="10">
        <v>0</v>
      </c>
      <c r="AH14" s="10">
        <v>25470636005</v>
      </c>
      <c r="AI14" s="10">
        <v>53247654633</v>
      </c>
      <c r="AJ14" s="10">
        <v>0</v>
      </c>
      <c r="AK14" s="10">
        <v>0</v>
      </c>
      <c r="AL14" s="197">
        <v>194381021402</v>
      </c>
    </row>
    <row r="15" spans="1:38" s="6" customFormat="1" ht="14.4" x14ac:dyDescent="0.3">
      <c r="A15" s="92"/>
      <c r="B15" s="90" t="s">
        <v>129</v>
      </c>
      <c r="C15" s="91">
        <v>13751587028</v>
      </c>
      <c r="D15" s="91">
        <v>3551084070</v>
      </c>
      <c r="E15" s="91">
        <v>5007209209</v>
      </c>
      <c r="F15" s="91">
        <v>1182348425</v>
      </c>
      <c r="G15" s="91">
        <v>12914246457</v>
      </c>
      <c r="H15" s="91">
        <v>46939807725</v>
      </c>
      <c r="I15" s="91">
        <v>9448721858</v>
      </c>
      <c r="J15" s="91">
        <v>196726328</v>
      </c>
      <c r="K15" s="91">
        <v>9495913488</v>
      </c>
      <c r="L15" s="91">
        <v>108282008898</v>
      </c>
      <c r="M15" s="91">
        <v>100902399667</v>
      </c>
      <c r="N15" s="91">
        <v>21539741510</v>
      </c>
      <c r="O15" s="91">
        <v>26572442328</v>
      </c>
      <c r="P15" s="91">
        <v>1408511310</v>
      </c>
      <c r="Q15" s="91">
        <v>762209825</v>
      </c>
      <c r="R15" s="91">
        <v>5278049527</v>
      </c>
      <c r="S15" s="91">
        <v>98675850</v>
      </c>
      <c r="T15" s="91">
        <v>63466419120</v>
      </c>
      <c r="U15" s="91">
        <v>0</v>
      </c>
      <c r="V15" s="91">
        <v>72637047674</v>
      </c>
      <c r="W15" s="91">
        <v>596173385</v>
      </c>
      <c r="X15" s="91">
        <v>1370728981</v>
      </c>
      <c r="Y15" s="91">
        <v>5212368644</v>
      </c>
      <c r="Z15" s="91">
        <v>8025757696</v>
      </c>
      <c r="AA15" s="91">
        <v>104111513378</v>
      </c>
      <c r="AB15" s="91">
        <v>30424225900</v>
      </c>
      <c r="AC15" s="91">
        <v>146224863925</v>
      </c>
      <c r="AD15" s="91">
        <v>30250776885</v>
      </c>
      <c r="AE15" s="91">
        <v>7420388166</v>
      </c>
      <c r="AF15" s="91">
        <v>35216487285</v>
      </c>
      <c r="AG15" s="91">
        <v>16387641954</v>
      </c>
      <c r="AH15" s="91">
        <v>40536746477</v>
      </c>
      <c r="AI15" s="91">
        <v>72372476484</v>
      </c>
      <c r="AJ15" s="91">
        <v>17478613994</v>
      </c>
      <c r="AK15" s="91">
        <v>6008308874</v>
      </c>
      <c r="AL15" s="210">
        <v>1025072222325</v>
      </c>
    </row>
    <row r="16" spans="1:38" s="6" customFormat="1" ht="14.4" x14ac:dyDescent="0.3">
      <c r="A16" s="56"/>
      <c r="B16" s="15" t="s">
        <v>130</v>
      </c>
      <c r="C16" s="12">
        <v>33657463511</v>
      </c>
      <c r="D16" s="12">
        <v>70562984742</v>
      </c>
      <c r="E16" s="12">
        <v>22667647023</v>
      </c>
      <c r="F16" s="12">
        <v>7968464078</v>
      </c>
      <c r="G16" s="12">
        <v>57503508517</v>
      </c>
      <c r="H16" s="12">
        <v>169445596748</v>
      </c>
      <c r="I16" s="12">
        <v>24163640639</v>
      </c>
      <c r="J16" s="12">
        <v>8381843468</v>
      </c>
      <c r="K16" s="12">
        <v>24042972013</v>
      </c>
      <c r="L16" s="12">
        <v>89452695687</v>
      </c>
      <c r="M16" s="12">
        <v>42973853605</v>
      </c>
      <c r="N16" s="12">
        <v>45479317610</v>
      </c>
      <c r="O16" s="12">
        <v>40530062732</v>
      </c>
      <c r="P16" s="12">
        <v>33726217045</v>
      </c>
      <c r="Q16" s="12">
        <v>14502822613</v>
      </c>
      <c r="R16" s="12">
        <v>41036678473</v>
      </c>
      <c r="S16" s="12">
        <v>5345906513</v>
      </c>
      <c r="T16" s="12">
        <v>54239511504</v>
      </c>
      <c r="U16" s="12">
        <v>0</v>
      </c>
      <c r="V16" s="12">
        <v>159824241285</v>
      </c>
      <c r="W16" s="12">
        <v>31160517895</v>
      </c>
      <c r="X16" s="12">
        <v>13722051301</v>
      </c>
      <c r="Y16" s="12">
        <v>56305141702</v>
      </c>
      <c r="Z16" s="12">
        <v>9570148628</v>
      </c>
      <c r="AA16" s="12">
        <v>325471366745</v>
      </c>
      <c r="AB16" s="12">
        <v>37681801900</v>
      </c>
      <c r="AC16" s="12">
        <v>312048733616</v>
      </c>
      <c r="AD16" s="12">
        <v>161239807938</v>
      </c>
      <c r="AE16" s="12">
        <v>56408555962</v>
      </c>
      <c r="AF16" s="12">
        <v>90904440668</v>
      </c>
      <c r="AG16" s="12">
        <v>143008804805</v>
      </c>
      <c r="AH16" s="12">
        <v>25019616355</v>
      </c>
      <c r="AI16" s="12">
        <v>87194238992</v>
      </c>
      <c r="AJ16" s="12">
        <v>52066646048</v>
      </c>
      <c r="AK16" s="12">
        <v>24776570964</v>
      </c>
      <c r="AL16" s="211">
        <v>2372083871325</v>
      </c>
    </row>
    <row r="17" spans="1:38" s="6" customFormat="1" ht="14.4" x14ac:dyDescent="0.3">
      <c r="A17" s="54" t="s">
        <v>53</v>
      </c>
      <c r="B17" s="5" t="s">
        <v>90</v>
      </c>
      <c r="C17" s="10">
        <v>4244789826</v>
      </c>
      <c r="D17" s="10">
        <v>11220819659</v>
      </c>
      <c r="E17" s="10">
        <v>3160117451</v>
      </c>
      <c r="F17" s="10">
        <v>692018106</v>
      </c>
      <c r="G17" s="10">
        <v>3963078220</v>
      </c>
      <c r="H17" s="10">
        <v>12893898307</v>
      </c>
      <c r="I17" s="10">
        <v>1174153734</v>
      </c>
      <c r="J17" s="10">
        <v>1078078501</v>
      </c>
      <c r="K17" s="10">
        <v>1306551624</v>
      </c>
      <c r="L17" s="10">
        <v>12755804971</v>
      </c>
      <c r="M17" s="10">
        <v>3757898815</v>
      </c>
      <c r="N17" s="10">
        <v>3242318835</v>
      </c>
      <c r="O17" s="10">
        <v>6422044644</v>
      </c>
      <c r="P17" s="10">
        <v>1748615367</v>
      </c>
      <c r="Q17" s="10">
        <v>1936322117</v>
      </c>
      <c r="R17" s="10">
        <v>5413134298</v>
      </c>
      <c r="S17" s="10">
        <v>919013533</v>
      </c>
      <c r="T17" s="10">
        <v>13082894506</v>
      </c>
      <c r="U17" s="10">
        <v>0</v>
      </c>
      <c r="V17" s="10">
        <v>13289640369</v>
      </c>
      <c r="W17" s="10">
        <v>3565956005</v>
      </c>
      <c r="X17" s="10">
        <v>1355518393</v>
      </c>
      <c r="Y17" s="10">
        <v>12504567199</v>
      </c>
      <c r="Z17" s="10">
        <v>1199969020</v>
      </c>
      <c r="AA17" s="10">
        <v>21588144478</v>
      </c>
      <c r="AB17" s="10">
        <v>5959532315</v>
      </c>
      <c r="AC17" s="10">
        <v>36899992742</v>
      </c>
      <c r="AD17" s="10">
        <v>8995209164</v>
      </c>
      <c r="AE17" s="10">
        <v>7100913106</v>
      </c>
      <c r="AF17" s="10">
        <v>11908110821</v>
      </c>
      <c r="AG17" s="10">
        <v>4376906141</v>
      </c>
      <c r="AH17" s="10">
        <v>1834774122</v>
      </c>
      <c r="AI17" s="10">
        <v>4932165231</v>
      </c>
      <c r="AJ17" s="10">
        <v>3265827227</v>
      </c>
      <c r="AK17" s="10">
        <v>1107385393</v>
      </c>
      <c r="AL17" s="197">
        <v>228896164240</v>
      </c>
    </row>
    <row r="18" spans="1:38" s="6" customFormat="1" ht="14.4" x14ac:dyDescent="0.3">
      <c r="A18" s="54" t="s">
        <v>54</v>
      </c>
      <c r="B18" s="5" t="s">
        <v>206</v>
      </c>
      <c r="C18" s="10">
        <v>25296875456</v>
      </c>
      <c r="D18" s="10">
        <v>32357255361</v>
      </c>
      <c r="E18" s="10">
        <v>7315779735</v>
      </c>
      <c r="F18" s="10">
        <v>2157690619</v>
      </c>
      <c r="G18" s="10">
        <v>22493667898</v>
      </c>
      <c r="H18" s="10">
        <v>86153010759</v>
      </c>
      <c r="I18" s="10">
        <v>13614204557</v>
      </c>
      <c r="J18" s="10">
        <v>2221822942</v>
      </c>
      <c r="K18" s="10">
        <v>11306569136</v>
      </c>
      <c r="L18" s="10">
        <v>43915004776</v>
      </c>
      <c r="M18" s="10">
        <v>63270436134</v>
      </c>
      <c r="N18" s="10">
        <v>23628590092</v>
      </c>
      <c r="O18" s="10">
        <v>45481369518</v>
      </c>
      <c r="P18" s="10">
        <v>15743091761</v>
      </c>
      <c r="Q18" s="10">
        <v>4028801818</v>
      </c>
      <c r="R18" s="10">
        <v>24714792643</v>
      </c>
      <c r="S18" s="10">
        <v>1072634400</v>
      </c>
      <c r="T18" s="10">
        <v>49051369610</v>
      </c>
      <c r="U18" s="10">
        <v>0</v>
      </c>
      <c r="V18" s="10">
        <v>75901249184</v>
      </c>
      <c r="W18" s="10">
        <v>13185556098</v>
      </c>
      <c r="X18" s="10">
        <v>2855707125</v>
      </c>
      <c r="Y18" s="10">
        <v>29468184693</v>
      </c>
      <c r="Z18" s="10">
        <v>3787729582</v>
      </c>
      <c r="AA18" s="10">
        <v>121311070344</v>
      </c>
      <c r="AB18" s="10">
        <v>30133550896</v>
      </c>
      <c r="AC18" s="10">
        <v>186094372142</v>
      </c>
      <c r="AD18" s="10">
        <v>81857886471</v>
      </c>
      <c r="AE18" s="10">
        <v>24174142799</v>
      </c>
      <c r="AF18" s="10">
        <v>46751912520</v>
      </c>
      <c r="AG18" s="10">
        <v>21800656137</v>
      </c>
      <c r="AH18" s="10">
        <v>12178359539</v>
      </c>
      <c r="AI18" s="10">
        <v>13951305281</v>
      </c>
      <c r="AJ18" s="10">
        <v>12477313676</v>
      </c>
      <c r="AK18" s="10">
        <v>2462629018</v>
      </c>
      <c r="AL18" s="197">
        <v>1152214592720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484185447</v>
      </c>
      <c r="Z19" s="10">
        <v>0</v>
      </c>
      <c r="AA19" s="10">
        <v>11589187674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2140151285</v>
      </c>
      <c r="AJ19" s="10">
        <v>0</v>
      </c>
      <c r="AK19" s="10">
        <v>0</v>
      </c>
      <c r="AL19" s="197">
        <v>14213524406</v>
      </c>
    </row>
    <row r="20" spans="1:38" s="6" customFormat="1" ht="14.4" x14ac:dyDescent="0.3">
      <c r="A20" s="54" t="s">
        <v>56</v>
      </c>
      <c r="B20" s="5" t="s">
        <v>93</v>
      </c>
      <c r="C20" s="10">
        <v>459091700</v>
      </c>
      <c r="D20" s="10">
        <v>304375767</v>
      </c>
      <c r="E20" s="10">
        <v>150373247</v>
      </c>
      <c r="F20" s="10">
        <v>205119979</v>
      </c>
      <c r="G20" s="10">
        <v>37102633</v>
      </c>
      <c r="H20" s="10">
        <v>1014176230</v>
      </c>
      <c r="I20" s="10">
        <v>296459276</v>
      </c>
      <c r="J20" s="10">
        <v>36848189</v>
      </c>
      <c r="K20" s="10">
        <v>90129565</v>
      </c>
      <c r="L20" s="10">
        <v>549932488</v>
      </c>
      <c r="M20" s="10">
        <v>1248808979</v>
      </c>
      <c r="N20" s="10">
        <v>1262797681</v>
      </c>
      <c r="O20" s="10">
        <v>865333038</v>
      </c>
      <c r="P20" s="10">
        <v>176891713</v>
      </c>
      <c r="Q20" s="10">
        <v>215141226</v>
      </c>
      <c r="R20" s="10">
        <v>475826307</v>
      </c>
      <c r="S20" s="10">
        <v>23626513</v>
      </c>
      <c r="T20" s="10">
        <v>4554356308</v>
      </c>
      <c r="U20" s="10">
        <v>0</v>
      </c>
      <c r="V20" s="10">
        <v>1709397613</v>
      </c>
      <c r="W20" s="10">
        <v>310640984</v>
      </c>
      <c r="X20" s="10">
        <v>149698267</v>
      </c>
      <c r="Y20" s="10">
        <v>389225818</v>
      </c>
      <c r="Z20" s="10">
        <v>59245128</v>
      </c>
      <c r="AA20" s="10">
        <v>1312524113</v>
      </c>
      <c r="AB20" s="10">
        <v>502490544</v>
      </c>
      <c r="AC20" s="10">
        <v>7360689012</v>
      </c>
      <c r="AD20" s="10">
        <v>859686492</v>
      </c>
      <c r="AE20" s="10">
        <v>242046506</v>
      </c>
      <c r="AF20" s="10">
        <v>2065339687</v>
      </c>
      <c r="AG20" s="10">
        <v>541241469</v>
      </c>
      <c r="AH20" s="10">
        <v>252523329</v>
      </c>
      <c r="AI20" s="10">
        <v>57430330</v>
      </c>
      <c r="AJ20" s="10">
        <v>196663374</v>
      </c>
      <c r="AK20" s="10">
        <v>66208637</v>
      </c>
      <c r="AL20" s="197">
        <v>28041442142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0</v>
      </c>
    </row>
    <row r="23" spans="1:38" s="6" customFormat="1" ht="14.4" x14ac:dyDescent="0.3">
      <c r="A23" s="54" t="s">
        <v>61</v>
      </c>
      <c r="B23" s="5" t="s">
        <v>96</v>
      </c>
      <c r="C23" s="10">
        <v>771500578</v>
      </c>
      <c r="D23" s="10">
        <v>0</v>
      </c>
      <c r="E23" s="10">
        <v>21371377</v>
      </c>
      <c r="F23" s="10">
        <v>4207952</v>
      </c>
      <c r="G23" s="10">
        <v>3556206</v>
      </c>
      <c r="H23" s="10">
        <v>98242192</v>
      </c>
      <c r="I23" s="10">
        <v>38632072</v>
      </c>
      <c r="J23" s="10">
        <v>134525066</v>
      </c>
      <c r="K23" s="10">
        <v>0</v>
      </c>
      <c r="L23" s="10">
        <v>147994175</v>
      </c>
      <c r="M23" s="10">
        <v>1258298878</v>
      </c>
      <c r="N23" s="10">
        <v>8604936</v>
      </c>
      <c r="O23" s="10">
        <v>5934338</v>
      </c>
      <c r="P23" s="10">
        <v>89545471</v>
      </c>
      <c r="Q23" s="10">
        <v>60990525</v>
      </c>
      <c r="R23" s="10">
        <v>9604245</v>
      </c>
      <c r="S23" s="10">
        <v>25280067</v>
      </c>
      <c r="T23" s="10">
        <v>0</v>
      </c>
      <c r="U23" s="10">
        <v>0</v>
      </c>
      <c r="V23" s="10">
        <v>0</v>
      </c>
      <c r="W23" s="10">
        <v>157180830</v>
      </c>
      <c r="X23" s="10">
        <v>71223398</v>
      </c>
      <c r="Y23" s="10">
        <v>131757112</v>
      </c>
      <c r="Z23" s="10">
        <v>138916184</v>
      </c>
      <c r="AA23" s="10">
        <v>127232919</v>
      </c>
      <c r="AB23" s="10">
        <v>112945514</v>
      </c>
      <c r="AC23" s="10">
        <v>0</v>
      </c>
      <c r="AD23" s="10">
        <v>51784886</v>
      </c>
      <c r="AE23" s="10">
        <v>22082656</v>
      </c>
      <c r="AF23" s="10">
        <v>2416363</v>
      </c>
      <c r="AG23" s="10">
        <v>8205170</v>
      </c>
      <c r="AH23" s="10">
        <v>25449153</v>
      </c>
      <c r="AI23" s="10">
        <v>0</v>
      </c>
      <c r="AJ23" s="10">
        <v>0</v>
      </c>
      <c r="AK23" s="10">
        <v>0</v>
      </c>
      <c r="AL23" s="197">
        <v>3527482263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30772257560</v>
      </c>
      <c r="D25" s="91">
        <v>43882450787</v>
      </c>
      <c r="E25" s="91">
        <v>10647641810</v>
      </c>
      <c r="F25" s="91">
        <v>3059036656</v>
      </c>
      <c r="G25" s="91">
        <v>26497404957</v>
      </c>
      <c r="H25" s="91">
        <v>100159327488</v>
      </c>
      <c r="I25" s="91">
        <v>15123449639</v>
      </c>
      <c r="J25" s="91">
        <v>3471274698</v>
      </c>
      <c r="K25" s="91">
        <v>12703250325</v>
      </c>
      <c r="L25" s="91">
        <v>57368736410</v>
      </c>
      <c r="M25" s="91">
        <v>69535442806</v>
      </c>
      <c r="N25" s="91">
        <v>28142311544</v>
      </c>
      <c r="O25" s="91">
        <v>52774681538</v>
      </c>
      <c r="P25" s="91">
        <v>17758144312</v>
      </c>
      <c r="Q25" s="91">
        <v>6241255686</v>
      </c>
      <c r="R25" s="91">
        <v>30613357493</v>
      </c>
      <c r="S25" s="91">
        <v>2040554513</v>
      </c>
      <c r="T25" s="91">
        <v>66688620424</v>
      </c>
      <c r="U25" s="91">
        <v>0</v>
      </c>
      <c r="V25" s="91">
        <v>90900287166</v>
      </c>
      <c r="W25" s="91">
        <v>17219333917</v>
      </c>
      <c r="X25" s="91">
        <v>4432147183</v>
      </c>
      <c r="Y25" s="91">
        <v>42977920269</v>
      </c>
      <c r="Z25" s="91">
        <v>5185859914</v>
      </c>
      <c r="AA25" s="91">
        <v>155928159528</v>
      </c>
      <c r="AB25" s="91">
        <v>36708519269</v>
      </c>
      <c r="AC25" s="91">
        <v>230355053896</v>
      </c>
      <c r="AD25" s="91">
        <v>91764567013</v>
      </c>
      <c r="AE25" s="91">
        <v>31539185067</v>
      </c>
      <c r="AF25" s="91">
        <v>60727779391</v>
      </c>
      <c r="AG25" s="91">
        <v>26727008917</v>
      </c>
      <c r="AH25" s="91">
        <v>14291106143</v>
      </c>
      <c r="AI25" s="91">
        <v>21081052127</v>
      </c>
      <c r="AJ25" s="91">
        <v>15939804277</v>
      </c>
      <c r="AK25" s="91">
        <v>3636223048</v>
      </c>
      <c r="AL25" s="210">
        <v>1426893205771</v>
      </c>
    </row>
    <row r="26" spans="1:38" s="6" customFormat="1" ht="14.4" x14ac:dyDescent="0.3">
      <c r="A26" s="54" t="s">
        <v>36</v>
      </c>
      <c r="B26" s="5" t="s">
        <v>98</v>
      </c>
      <c r="C26" s="10">
        <v>4439208177</v>
      </c>
      <c r="D26" s="10">
        <v>7535856737</v>
      </c>
      <c r="E26" s="10">
        <v>1996718148</v>
      </c>
      <c r="F26" s="10">
        <v>550740310</v>
      </c>
      <c r="G26" s="10">
        <v>2510274826</v>
      </c>
      <c r="H26" s="10">
        <v>8073072660</v>
      </c>
      <c r="I26" s="10">
        <v>961093991</v>
      </c>
      <c r="J26" s="10">
        <v>729525255</v>
      </c>
      <c r="K26" s="10">
        <v>2033325768</v>
      </c>
      <c r="L26" s="10">
        <v>6082169911</v>
      </c>
      <c r="M26" s="10">
        <v>1934359510</v>
      </c>
      <c r="N26" s="10">
        <v>3492331333</v>
      </c>
      <c r="O26" s="10">
        <v>5319951523</v>
      </c>
      <c r="P26" s="10">
        <v>1586272657</v>
      </c>
      <c r="Q26" s="10">
        <v>1719286635</v>
      </c>
      <c r="R26" s="10">
        <v>4572027007</v>
      </c>
      <c r="S26" s="10">
        <v>750851073</v>
      </c>
      <c r="T26" s="10">
        <v>12486853682</v>
      </c>
      <c r="U26" s="10">
        <v>0</v>
      </c>
      <c r="V26" s="10">
        <v>7548202668</v>
      </c>
      <c r="W26" s="10">
        <v>1954920985</v>
      </c>
      <c r="X26" s="10">
        <v>1199698969</v>
      </c>
      <c r="Y26" s="10">
        <v>7693318781</v>
      </c>
      <c r="Z26" s="10">
        <v>881452727</v>
      </c>
      <c r="AA26" s="10">
        <v>12347908053</v>
      </c>
      <c r="AB26" s="10">
        <v>4757308757</v>
      </c>
      <c r="AC26" s="10">
        <v>26993592686</v>
      </c>
      <c r="AD26" s="10">
        <v>7821381584</v>
      </c>
      <c r="AE26" s="10">
        <v>2596005653</v>
      </c>
      <c r="AF26" s="10">
        <v>7130964480</v>
      </c>
      <c r="AG26" s="10">
        <v>3989977433</v>
      </c>
      <c r="AH26" s="10">
        <v>1766807482</v>
      </c>
      <c r="AI26" s="10">
        <v>3652394062</v>
      </c>
      <c r="AJ26" s="10">
        <v>1388538725</v>
      </c>
      <c r="AK26" s="10">
        <v>919391134</v>
      </c>
      <c r="AL26" s="197">
        <v>159415783382</v>
      </c>
    </row>
    <row r="27" spans="1:38" s="6" customFormat="1" ht="14.4" x14ac:dyDescent="0.3">
      <c r="A27" s="54" t="s">
        <v>37</v>
      </c>
      <c r="B27" s="5" t="s">
        <v>1360</v>
      </c>
      <c r="C27" s="10">
        <v>421530225</v>
      </c>
      <c r="D27" s="10">
        <v>178614863</v>
      </c>
      <c r="E27" s="10">
        <v>528271466</v>
      </c>
      <c r="F27" s="10">
        <v>8436363</v>
      </c>
      <c r="G27" s="10">
        <v>510029567</v>
      </c>
      <c r="H27" s="10">
        <v>2777531162</v>
      </c>
      <c r="I27" s="10">
        <v>825935158</v>
      </c>
      <c r="J27" s="10">
        <v>64600394</v>
      </c>
      <c r="K27" s="10">
        <v>456946921</v>
      </c>
      <c r="L27" s="10">
        <v>100271296</v>
      </c>
      <c r="M27" s="10">
        <v>1401953222</v>
      </c>
      <c r="N27" s="10">
        <v>1186506101</v>
      </c>
      <c r="O27" s="10">
        <v>333209325</v>
      </c>
      <c r="P27" s="10">
        <v>35331792</v>
      </c>
      <c r="Q27" s="10">
        <v>92501475</v>
      </c>
      <c r="R27" s="10">
        <v>768567211</v>
      </c>
      <c r="S27" s="10">
        <v>440000</v>
      </c>
      <c r="T27" s="10">
        <v>974720423</v>
      </c>
      <c r="U27" s="10">
        <v>0</v>
      </c>
      <c r="V27" s="10">
        <v>1675928329</v>
      </c>
      <c r="W27" s="10">
        <v>595286952</v>
      </c>
      <c r="X27" s="10">
        <v>51104632</v>
      </c>
      <c r="Y27" s="10">
        <v>156953522</v>
      </c>
      <c r="Z27" s="10">
        <v>42043282</v>
      </c>
      <c r="AA27" s="10">
        <v>4024165889</v>
      </c>
      <c r="AB27" s="10">
        <v>549781309</v>
      </c>
      <c r="AC27" s="10">
        <v>3034382703</v>
      </c>
      <c r="AD27" s="10">
        <v>2294715202</v>
      </c>
      <c r="AE27" s="10">
        <v>279505996</v>
      </c>
      <c r="AF27" s="10">
        <v>1098017273</v>
      </c>
      <c r="AG27" s="10">
        <v>541243993</v>
      </c>
      <c r="AH27" s="10">
        <v>172424560</v>
      </c>
      <c r="AI27" s="10">
        <v>0</v>
      </c>
      <c r="AJ27" s="10">
        <v>72778177</v>
      </c>
      <c r="AK27" s="10">
        <v>0</v>
      </c>
      <c r="AL27" s="197">
        <v>25253728783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45723351</v>
      </c>
      <c r="F28" s="10">
        <v>0</v>
      </c>
      <c r="G28" s="10">
        <v>242274146</v>
      </c>
      <c r="H28" s="10">
        <v>215268077</v>
      </c>
      <c r="I28" s="10">
        <v>49381727</v>
      </c>
      <c r="J28" s="10">
        <v>0</v>
      </c>
      <c r="K28" s="10">
        <v>71133039</v>
      </c>
      <c r="L28" s="10">
        <v>122010332</v>
      </c>
      <c r="M28" s="10">
        <v>0</v>
      </c>
      <c r="N28" s="10">
        <v>3255586</v>
      </c>
      <c r="O28" s="10">
        <v>32521092</v>
      </c>
      <c r="P28" s="10">
        <v>0</v>
      </c>
      <c r="Q28" s="10">
        <v>83044829</v>
      </c>
      <c r="R28" s="10">
        <v>4374348</v>
      </c>
      <c r="S28" s="10">
        <v>0</v>
      </c>
      <c r="T28" s="10">
        <v>0</v>
      </c>
      <c r="U28" s="10">
        <v>0</v>
      </c>
      <c r="V28" s="10">
        <v>0</v>
      </c>
      <c r="W28" s="10">
        <v>19786736</v>
      </c>
      <c r="X28" s="10">
        <v>0</v>
      </c>
      <c r="Y28" s="10">
        <v>110624092</v>
      </c>
      <c r="Z28" s="10">
        <v>156675484</v>
      </c>
      <c r="AA28" s="10">
        <v>53891818</v>
      </c>
      <c r="AB28" s="10">
        <v>532744978</v>
      </c>
      <c r="AC28" s="10">
        <v>0</v>
      </c>
      <c r="AD28" s="10">
        <v>1998289166</v>
      </c>
      <c r="AE28" s="10">
        <v>0</v>
      </c>
      <c r="AF28" s="10">
        <v>23257005</v>
      </c>
      <c r="AG28" s="10">
        <v>11446486</v>
      </c>
      <c r="AH28" s="10">
        <v>6572081</v>
      </c>
      <c r="AI28" s="10">
        <v>0</v>
      </c>
      <c r="AJ28" s="10">
        <v>0</v>
      </c>
      <c r="AK28" s="10">
        <v>0</v>
      </c>
      <c r="AL28" s="197">
        <v>3782274373</v>
      </c>
    </row>
    <row r="29" spans="1:38" s="6" customFormat="1" ht="14.4" x14ac:dyDescent="0.3">
      <c r="A29" s="54" t="s">
        <v>39</v>
      </c>
      <c r="B29" s="5" t="s">
        <v>100</v>
      </c>
      <c r="C29" s="10">
        <v>5814771242</v>
      </c>
      <c r="D29" s="10">
        <v>1663172899</v>
      </c>
      <c r="E29" s="10">
        <v>689085876</v>
      </c>
      <c r="F29" s="10">
        <v>179988453</v>
      </c>
      <c r="G29" s="10">
        <v>3844290842</v>
      </c>
      <c r="H29" s="10">
        <v>8679539895</v>
      </c>
      <c r="I29" s="10">
        <v>4666246088</v>
      </c>
      <c r="J29" s="10">
        <v>0</v>
      </c>
      <c r="K29" s="10">
        <v>3625485270</v>
      </c>
      <c r="L29" s="10">
        <v>22496003490</v>
      </c>
      <c r="M29" s="10">
        <v>48909449238</v>
      </c>
      <c r="N29" s="10">
        <v>2054172166</v>
      </c>
      <c r="O29" s="10">
        <v>28258936970</v>
      </c>
      <c r="P29" s="10">
        <v>1132103028</v>
      </c>
      <c r="Q29" s="10">
        <v>180829854</v>
      </c>
      <c r="R29" s="10">
        <v>4972656019</v>
      </c>
      <c r="S29" s="10">
        <v>0</v>
      </c>
      <c r="T29" s="10">
        <v>22439448397</v>
      </c>
      <c r="U29" s="10">
        <v>0</v>
      </c>
      <c r="V29" s="10">
        <v>16707145046</v>
      </c>
      <c r="W29" s="10">
        <v>0</v>
      </c>
      <c r="X29" s="10">
        <v>246853483</v>
      </c>
      <c r="Y29" s="10">
        <v>5694095811</v>
      </c>
      <c r="Z29" s="10">
        <v>1734919340</v>
      </c>
      <c r="AA29" s="10">
        <v>1958920649</v>
      </c>
      <c r="AB29" s="10">
        <v>14622415194</v>
      </c>
      <c r="AC29" s="10">
        <v>38767672909</v>
      </c>
      <c r="AD29" s="10">
        <v>9324574731</v>
      </c>
      <c r="AE29" s="10">
        <v>6963817423</v>
      </c>
      <c r="AF29" s="10">
        <v>10700412220</v>
      </c>
      <c r="AG29" s="10">
        <v>2294987162</v>
      </c>
      <c r="AH29" s="10">
        <v>6615703522</v>
      </c>
      <c r="AI29" s="10">
        <v>8149164834</v>
      </c>
      <c r="AJ29" s="10">
        <v>7053193479</v>
      </c>
      <c r="AK29" s="10">
        <v>1321933911</v>
      </c>
      <c r="AL29" s="197">
        <v>291761989441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10675509644</v>
      </c>
      <c r="D32" s="91">
        <v>9377644499</v>
      </c>
      <c r="E32" s="91">
        <v>3259798841</v>
      </c>
      <c r="F32" s="91">
        <v>739165126</v>
      </c>
      <c r="G32" s="91">
        <v>7106869381</v>
      </c>
      <c r="H32" s="91">
        <v>19745411794</v>
      </c>
      <c r="I32" s="91">
        <v>6502656964</v>
      </c>
      <c r="J32" s="91">
        <v>794125649</v>
      </c>
      <c r="K32" s="91">
        <v>6186890998</v>
      </c>
      <c r="L32" s="91">
        <v>28800455029</v>
      </c>
      <c r="M32" s="91">
        <v>52245761970</v>
      </c>
      <c r="N32" s="91">
        <v>6736265186</v>
      </c>
      <c r="O32" s="91">
        <v>33944618910</v>
      </c>
      <c r="P32" s="91">
        <v>2753707477</v>
      </c>
      <c r="Q32" s="91">
        <v>2075662793</v>
      </c>
      <c r="R32" s="91">
        <v>10317624585</v>
      </c>
      <c r="S32" s="91">
        <v>751291073</v>
      </c>
      <c r="T32" s="91">
        <v>35901022502</v>
      </c>
      <c r="U32" s="91">
        <v>0</v>
      </c>
      <c r="V32" s="91">
        <v>25931276043</v>
      </c>
      <c r="W32" s="91">
        <v>2569994673</v>
      </c>
      <c r="X32" s="91">
        <v>1497657084</v>
      </c>
      <c r="Y32" s="91">
        <v>13654992206</v>
      </c>
      <c r="Z32" s="91">
        <v>2815090833</v>
      </c>
      <c r="AA32" s="91">
        <v>18384886409</v>
      </c>
      <c r="AB32" s="91">
        <v>20462250238</v>
      </c>
      <c r="AC32" s="91">
        <v>68795648298</v>
      </c>
      <c r="AD32" s="91">
        <v>21438960683</v>
      </c>
      <c r="AE32" s="91">
        <v>9839329072</v>
      </c>
      <c r="AF32" s="91">
        <v>18952650978</v>
      </c>
      <c r="AG32" s="91">
        <v>6837655074</v>
      </c>
      <c r="AH32" s="91">
        <v>8561507645</v>
      </c>
      <c r="AI32" s="91">
        <v>11801558896</v>
      </c>
      <c r="AJ32" s="91">
        <v>8514510381</v>
      </c>
      <c r="AK32" s="91">
        <v>2241325045</v>
      </c>
      <c r="AL32" s="210">
        <v>480213775979</v>
      </c>
    </row>
    <row r="33" spans="1:41" s="6" customFormat="1" ht="14.4" x14ac:dyDescent="0.3">
      <c r="A33" s="56"/>
      <c r="B33" s="15" t="s">
        <v>1371</v>
      </c>
      <c r="C33" s="12">
        <v>20096747916</v>
      </c>
      <c r="D33" s="12">
        <v>34504806288</v>
      </c>
      <c r="E33" s="12">
        <v>7387842969</v>
      </c>
      <c r="F33" s="12">
        <v>2319871530</v>
      </c>
      <c r="G33" s="12">
        <v>19390535576</v>
      </c>
      <c r="H33" s="12">
        <v>80413915694</v>
      </c>
      <c r="I33" s="12">
        <v>8620792675</v>
      </c>
      <c r="J33" s="12">
        <v>2677149049</v>
      </c>
      <c r="K33" s="12">
        <v>6516359327</v>
      </c>
      <c r="L33" s="12">
        <v>28568281381</v>
      </c>
      <c r="M33" s="12">
        <v>17289680836</v>
      </c>
      <c r="N33" s="12">
        <v>21406046358</v>
      </c>
      <c r="O33" s="12">
        <v>18830062628</v>
      </c>
      <c r="P33" s="12">
        <v>15004436835</v>
      </c>
      <c r="Q33" s="12">
        <v>4165592893</v>
      </c>
      <c r="R33" s="12">
        <v>20295732908</v>
      </c>
      <c r="S33" s="12">
        <v>1289263440</v>
      </c>
      <c r="T33" s="12">
        <v>30787597922</v>
      </c>
      <c r="U33" s="12">
        <v>0</v>
      </c>
      <c r="V33" s="12">
        <v>64969011123</v>
      </c>
      <c r="W33" s="12">
        <v>14649339244</v>
      </c>
      <c r="X33" s="12">
        <v>2934490099</v>
      </c>
      <c r="Y33" s="12">
        <v>29322928063</v>
      </c>
      <c r="Z33" s="12">
        <v>2370769081</v>
      </c>
      <c r="AA33" s="12">
        <v>137543273119</v>
      </c>
      <c r="AB33" s="12">
        <v>16246269031</v>
      </c>
      <c r="AC33" s="12">
        <v>161559405598</v>
      </c>
      <c r="AD33" s="12">
        <v>70325606330</v>
      </c>
      <c r="AE33" s="12">
        <v>21699855995</v>
      </c>
      <c r="AF33" s="12">
        <v>41775128413</v>
      </c>
      <c r="AG33" s="12">
        <v>19889353843</v>
      </c>
      <c r="AH33" s="12">
        <v>5729598498</v>
      </c>
      <c r="AI33" s="12">
        <v>9279493231</v>
      </c>
      <c r="AJ33" s="12">
        <v>7425293896</v>
      </c>
      <c r="AK33" s="12">
        <v>1394898003</v>
      </c>
      <c r="AL33" s="211">
        <v>946679429792</v>
      </c>
    </row>
    <row r="34" spans="1:41" s="6" customFormat="1" ht="14.4" x14ac:dyDescent="0.3">
      <c r="A34" s="84"/>
      <c r="B34" s="16" t="s">
        <v>131</v>
      </c>
      <c r="C34" s="13">
        <v>13560715595</v>
      </c>
      <c r="D34" s="13">
        <v>36058178454</v>
      </c>
      <c r="E34" s="13">
        <v>15279804054</v>
      </c>
      <c r="F34" s="13">
        <v>5648592548</v>
      </c>
      <c r="G34" s="13">
        <v>38112972941</v>
      </c>
      <c r="H34" s="13">
        <v>89031681054</v>
      </c>
      <c r="I34" s="13">
        <v>15542847964</v>
      </c>
      <c r="J34" s="13">
        <v>5704694419</v>
      </c>
      <c r="K34" s="13">
        <v>17526612686</v>
      </c>
      <c r="L34" s="13">
        <v>60884414306</v>
      </c>
      <c r="M34" s="13">
        <v>25684172769</v>
      </c>
      <c r="N34" s="13">
        <v>24073271252</v>
      </c>
      <c r="O34" s="13">
        <v>21700000104</v>
      </c>
      <c r="P34" s="13">
        <v>18721780210</v>
      </c>
      <c r="Q34" s="13">
        <v>10337229720</v>
      </c>
      <c r="R34" s="13">
        <v>20740945565</v>
      </c>
      <c r="S34" s="13">
        <v>4056643073</v>
      </c>
      <c r="T34" s="13">
        <v>23451913582</v>
      </c>
      <c r="U34" s="13">
        <v>0</v>
      </c>
      <c r="V34" s="13">
        <v>94855230162</v>
      </c>
      <c r="W34" s="13">
        <v>16511178651</v>
      </c>
      <c r="X34" s="13">
        <v>10787561202</v>
      </c>
      <c r="Y34" s="13">
        <v>26982213639</v>
      </c>
      <c r="Z34" s="13">
        <v>7199379547</v>
      </c>
      <c r="AA34" s="13">
        <v>187928093626</v>
      </c>
      <c r="AB34" s="13">
        <v>21435532869</v>
      </c>
      <c r="AC34" s="13">
        <v>150489328018</v>
      </c>
      <c r="AD34" s="13">
        <v>90914201608</v>
      </c>
      <c r="AE34" s="13">
        <v>34708699967</v>
      </c>
      <c r="AF34" s="13">
        <v>49129312255</v>
      </c>
      <c r="AG34" s="13">
        <v>123119450962</v>
      </c>
      <c r="AH34" s="13">
        <v>19290017857</v>
      </c>
      <c r="AI34" s="13">
        <v>77914745761</v>
      </c>
      <c r="AJ34" s="13">
        <v>44641352152</v>
      </c>
      <c r="AK34" s="13">
        <v>23381672961</v>
      </c>
      <c r="AL34" s="212">
        <v>1425404441533</v>
      </c>
    </row>
    <row r="35" spans="1:41" s="6" customFormat="1" ht="14.4" x14ac:dyDescent="0.3">
      <c r="A35" s="54" t="s">
        <v>35</v>
      </c>
      <c r="B35" s="6" t="s">
        <v>115</v>
      </c>
      <c r="C35" s="10">
        <v>3422066618</v>
      </c>
      <c r="D35" s="10">
        <v>12208999</v>
      </c>
      <c r="E35" s="10">
        <v>34319476</v>
      </c>
      <c r="F35" s="10">
        <v>258902297</v>
      </c>
      <c r="G35" s="10">
        <v>2233741343</v>
      </c>
      <c r="H35" s="10">
        <v>5793373726</v>
      </c>
      <c r="I35" s="10">
        <v>47752159</v>
      </c>
      <c r="J35" s="10">
        <v>363557191</v>
      </c>
      <c r="K35" s="10">
        <v>577750198</v>
      </c>
      <c r="L35" s="10">
        <v>3881567116</v>
      </c>
      <c r="M35" s="10">
        <v>3740935273</v>
      </c>
      <c r="N35" s="10">
        <v>3557556808</v>
      </c>
      <c r="O35" s="10">
        <v>2687788744</v>
      </c>
      <c r="P35" s="10">
        <v>26349559</v>
      </c>
      <c r="Q35" s="10">
        <v>161068092</v>
      </c>
      <c r="R35" s="10">
        <v>2419916104</v>
      </c>
      <c r="S35" s="10">
        <v>92883411</v>
      </c>
      <c r="T35" s="10">
        <v>3028214190</v>
      </c>
      <c r="U35" s="10">
        <v>0</v>
      </c>
      <c r="V35" s="10">
        <v>4756312005</v>
      </c>
      <c r="W35" s="10">
        <v>1528780826</v>
      </c>
      <c r="X35" s="10">
        <v>334709146</v>
      </c>
      <c r="Y35" s="10">
        <v>2117884322</v>
      </c>
      <c r="Z35" s="10">
        <v>3971249</v>
      </c>
      <c r="AA35" s="10">
        <v>15025324390</v>
      </c>
      <c r="AB35" s="10">
        <v>2223129200</v>
      </c>
      <c r="AC35" s="10">
        <v>8880027781</v>
      </c>
      <c r="AD35" s="10">
        <v>4797550616</v>
      </c>
      <c r="AE35" s="10">
        <v>1094530949</v>
      </c>
      <c r="AF35" s="10">
        <v>5290804409</v>
      </c>
      <c r="AG35" s="10">
        <v>1748066801</v>
      </c>
      <c r="AH35" s="10">
        <v>2021580873</v>
      </c>
      <c r="AI35" s="10">
        <v>14122144</v>
      </c>
      <c r="AJ35" s="10">
        <v>613026994</v>
      </c>
      <c r="AK35" s="10">
        <v>504706201</v>
      </c>
      <c r="AL35" s="197">
        <v>83294479210</v>
      </c>
    </row>
    <row r="36" spans="1:41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4739691596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4739691596</v>
      </c>
    </row>
    <row r="37" spans="1:41" s="6" customFormat="1" ht="14.4" x14ac:dyDescent="0.3">
      <c r="A37" s="54" t="s">
        <v>41</v>
      </c>
      <c r="B37" s="6" t="s">
        <v>137</v>
      </c>
      <c r="C37" s="10">
        <v>3738306265</v>
      </c>
      <c r="D37" s="10">
        <v>1137232737</v>
      </c>
      <c r="E37" s="10">
        <v>0</v>
      </c>
      <c r="F37" s="10">
        <v>798053771</v>
      </c>
      <c r="G37" s="10">
        <v>1334310182</v>
      </c>
      <c r="H37" s="10">
        <v>9055703892</v>
      </c>
      <c r="I37" s="10">
        <v>3125165508</v>
      </c>
      <c r="J37" s="10">
        <v>0</v>
      </c>
      <c r="K37" s="10">
        <v>646871787</v>
      </c>
      <c r="L37" s="10">
        <v>11041887502</v>
      </c>
      <c r="M37" s="10">
        <v>20180176374</v>
      </c>
      <c r="N37" s="10">
        <v>3510376660</v>
      </c>
      <c r="O37" s="10">
        <v>3967002036</v>
      </c>
      <c r="P37" s="10">
        <v>152665856</v>
      </c>
      <c r="Q37" s="10">
        <v>0</v>
      </c>
      <c r="R37" s="10">
        <v>1504602709</v>
      </c>
      <c r="S37" s="10">
        <v>0</v>
      </c>
      <c r="T37" s="10">
        <v>15010592376</v>
      </c>
      <c r="U37" s="10">
        <v>0</v>
      </c>
      <c r="V37" s="10">
        <v>11163771378</v>
      </c>
      <c r="W37" s="10">
        <v>18216173</v>
      </c>
      <c r="X37" s="10">
        <v>100550856</v>
      </c>
      <c r="Y37" s="10">
        <v>365433836</v>
      </c>
      <c r="Z37" s="10">
        <v>346822104</v>
      </c>
      <c r="AA37" s="10">
        <v>22434317339</v>
      </c>
      <c r="AB37" s="10">
        <v>10875062962</v>
      </c>
      <c r="AC37" s="10">
        <v>23206690529</v>
      </c>
      <c r="AD37" s="10">
        <v>5593002960</v>
      </c>
      <c r="AE37" s="10">
        <v>0</v>
      </c>
      <c r="AF37" s="10">
        <v>6532169553</v>
      </c>
      <c r="AG37" s="10">
        <v>2854613427</v>
      </c>
      <c r="AH37" s="10">
        <v>4600077802</v>
      </c>
      <c r="AI37" s="10">
        <v>2124072999</v>
      </c>
      <c r="AJ37" s="10">
        <v>4023786948</v>
      </c>
      <c r="AK37" s="10">
        <v>1571989373</v>
      </c>
      <c r="AL37" s="197">
        <v>171013525894</v>
      </c>
    </row>
    <row r="38" spans="1:41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41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41" s="6" customFormat="1" ht="14.4" x14ac:dyDescent="0.3">
      <c r="A40" s="54" t="s">
        <v>47</v>
      </c>
      <c r="B40" s="6" t="s">
        <v>118</v>
      </c>
      <c r="C40" s="10">
        <v>844131703</v>
      </c>
      <c r="D40" s="10">
        <v>805411912</v>
      </c>
      <c r="E40" s="10">
        <v>328537352</v>
      </c>
      <c r="F40" s="10">
        <v>61356238</v>
      </c>
      <c r="G40" s="10">
        <v>506207905</v>
      </c>
      <c r="H40" s="10">
        <v>1539912092</v>
      </c>
      <c r="I40" s="10">
        <v>36553725</v>
      </c>
      <c r="J40" s="10">
        <v>59395586</v>
      </c>
      <c r="K40" s="10">
        <v>288284544</v>
      </c>
      <c r="L40" s="10">
        <v>11952402391</v>
      </c>
      <c r="M40" s="10">
        <v>4088069126</v>
      </c>
      <c r="N40" s="10">
        <v>1317354563</v>
      </c>
      <c r="O40" s="10">
        <v>1250491615</v>
      </c>
      <c r="P40" s="10">
        <v>116238533</v>
      </c>
      <c r="Q40" s="10">
        <v>317844997</v>
      </c>
      <c r="R40" s="10">
        <v>544614914</v>
      </c>
      <c r="S40" s="10">
        <v>214630379</v>
      </c>
      <c r="T40" s="10">
        <v>5831243040</v>
      </c>
      <c r="U40" s="10">
        <v>0</v>
      </c>
      <c r="V40" s="10">
        <v>1555884827</v>
      </c>
      <c r="W40" s="10">
        <v>298729649</v>
      </c>
      <c r="X40" s="10">
        <v>333800837</v>
      </c>
      <c r="Y40" s="10">
        <v>250371603</v>
      </c>
      <c r="Z40" s="10">
        <v>737985662</v>
      </c>
      <c r="AA40" s="10">
        <v>1379681525</v>
      </c>
      <c r="AB40" s="10">
        <v>1695277418</v>
      </c>
      <c r="AC40" s="10">
        <v>9413494046</v>
      </c>
      <c r="AD40" s="10">
        <v>2043430982</v>
      </c>
      <c r="AE40" s="10">
        <v>673654795</v>
      </c>
      <c r="AF40" s="10">
        <v>10358868311</v>
      </c>
      <c r="AG40" s="10">
        <v>260301973</v>
      </c>
      <c r="AH40" s="10">
        <v>153684382</v>
      </c>
      <c r="AI40" s="10">
        <v>14118518</v>
      </c>
      <c r="AJ40" s="10">
        <v>9265705</v>
      </c>
      <c r="AK40" s="10">
        <v>1827884</v>
      </c>
      <c r="AL40" s="197">
        <v>59283058732</v>
      </c>
    </row>
    <row r="41" spans="1:41" s="6" customFormat="1" ht="18.75" customHeight="1" x14ac:dyDescent="0.3">
      <c r="A41" s="89"/>
      <c r="B41" s="90" t="s">
        <v>132</v>
      </c>
      <c r="C41" s="93">
        <v>8004504586</v>
      </c>
      <c r="D41" s="93">
        <v>1954853648</v>
      </c>
      <c r="E41" s="93">
        <v>362856828</v>
      </c>
      <c r="F41" s="93">
        <v>1118312306</v>
      </c>
      <c r="G41" s="93">
        <v>4074259430</v>
      </c>
      <c r="H41" s="93">
        <v>16388989710</v>
      </c>
      <c r="I41" s="93">
        <v>3209471392</v>
      </c>
      <c r="J41" s="93">
        <v>422952777</v>
      </c>
      <c r="K41" s="93">
        <v>1512906529</v>
      </c>
      <c r="L41" s="93">
        <v>26875857009</v>
      </c>
      <c r="M41" s="93">
        <v>28009180773</v>
      </c>
      <c r="N41" s="93">
        <v>8385288031</v>
      </c>
      <c r="O41" s="93">
        <v>7905282395</v>
      </c>
      <c r="P41" s="93">
        <v>295253948</v>
      </c>
      <c r="Q41" s="93">
        <v>478913089</v>
      </c>
      <c r="R41" s="93">
        <v>4469133727</v>
      </c>
      <c r="S41" s="93">
        <v>307513790</v>
      </c>
      <c r="T41" s="93">
        <v>23870049606</v>
      </c>
      <c r="U41" s="93">
        <v>0</v>
      </c>
      <c r="V41" s="93">
        <v>17475968210</v>
      </c>
      <c r="W41" s="93">
        <v>1845726648</v>
      </c>
      <c r="X41" s="93">
        <v>769060839</v>
      </c>
      <c r="Y41" s="93">
        <v>2733689761</v>
      </c>
      <c r="Z41" s="93">
        <v>5828470611</v>
      </c>
      <c r="AA41" s="93">
        <v>38839323254</v>
      </c>
      <c r="AB41" s="93">
        <v>14793469580</v>
      </c>
      <c r="AC41" s="93">
        <v>41500212356</v>
      </c>
      <c r="AD41" s="93">
        <v>12433984558</v>
      </c>
      <c r="AE41" s="93">
        <v>1768185744</v>
      </c>
      <c r="AF41" s="93">
        <v>22181842273</v>
      </c>
      <c r="AG41" s="93">
        <v>4862982201</v>
      </c>
      <c r="AH41" s="93">
        <v>6775343057</v>
      </c>
      <c r="AI41" s="93">
        <v>2152313661</v>
      </c>
      <c r="AJ41" s="93">
        <v>4646079647</v>
      </c>
      <c r="AK41" s="93">
        <v>2078523458</v>
      </c>
      <c r="AL41" s="213">
        <v>318330755432</v>
      </c>
    </row>
    <row r="42" spans="1:41" s="6" customFormat="1" ht="14.4" x14ac:dyDescent="0.3">
      <c r="A42" s="54" t="s">
        <v>52</v>
      </c>
      <c r="B42" s="6" t="s">
        <v>119</v>
      </c>
      <c r="C42" s="10">
        <v>8518853614</v>
      </c>
      <c r="D42" s="10">
        <v>10542946166</v>
      </c>
      <c r="E42" s="10">
        <v>5246396642</v>
      </c>
      <c r="F42" s="10">
        <v>1453157011</v>
      </c>
      <c r="G42" s="10">
        <v>14518371095</v>
      </c>
      <c r="H42" s="10">
        <v>44319031298</v>
      </c>
      <c r="I42" s="10">
        <v>7408694841</v>
      </c>
      <c r="J42" s="10">
        <v>1785091203</v>
      </c>
      <c r="K42" s="10">
        <v>3622326662</v>
      </c>
      <c r="L42" s="10">
        <v>9402444722</v>
      </c>
      <c r="M42" s="10">
        <v>24060976228</v>
      </c>
      <c r="N42" s="10">
        <v>9782488709</v>
      </c>
      <c r="O42" s="10">
        <v>14581063969</v>
      </c>
      <c r="P42" s="10">
        <v>8257781784</v>
      </c>
      <c r="Q42" s="10">
        <v>2058942883</v>
      </c>
      <c r="R42" s="10">
        <v>10626336434</v>
      </c>
      <c r="S42" s="10">
        <v>668509965</v>
      </c>
      <c r="T42" s="10">
        <v>18078056552</v>
      </c>
      <c r="U42" s="10">
        <v>0</v>
      </c>
      <c r="V42" s="10">
        <v>27946295614</v>
      </c>
      <c r="W42" s="10">
        <v>6999091393</v>
      </c>
      <c r="X42" s="10">
        <v>1000065687</v>
      </c>
      <c r="Y42" s="10">
        <v>13042421565</v>
      </c>
      <c r="Z42" s="10">
        <v>6923800759</v>
      </c>
      <c r="AA42" s="10">
        <v>154954531105</v>
      </c>
      <c r="AB42" s="10">
        <v>7650341370</v>
      </c>
      <c r="AC42" s="10">
        <v>66830766043</v>
      </c>
      <c r="AD42" s="10">
        <v>43188175021</v>
      </c>
      <c r="AE42" s="10">
        <v>10263804267</v>
      </c>
      <c r="AF42" s="10">
        <v>20805893729</v>
      </c>
      <c r="AG42" s="10">
        <v>41380068611</v>
      </c>
      <c r="AH42" s="10">
        <v>6265719078</v>
      </c>
      <c r="AI42" s="10">
        <v>3480134901</v>
      </c>
      <c r="AJ42" s="10">
        <v>9625040833</v>
      </c>
      <c r="AK42" s="10">
        <v>1333528788</v>
      </c>
      <c r="AL42" s="197">
        <v>616621148542</v>
      </c>
    </row>
    <row r="43" spans="1:41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22321096</v>
      </c>
      <c r="K43" s="10">
        <v>249785152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54427532</v>
      </c>
      <c r="X43" s="10">
        <v>16657536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343191316</v>
      </c>
    </row>
    <row r="44" spans="1:41" s="6" customFormat="1" ht="14.4" x14ac:dyDescent="0.3">
      <c r="A44" s="54" t="s">
        <v>60</v>
      </c>
      <c r="B44" s="6" t="s">
        <v>139</v>
      </c>
      <c r="C44" s="10">
        <v>349482342</v>
      </c>
      <c r="D44" s="10">
        <v>2128537757</v>
      </c>
      <c r="E44" s="10">
        <v>3589384063</v>
      </c>
      <c r="F44" s="10">
        <v>82680183</v>
      </c>
      <c r="G44" s="10">
        <v>527632429</v>
      </c>
      <c r="H44" s="10">
        <v>3424542001</v>
      </c>
      <c r="I44" s="10">
        <v>697173937</v>
      </c>
      <c r="J44" s="10">
        <v>115970942</v>
      </c>
      <c r="K44" s="10">
        <v>854217885</v>
      </c>
      <c r="L44" s="10">
        <v>327748469</v>
      </c>
      <c r="M44" s="10">
        <v>640857781</v>
      </c>
      <c r="N44" s="10">
        <v>2991692822</v>
      </c>
      <c r="O44" s="10">
        <v>6309763393</v>
      </c>
      <c r="P44" s="10">
        <v>1773411705</v>
      </c>
      <c r="Q44" s="10">
        <v>1682666403</v>
      </c>
      <c r="R44" s="10">
        <v>2821142081</v>
      </c>
      <c r="S44" s="10">
        <v>375585140</v>
      </c>
      <c r="T44" s="10">
        <v>2548422302</v>
      </c>
      <c r="U44" s="10">
        <v>0</v>
      </c>
      <c r="V44" s="10">
        <v>2975954692</v>
      </c>
      <c r="W44" s="10">
        <v>1584190651</v>
      </c>
      <c r="X44" s="10">
        <v>1610061276</v>
      </c>
      <c r="Y44" s="10">
        <v>1654050120</v>
      </c>
      <c r="Z44" s="10">
        <v>62824817</v>
      </c>
      <c r="AA44" s="10">
        <v>4087797435</v>
      </c>
      <c r="AB44" s="10">
        <v>1500383541</v>
      </c>
      <c r="AC44" s="10">
        <v>5672190087</v>
      </c>
      <c r="AD44" s="10">
        <v>11643931474</v>
      </c>
      <c r="AE44" s="10">
        <v>1871086840</v>
      </c>
      <c r="AF44" s="10">
        <v>5209436373</v>
      </c>
      <c r="AG44" s="10">
        <v>3481871150</v>
      </c>
      <c r="AH44" s="10">
        <v>673900358</v>
      </c>
      <c r="AI44" s="10">
        <v>3639939</v>
      </c>
      <c r="AJ44" s="10">
        <v>3628005</v>
      </c>
      <c r="AK44" s="10">
        <v>188758228</v>
      </c>
      <c r="AL44" s="197">
        <v>73464616621</v>
      </c>
    </row>
    <row r="45" spans="1:41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4761114943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4761114943</v>
      </c>
    </row>
    <row r="46" spans="1:41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41" s="6" customFormat="1" ht="14.4" x14ac:dyDescent="0.3">
      <c r="A47" s="54" t="s">
        <v>65</v>
      </c>
      <c r="B47" s="6" t="s">
        <v>122</v>
      </c>
      <c r="C47" s="10">
        <v>12041389931</v>
      </c>
      <c r="D47" s="10">
        <v>33415866711</v>
      </c>
      <c r="E47" s="10">
        <v>3944081801</v>
      </c>
      <c r="F47" s="10">
        <v>4110994458</v>
      </c>
      <c r="G47" s="10">
        <v>19758890880</v>
      </c>
      <c r="H47" s="10">
        <v>56654581518</v>
      </c>
      <c r="I47" s="10">
        <v>8393790153</v>
      </c>
      <c r="J47" s="10">
        <v>3781889260</v>
      </c>
      <c r="K47" s="10">
        <v>12625699382</v>
      </c>
      <c r="L47" s="10">
        <v>24793751042</v>
      </c>
      <c r="M47" s="10">
        <v>19057402135</v>
      </c>
      <c r="N47" s="10">
        <v>17555429401</v>
      </c>
      <c r="O47" s="10">
        <v>13814181099</v>
      </c>
      <c r="P47" s="10">
        <v>9418132049</v>
      </c>
      <c r="Q47" s="10">
        <v>4526826176</v>
      </c>
      <c r="R47" s="10">
        <v>11917070134</v>
      </c>
      <c r="S47" s="10">
        <v>2332225341</v>
      </c>
      <c r="T47" s="10">
        <v>19721177379</v>
      </c>
      <c r="U47" s="10">
        <v>74020349</v>
      </c>
      <c r="V47" s="10">
        <v>73095811625</v>
      </c>
      <c r="W47" s="10">
        <v>11762687455</v>
      </c>
      <c r="X47" s="10">
        <v>8188278453</v>
      </c>
      <c r="Y47" s="10">
        <v>14970222531</v>
      </c>
      <c r="Z47" s="10">
        <v>4496559445</v>
      </c>
      <c r="AA47" s="10">
        <v>46200304243</v>
      </c>
      <c r="AB47" s="10">
        <v>18941979671</v>
      </c>
      <c r="AC47" s="10">
        <v>88955673978</v>
      </c>
      <c r="AD47" s="10">
        <v>42783176325</v>
      </c>
      <c r="AE47" s="10">
        <v>19340079696</v>
      </c>
      <c r="AF47" s="10">
        <v>29414485425</v>
      </c>
      <c r="AG47" s="10">
        <v>75193890384</v>
      </c>
      <c r="AH47" s="10">
        <v>12998317726</v>
      </c>
      <c r="AI47" s="10">
        <v>13652018973</v>
      </c>
      <c r="AJ47" s="10">
        <v>9736817370</v>
      </c>
      <c r="AK47" s="10">
        <v>6575272828</v>
      </c>
      <c r="AL47" s="197">
        <v>754242975327</v>
      </c>
    </row>
    <row r="48" spans="1:41" s="6" customFormat="1" ht="14.4" x14ac:dyDescent="0.3">
      <c r="A48" s="54" t="s">
        <v>67</v>
      </c>
      <c r="B48" s="6" t="s">
        <v>123</v>
      </c>
      <c r="C48" s="10">
        <v>2273245296</v>
      </c>
      <c r="D48" s="10">
        <v>1010374491</v>
      </c>
      <c r="E48" s="10">
        <v>659119638</v>
      </c>
      <c r="F48" s="10">
        <v>115034898</v>
      </c>
      <c r="G48" s="10">
        <v>852024804</v>
      </c>
      <c r="H48" s="10">
        <v>4262605120</v>
      </c>
      <c r="I48" s="10">
        <v>214698669</v>
      </c>
      <c r="J48" s="10">
        <v>191221552</v>
      </c>
      <c r="K48" s="10">
        <v>239109920</v>
      </c>
      <c r="L48" s="10">
        <v>16785040965</v>
      </c>
      <c r="M48" s="10">
        <v>6469351967</v>
      </c>
      <c r="N48" s="10">
        <v>4353272251</v>
      </c>
      <c r="O48" s="10">
        <v>1478529594</v>
      </c>
      <c r="P48" s="10">
        <v>787240438</v>
      </c>
      <c r="Q48" s="10">
        <v>520143946</v>
      </c>
      <c r="R48" s="10">
        <v>955687350</v>
      </c>
      <c r="S48" s="10">
        <v>430445837</v>
      </c>
      <c r="T48" s="10">
        <v>4761112020</v>
      </c>
      <c r="U48" s="10">
        <v>27272727</v>
      </c>
      <c r="V48" s="10">
        <v>4156478349</v>
      </c>
      <c r="W48" s="10">
        <v>901655579</v>
      </c>
      <c r="X48" s="10">
        <v>1081412633</v>
      </c>
      <c r="Y48" s="10">
        <v>843695027</v>
      </c>
      <c r="Z48" s="10">
        <v>775212418</v>
      </c>
      <c r="AA48" s="10">
        <v>3683894331</v>
      </c>
      <c r="AB48" s="10">
        <v>2163856641</v>
      </c>
      <c r="AC48" s="10">
        <v>4685532898</v>
      </c>
      <c r="AD48" s="10">
        <v>4025064945</v>
      </c>
      <c r="AE48" s="10">
        <v>1100045673</v>
      </c>
      <c r="AF48" s="10">
        <v>14122072797</v>
      </c>
      <c r="AG48" s="10">
        <v>1575555149</v>
      </c>
      <c r="AH48" s="10">
        <v>269468871</v>
      </c>
      <c r="AI48" s="10">
        <v>2038700829</v>
      </c>
      <c r="AJ48" s="10">
        <v>826879232</v>
      </c>
      <c r="AK48" s="10">
        <v>225423698</v>
      </c>
      <c r="AL48" s="197">
        <v>88860480553</v>
      </c>
      <c r="AM48" s="232"/>
      <c r="AO48" s="232"/>
    </row>
    <row r="49" spans="1:39" s="6" customFormat="1" ht="14.4" x14ac:dyDescent="0.3">
      <c r="A49" s="89"/>
      <c r="B49" s="90" t="s">
        <v>133</v>
      </c>
      <c r="C49" s="93">
        <v>23182971183</v>
      </c>
      <c r="D49" s="93">
        <v>47097725125</v>
      </c>
      <c r="E49" s="93">
        <v>13438982144</v>
      </c>
      <c r="F49" s="93">
        <v>5761866550</v>
      </c>
      <c r="G49" s="93">
        <v>35656919208</v>
      </c>
      <c r="H49" s="93">
        <v>108660759937</v>
      </c>
      <c r="I49" s="93">
        <v>16714357600</v>
      </c>
      <c r="J49" s="93">
        <v>5896494053</v>
      </c>
      <c r="K49" s="93">
        <v>17591139001</v>
      </c>
      <c r="L49" s="93">
        <v>51308985198</v>
      </c>
      <c r="M49" s="93">
        <v>50228588111</v>
      </c>
      <c r="N49" s="93">
        <v>34682883183</v>
      </c>
      <c r="O49" s="93">
        <v>36183538055</v>
      </c>
      <c r="P49" s="93">
        <v>20236565976</v>
      </c>
      <c r="Q49" s="93">
        <v>8788579408</v>
      </c>
      <c r="R49" s="93">
        <v>26320235999</v>
      </c>
      <c r="S49" s="93">
        <v>3806766283</v>
      </c>
      <c r="T49" s="93">
        <v>45108768253</v>
      </c>
      <c r="U49" s="93">
        <v>101293076</v>
      </c>
      <c r="V49" s="93">
        <v>108174540280</v>
      </c>
      <c r="W49" s="93">
        <v>21302052610</v>
      </c>
      <c r="X49" s="93">
        <v>11896475585</v>
      </c>
      <c r="Y49" s="93">
        <v>30510389243</v>
      </c>
      <c r="Z49" s="93">
        <v>12258397439</v>
      </c>
      <c r="AA49" s="93">
        <v>213687642057</v>
      </c>
      <c r="AB49" s="93">
        <v>30256561223</v>
      </c>
      <c r="AC49" s="93">
        <v>166144163006</v>
      </c>
      <c r="AD49" s="93">
        <v>101640347765</v>
      </c>
      <c r="AE49" s="93">
        <v>32575016476</v>
      </c>
      <c r="AF49" s="93">
        <v>69551888324</v>
      </c>
      <c r="AG49" s="93">
        <v>121631385294</v>
      </c>
      <c r="AH49" s="93">
        <v>20207406033</v>
      </c>
      <c r="AI49" s="93">
        <v>19174494642</v>
      </c>
      <c r="AJ49" s="93">
        <v>20192365440</v>
      </c>
      <c r="AK49" s="93">
        <v>8322983542</v>
      </c>
      <c r="AL49" s="213">
        <v>1538293527302</v>
      </c>
    </row>
    <row r="50" spans="1:39" s="6" customFormat="1" ht="14.4" x14ac:dyDescent="0.3">
      <c r="A50" s="56"/>
      <c r="B50" s="15" t="s">
        <v>134</v>
      </c>
      <c r="C50" s="11">
        <v>-15178466597</v>
      </c>
      <c r="D50" s="11">
        <v>-45142871477</v>
      </c>
      <c r="E50" s="11">
        <v>-13076125316</v>
      </c>
      <c r="F50" s="11">
        <v>-4643554244</v>
      </c>
      <c r="G50" s="11">
        <v>-31582659778</v>
      </c>
      <c r="H50" s="11">
        <v>-92271770227</v>
      </c>
      <c r="I50" s="11">
        <v>-13504886208</v>
      </c>
      <c r="J50" s="11">
        <v>-5473541276</v>
      </c>
      <c r="K50" s="11">
        <v>-16078232472</v>
      </c>
      <c r="L50" s="11">
        <v>-24433128189</v>
      </c>
      <c r="M50" s="11">
        <v>-22219407338</v>
      </c>
      <c r="N50" s="11">
        <v>-26297595152</v>
      </c>
      <c r="O50" s="11">
        <v>-28278255660</v>
      </c>
      <c r="P50" s="11">
        <v>-19941312028</v>
      </c>
      <c r="Q50" s="11">
        <v>-8309666319</v>
      </c>
      <c r="R50" s="11">
        <v>-21851102272</v>
      </c>
      <c r="S50" s="11">
        <v>-3499252493</v>
      </c>
      <c r="T50" s="11">
        <v>-21238718647</v>
      </c>
      <c r="U50" s="11">
        <v>-101293076</v>
      </c>
      <c r="V50" s="11">
        <v>-90698572070</v>
      </c>
      <c r="W50" s="11">
        <v>-19456325962</v>
      </c>
      <c r="X50" s="11">
        <v>-11127414746</v>
      </c>
      <c r="Y50" s="11">
        <v>-27776699482</v>
      </c>
      <c r="Z50" s="11">
        <v>-6429926828</v>
      </c>
      <c r="AA50" s="11">
        <v>-174848318803</v>
      </c>
      <c r="AB50" s="11">
        <v>-15463091643</v>
      </c>
      <c r="AC50" s="11">
        <v>-124643950650</v>
      </c>
      <c r="AD50" s="11">
        <v>-89206363207</v>
      </c>
      <c r="AE50" s="11">
        <v>-30806830732</v>
      </c>
      <c r="AF50" s="11">
        <v>-47370046051</v>
      </c>
      <c r="AG50" s="11">
        <v>-116768403093</v>
      </c>
      <c r="AH50" s="11">
        <v>-13432062976</v>
      </c>
      <c r="AI50" s="11">
        <v>-17022180981</v>
      </c>
      <c r="AJ50" s="11">
        <v>-15546285793</v>
      </c>
      <c r="AK50" s="11">
        <v>-6244460084</v>
      </c>
      <c r="AL50" s="209">
        <v>-1219962771870</v>
      </c>
    </row>
    <row r="51" spans="1:39" s="6" customFormat="1" ht="14.4" x14ac:dyDescent="0.3">
      <c r="A51" s="84"/>
      <c r="B51" s="16" t="s">
        <v>135</v>
      </c>
      <c r="C51" s="14">
        <v>-1617751002</v>
      </c>
      <c r="D51" s="14">
        <v>-9084693023</v>
      </c>
      <c r="E51" s="14">
        <v>2203678738</v>
      </c>
      <c r="F51" s="14">
        <v>1005038304</v>
      </c>
      <c r="G51" s="14">
        <v>6530313163</v>
      </c>
      <c r="H51" s="14">
        <v>-3240089173</v>
      </c>
      <c r="I51" s="14">
        <v>2037961756</v>
      </c>
      <c r="J51" s="14">
        <v>231153143</v>
      </c>
      <c r="K51" s="14">
        <v>1448380214</v>
      </c>
      <c r="L51" s="14">
        <v>36451286117</v>
      </c>
      <c r="M51" s="14">
        <v>3464765431</v>
      </c>
      <c r="N51" s="14">
        <v>-2224323900</v>
      </c>
      <c r="O51" s="14">
        <v>-6578255556</v>
      </c>
      <c r="P51" s="14">
        <v>-1219531818</v>
      </c>
      <c r="Q51" s="14">
        <v>2027563401</v>
      </c>
      <c r="R51" s="14">
        <v>-1110156707</v>
      </c>
      <c r="S51" s="14">
        <v>557390580</v>
      </c>
      <c r="T51" s="14">
        <v>2213194935</v>
      </c>
      <c r="U51" s="14">
        <v>-101293076</v>
      </c>
      <c r="V51" s="14">
        <v>4156658092</v>
      </c>
      <c r="W51" s="14">
        <v>-2945147311</v>
      </c>
      <c r="X51" s="14">
        <v>-339853544</v>
      </c>
      <c r="Y51" s="14">
        <v>-794485843</v>
      </c>
      <c r="Z51" s="14">
        <v>769452719</v>
      </c>
      <c r="AA51" s="14">
        <v>13079774823</v>
      </c>
      <c r="AB51" s="14">
        <v>5972441226</v>
      </c>
      <c r="AC51" s="14">
        <v>25845377368</v>
      </c>
      <c r="AD51" s="14">
        <v>1707838401</v>
      </c>
      <c r="AE51" s="14">
        <v>3901869235</v>
      </c>
      <c r="AF51" s="14">
        <v>1759266204</v>
      </c>
      <c r="AG51" s="14">
        <v>6351047869</v>
      </c>
      <c r="AH51" s="14">
        <v>5857954881</v>
      </c>
      <c r="AI51" s="14">
        <v>60892564780</v>
      </c>
      <c r="AJ51" s="14">
        <v>29095066359</v>
      </c>
      <c r="AK51" s="14">
        <v>17137212877</v>
      </c>
      <c r="AL51" s="214">
        <v>205441669663</v>
      </c>
    </row>
    <row r="52" spans="1:39" s="6" customFormat="1" ht="14.4" x14ac:dyDescent="0.3">
      <c r="A52" s="54" t="s">
        <v>46</v>
      </c>
      <c r="B52" s="6" t="s">
        <v>124</v>
      </c>
      <c r="C52" s="10">
        <v>3621362762</v>
      </c>
      <c r="D52" s="10">
        <v>1930625351</v>
      </c>
      <c r="E52" s="10">
        <v>3131109292</v>
      </c>
      <c r="F52" s="10">
        <v>1918572527</v>
      </c>
      <c r="G52" s="10">
        <v>7459415089</v>
      </c>
      <c r="H52" s="10">
        <v>17235083268</v>
      </c>
      <c r="I52" s="10">
        <v>2455963943</v>
      </c>
      <c r="J52" s="10">
        <v>2372102073</v>
      </c>
      <c r="K52" s="10">
        <v>2636609120</v>
      </c>
      <c r="L52" s="10">
        <v>38153017975</v>
      </c>
      <c r="M52" s="10">
        <v>14645010943</v>
      </c>
      <c r="N52" s="10">
        <v>7312026052</v>
      </c>
      <c r="O52" s="10">
        <v>5013806801</v>
      </c>
      <c r="P52" s="10">
        <v>2222557833</v>
      </c>
      <c r="Q52" s="10">
        <v>2286050114</v>
      </c>
      <c r="R52" s="10">
        <v>3600005546</v>
      </c>
      <c r="S52" s="10">
        <v>1014759983</v>
      </c>
      <c r="T52" s="10">
        <v>16638449353</v>
      </c>
      <c r="U52" s="10">
        <v>117272727</v>
      </c>
      <c r="V52" s="10">
        <v>14613704553</v>
      </c>
      <c r="W52" s="10">
        <v>3830631626</v>
      </c>
      <c r="X52" s="10">
        <v>2869352868</v>
      </c>
      <c r="Y52" s="10">
        <v>4857377595</v>
      </c>
      <c r="Z52" s="10">
        <v>1856924692</v>
      </c>
      <c r="AA52" s="10">
        <v>21566780331</v>
      </c>
      <c r="AB52" s="10">
        <v>7253789583</v>
      </c>
      <c r="AC52" s="10">
        <v>27080177460</v>
      </c>
      <c r="AD52" s="10">
        <v>12615428363</v>
      </c>
      <c r="AE52" s="10">
        <v>4872509516</v>
      </c>
      <c r="AF52" s="10">
        <v>14714245613</v>
      </c>
      <c r="AG52" s="10">
        <v>5068220607</v>
      </c>
      <c r="AH52" s="10">
        <v>7735072756</v>
      </c>
      <c r="AI52" s="10">
        <v>13205115044</v>
      </c>
      <c r="AJ52" s="10">
        <v>7127236126</v>
      </c>
      <c r="AK52" s="10">
        <v>3577140598</v>
      </c>
      <c r="AL52" s="197">
        <v>286607508083</v>
      </c>
      <c r="AM52" s="232"/>
    </row>
    <row r="53" spans="1:39" s="6" customFormat="1" ht="14.4" x14ac:dyDescent="0.3">
      <c r="A53" s="54" t="s">
        <v>66</v>
      </c>
      <c r="B53" s="6" t="s">
        <v>125</v>
      </c>
      <c r="C53" s="10">
        <v>1360149370</v>
      </c>
      <c r="D53" s="10">
        <v>469388382</v>
      </c>
      <c r="E53" s="10">
        <v>1207456062</v>
      </c>
      <c r="F53" s="10">
        <v>813994858</v>
      </c>
      <c r="G53" s="10">
        <v>777934607</v>
      </c>
      <c r="H53" s="10">
        <v>5967461334</v>
      </c>
      <c r="I53" s="10">
        <v>719068620</v>
      </c>
      <c r="J53" s="10">
        <v>504930990</v>
      </c>
      <c r="K53" s="10">
        <v>357809247</v>
      </c>
      <c r="L53" s="10">
        <v>8927422724</v>
      </c>
      <c r="M53" s="10">
        <v>10335200942</v>
      </c>
      <c r="N53" s="10">
        <v>4453237544</v>
      </c>
      <c r="O53" s="10">
        <v>2642960739</v>
      </c>
      <c r="P53" s="10">
        <v>584435622</v>
      </c>
      <c r="Q53" s="10">
        <v>480284476</v>
      </c>
      <c r="R53" s="10">
        <v>1125740272</v>
      </c>
      <c r="S53" s="10">
        <v>481723569</v>
      </c>
      <c r="T53" s="10">
        <v>13177335467</v>
      </c>
      <c r="U53" s="10">
        <v>0</v>
      </c>
      <c r="V53" s="10">
        <v>4660185986</v>
      </c>
      <c r="W53" s="10">
        <v>1899179270</v>
      </c>
      <c r="X53" s="10">
        <v>676213810</v>
      </c>
      <c r="Y53" s="10">
        <v>4126241018</v>
      </c>
      <c r="Z53" s="10">
        <v>360757266</v>
      </c>
      <c r="AA53" s="10">
        <v>5185265536</v>
      </c>
      <c r="AB53" s="10">
        <v>2257633686</v>
      </c>
      <c r="AC53" s="10">
        <v>2312610937</v>
      </c>
      <c r="AD53" s="10">
        <v>5960595070</v>
      </c>
      <c r="AE53" s="10">
        <v>660264674</v>
      </c>
      <c r="AF53" s="10">
        <v>6928108064</v>
      </c>
      <c r="AG53" s="10">
        <v>1529258202</v>
      </c>
      <c r="AH53" s="10">
        <v>666920301</v>
      </c>
      <c r="AI53" s="10">
        <v>1510421604</v>
      </c>
      <c r="AJ53" s="10">
        <v>438530865</v>
      </c>
      <c r="AK53" s="10">
        <v>722621111</v>
      </c>
      <c r="AL53" s="197">
        <v>94281342225</v>
      </c>
    </row>
    <row r="54" spans="1:39" s="6" customFormat="1" ht="14.4" x14ac:dyDescent="0.3">
      <c r="A54" s="56"/>
      <c r="B54" s="15" t="s">
        <v>136</v>
      </c>
      <c r="C54" s="11">
        <v>2261213392</v>
      </c>
      <c r="D54" s="11">
        <v>1461236969</v>
      </c>
      <c r="E54" s="11">
        <v>1923653230</v>
      </c>
      <c r="F54" s="11">
        <v>1104577669</v>
      </c>
      <c r="G54" s="11">
        <v>6681480482</v>
      </c>
      <c r="H54" s="11">
        <v>11267621934</v>
      </c>
      <c r="I54" s="11">
        <v>1736895323</v>
      </c>
      <c r="J54" s="11">
        <v>1867171083</v>
      </c>
      <c r="K54" s="11">
        <v>2278799873</v>
      </c>
      <c r="L54" s="11">
        <v>29225595251</v>
      </c>
      <c r="M54" s="11">
        <v>4309810001</v>
      </c>
      <c r="N54" s="11">
        <v>2858788508</v>
      </c>
      <c r="O54" s="11">
        <v>2370846062</v>
      </c>
      <c r="P54" s="11">
        <v>1638122211</v>
      </c>
      <c r="Q54" s="11">
        <v>1805765638</v>
      </c>
      <c r="R54" s="11">
        <v>2474265274</v>
      </c>
      <c r="S54" s="11">
        <v>533036414</v>
      </c>
      <c r="T54" s="11">
        <v>3461113886</v>
      </c>
      <c r="U54" s="11">
        <v>117272727</v>
      </c>
      <c r="V54" s="11">
        <v>9953518567</v>
      </c>
      <c r="W54" s="11">
        <v>1931452356</v>
      </c>
      <c r="X54" s="11">
        <v>2193139058</v>
      </c>
      <c r="Y54" s="11">
        <v>731136577</v>
      </c>
      <c r="Z54" s="11">
        <v>1496167426</v>
      </c>
      <c r="AA54" s="11">
        <v>16381514795</v>
      </c>
      <c r="AB54" s="11">
        <v>4996155897</v>
      </c>
      <c r="AC54" s="11">
        <v>24767566523</v>
      </c>
      <c r="AD54" s="11">
        <v>6654833293</v>
      </c>
      <c r="AE54" s="11">
        <v>4212244842</v>
      </c>
      <c r="AF54" s="11">
        <v>7786137549</v>
      </c>
      <c r="AG54" s="11">
        <v>3538962405</v>
      </c>
      <c r="AH54" s="11">
        <v>7068152455</v>
      </c>
      <c r="AI54" s="11">
        <v>11694693440</v>
      </c>
      <c r="AJ54" s="11">
        <v>6688705261</v>
      </c>
      <c r="AK54" s="11">
        <v>2854519487</v>
      </c>
      <c r="AL54" s="209">
        <v>192326165858</v>
      </c>
    </row>
    <row r="55" spans="1:39" s="6" customFormat="1" ht="14.4" x14ac:dyDescent="0.3">
      <c r="A55" s="54" t="s">
        <v>48</v>
      </c>
      <c r="B55" s="6" t="s">
        <v>126</v>
      </c>
      <c r="C55" s="10">
        <v>42415022</v>
      </c>
      <c r="D55" s="10">
        <v>15436598225</v>
      </c>
      <c r="E55" s="10">
        <v>5889068</v>
      </c>
      <c r="F55" s="10">
        <v>15159723</v>
      </c>
      <c r="G55" s="10">
        <v>341066377</v>
      </c>
      <c r="H55" s="10">
        <v>3046254033</v>
      </c>
      <c r="I55" s="10">
        <v>82980478</v>
      </c>
      <c r="J55" s="10">
        <v>3548996752</v>
      </c>
      <c r="K55" s="10">
        <v>120404332</v>
      </c>
      <c r="L55" s="10">
        <v>3474715125</v>
      </c>
      <c r="M55" s="10">
        <v>699156076</v>
      </c>
      <c r="N55" s="10">
        <v>1462546495</v>
      </c>
      <c r="O55" s="10">
        <v>102290119</v>
      </c>
      <c r="P55" s="10">
        <v>178607651</v>
      </c>
      <c r="Q55" s="10">
        <v>50629057</v>
      </c>
      <c r="R55" s="10">
        <v>106547679</v>
      </c>
      <c r="S55" s="10">
        <v>78507528</v>
      </c>
      <c r="T55" s="10">
        <v>784369563</v>
      </c>
      <c r="U55" s="10">
        <v>235344</v>
      </c>
      <c r="V55" s="10">
        <v>348919791</v>
      </c>
      <c r="W55" s="10">
        <v>120117026</v>
      </c>
      <c r="X55" s="10">
        <v>166176201</v>
      </c>
      <c r="Y55" s="10">
        <v>499268859</v>
      </c>
      <c r="Z55" s="10">
        <v>22142395</v>
      </c>
      <c r="AA55" s="10">
        <v>439887262</v>
      </c>
      <c r="AB55" s="10">
        <v>127584677</v>
      </c>
      <c r="AC55" s="10">
        <v>5287304037</v>
      </c>
      <c r="AD55" s="10">
        <v>1116115244</v>
      </c>
      <c r="AE55" s="10">
        <v>400745657</v>
      </c>
      <c r="AF55" s="10">
        <v>987022884</v>
      </c>
      <c r="AG55" s="10">
        <v>1646884909</v>
      </c>
      <c r="AH55" s="10">
        <v>141651730</v>
      </c>
      <c r="AI55" s="10">
        <v>29899357</v>
      </c>
      <c r="AJ55" s="10">
        <v>96460603</v>
      </c>
      <c r="AK55" s="10">
        <v>100880783</v>
      </c>
      <c r="AL55" s="197">
        <v>41108430062</v>
      </c>
      <c r="AM55" s="232"/>
    </row>
    <row r="56" spans="1:39" s="6" customFormat="1" ht="14.4" x14ac:dyDescent="0.3">
      <c r="A56" s="54" t="s">
        <v>68</v>
      </c>
      <c r="B56" s="6" t="s">
        <v>127</v>
      </c>
      <c r="C56" s="10">
        <v>0</v>
      </c>
      <c r="D56" s="10">
        <v>8098026072</v>
      </c>
      <c r="E56" s="10">
        <v>0</v>
      </c>
      <c r="F56" s="10">
        <v>0</v>
      </c>
      <c r="G56" s="10">
        <v>509851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1818182</v>
      </c>
      <c r="U56" s="10">
        <v>0</v>
      </c>
      <c r="V56" s="10">
        <v>20897584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262092113</v>
      </c>
      <c r="AD56" s="10">
        <v>0</v>
      </c>
      <c r="AE56" s="10">
        <v>62968690</v>
      </c>
      <c r="AF56" s="10">
        <v>0</v>
      </c>
      <c r="AG56" s="10">
        <v>64247812</v>
      </c>
      <c r="AH56" s="10">
        <v>0</v>
      </c>
      <c r="AI56" s="10">
        <v>166555</v>
      </c>
      <c r="AJ56" s="10">
        <v>0</v>
      </c>
      <c r="AK56" s="10">
        <v>0</v>
      </c>
      <c r="AL56" s="197">
        <v>8510726859</v>
      </c>
    </row>
    <row r="57" spans="1:39" s="6" customFormat="1" ht="14.4" x14ac:dyDescent="0.3">
      <c r="A57" s="56"/>
      <c r="B57" s="15" t="s">
        <v>1372</v>
      </c>
      <c r="C57" s="11">
        <v>42415022</v>
      </c>
      <c r="D57" s="11">
        <v>7338572153</v>
      </c>
      <c r="E57" s="11">
        <v>5889068</v>
      </c>
      <c r="F57" s="11">
        <v>15159723</v>
      </c>
      <c r="G57" s="11">
        <v>340556526</v>
      </c>
      <c r="H57" s="11">
        <v>3046254033</v>
      </c>
      <c r="I57" s="11">
        <v>82980478</v>
      </c>
      <c r="J57" s="11">
        <v>3548996752</v>
      </c>
      <c r="K57" s="11">
        <v>120404332</v>
      </c>
      <c r="L57" s="11">
        <v>3474715125</v>
      </c>
      <c r="M57" s="11">
        <v>699156076</v>
      </c>
      <c r="N57" s="11">
        <v>1462546495</v>
      </c>
      <c r="O57" s="11">
        <v>102290119</v>
      </c>
      <c r="P57" s="11">
        <v>178607651</v>
      </c>
      <c r="Q57" s="11">
        <v>50629057</v>
      </c>
      <c r="R57" s="11">
        <v>106547679</v>
      </c>
      <c r="S57" s="11">
        <v>78507528</v>
      </c>
      <c r="T57" s="11">
        <v>782551381</v>
      </c>
      <c r="U57" s="11">
        <v>235344</v>
      </c>
      <c r="V57" s="11">
        <v>328022207</v>
      </c>
      <c r="W57" s="11">
        <v>120117026</v>
      </c>
      <c r="X57" s="11">
        <v>166176201</v>
      </c>
      <c r="Y57" s="11">
        <v>499268859</v>
      </c>
      <c r="Z57" s="11">
        <v>22142395</v>
      </c>
      <c r="AA57" s="11">
        <v>439887262</v>
      </c>
      <c r="AB57" s="11">
        <v>127584677</v>
      </c>
      <c r="AC57" s="11">
        <v>5025211924</v>
      </c>
      <c r="AD57" s="11">
        <v>1116115244</v>
      </c>
      <c r="AE57" s="11">
        <v>337776967</v>
      </c>
      <c r="AF57" s="11">
        <v>987022884</v>
      </c>
      <c r="AG57" s="11">
        <v>1582637097</v>
      </c>
      <c r="AH57" s="11">
        <v>141651730</v>
      </c>
      <c r="AI57" s="11">
        <v>29732802</v>
      </c>
      <c r="AJ57" s="11">
        <v>96460603</v>
      </c>
      <c r="AK57" s="11">
        <v>100880783</v>
      </c>
      <c r="AL57" s="209">
        <v>32597703203</v>
      </c>
    </row>
    <row r="58" spans="1:39" s="6" customFormat="1" ht="14.4" x14ac:dyDescent="0.3">
      <c r="A58" s="84"/>
      <c r="B58" s="16" t="s">
        <v>1373</v>
      </c>
      <c r="C58" s="14">
        <v>685877412</v>
      </c>
      <c r="D58" s="14">
        <v>-284883901</v>
      </c>
      <c r="E58" s="14">
        <v>4133221036</v>
      </c>
      <c r="F58" s="14">
        <v>2124775696</v>
      </c>
      <c r="G58" s="14">
        <v>13552350171</v>
      </c>
      <c r="H58" s="14">
        <v>11073786794</v>
      </c>
      <c r="I58" s="14">
        <v>3857837557</v>
      </c>
      <c r="J58" s="14">
        <v>5647320978</v>
      </c>
      <c r="K58" s="14">
        <v>3847584419</v>
      </c>
      <c r="L58" s="14">
        <v>69151596493</v>
      </c>
      <c r="M58" s="14">
        <v>8473731508</v>
      </c>
      <c r="N58" s="14">
        <v>2097011103</v>
      </c>
      <c r="O58" s="14">
        <v>-4105119375</v>
      </c>
      <c r="P58" s="14">
        <v>597198044</v>
      </c>
      <c r="Q58" s="14">
        <v>3883958096</v>
      </c>
      <c r="R58" s="14">
        <v>1470656246</v>
      </c>
      <c r="S58" s="14">
        <v>1168934522</v>
      </c>
      <c r="T58" s="14">
        <v>6456860202</v>
      </c>
      <c r="U58" s="14">
        <v>16214995</v>
      </c>
      <c r="V58" s="14">
        <v>14438198866</v>
      </c>
      <c r="W58" s="14">
        <v>-893577929</v>
      </c>
      <c r="X58" s="14">
        <v>2019461715</v>
      </c>
      <c r="Y58" s="14">
        <v>435919593</v>
      </c>
      <c r="Z58" s="14">
        <v>2287762540</v>
      </c>
      <c r="AA58" s="14">
        <v>29901176880</v>
      </c>
      <c r="AB58" s="14">
        <v>11096181800</v>
      </c>
      <c r="AC58" s="14">
        <v>55638155815</v>
      </c>
      <c r="AD58" s="14">
        <v>9478786938</v>
      </c>
      <c r="AE58" s="14">
        <v>8451891044</v>
      </c>
      <c r="AF58" s="14">
        <v>10532426637</v>
      </c>
      <c r="AG58" s="14">
        <v>11472647371</v>
      </c>
      <c r="AH58" s="14">
        <v>13067759066</v>
      </c>
      <c r="AI58" s="14">
        <v>72616991022</v>
      </c>
      <c r="AJ58" s="14">
        <v>35880232223</v>
      </c>
      <c r="AK58" s="14">
        <v>20092613147</v>
      </c>
      <c r="AL58" s="214">
        <v>430365538724</v>
      </c>
    </row>
    <row r="59" spans="1:39" s="6" customFormat="1" ht="14.4" x14ac:dyDescent="0.3">
      <c r="A59" s="54" t="s">
        <v>69</v>
      </c>
      <c r="B59" s="6" t="s">
        <v>1</v>
      </c>
      <c r="C59" s="10">
        <v>575146</v>
      </c>
      <c r="D59" s="10">
        <v>138039945</v>
      </c>
      <c r="E59" s="10">
        <v>0</v>
      </c>
      <c r="F59" s="10">
        <v>218091573</v>
      </c>
      <c r="G59" s="10">
        <v>1484643820</v>
      </c>
      <c r="H59" s="10">
        <v>1969003937</v>
      </c>
      <c r="I59" s="10">
        <v>555493248</v>
      </c>
      <c r="J59" s="10">
        <v>564732098</v>
      </c>
      <c r="K59" s="10">
        <v>0</v>
      </c>
      <c r="L59" s="10">
        <v>6915159642</v>
      </c>
      <c r="M59" s="10">
        <v>874040766</v>
      </c>
      <c r="N59" s="10">
        <v>205732197</v>
      </c>
      <c r="O59" s="10">
        <v>0</v>
      </c>
      <c r="P59" s="10">
        <v>115884360</v>
      </c>
      <c r="Q59" s="10">
        <v>0</v>
      </c>
      <c r="R59" s="10">
        <v>0</v>
      </c>
      <c r="S59" s="10">
        <v>115884208</v>
      </c>
      <c r="T59" s="10">
        <v>0</v>
      </c>
      <c r="U59" s="10">
        <v>0</v>
      </c>
      <c r="V59" s="10">
        <v>1443819887</v>
      </c>
      <c r="W59" s="10">
        <v>0</v>
      </c>
      <c r="X59" s="10">
        <v>115309062</v>
      </c>
      <c r="Y59" s="10">
        <v>0</v>
      </c>
      <c r="Z59" s="10">
        <v>237884208</v>
      </c>
      <c r="AA59" s="10">
        <v>0</v>
      </c>
      <c r="AB59" s="10">
        <v>1213561332</v>
      </c>
      <c r="AC59" s="10">
        <v>5612222142</v>
      </c>
      <c r="AD59" s="10">
        <v>947878694</v>
      </c>
      <c r="AE59" s="10">
        <v>845189104</v>
      </c>
      <c r="AF59" s="10">
        <v>1053242664</v>
      </c>
      <c r="AG59" s="10">
        <v>1147264739</v>
      </c>
      <c r="AH59" s="10">
        <v>1411071693</v>
      </c>
      <c r="AI59" s="10">
        <v>6863692781</v>
      </c>
      <c r="AJ59" s="10">
        <v>4049450610</v>
      </c>
      <c r="AK59" s="10">
        <v>2191222148</v>
      </c>
      <c r="AL59" s="197">
        <v>40289090004</v>
      </c>
    </row>
    <row r="60" spans="1:39" s="6" customFormat="1" ht="14.4" x14ac:dyDescent="0.3">
      <c r="A60" s="85"/>
      <c r="B60" s="34" t="s">
        <v>1374</v>
      </c>
      <c r="C60" s="35">
        <v>685302266</v>
      </c>
      <c r="D60" s="35">
        <v>-422923846</v>
      </c>
      <c r="E60" s="35">
        <v>4133221036</v>
      </c>
      <c r="F60" s="35">
        <v>1906684123</v>
      </c>
      <c r="G60" s="35">
        <v>12067706351</v>
      </c>
      <c r="H60" s="35">
        <v>9104782857</v>
      </c>
      <c r="I60" s="35">
        <v>3302344309</v>
      </c>
      <c r="J60" s="35">
        <v>5082588880</v>
      </c>
      <c r="K60" s="35">
        <v>3847584419</v>
      </c>
      <c r="L60" s="35">
        <v>62236436851</v>
      </c>
      <c r="M60" s="35">
        <v>7599690742</v>
      </c>
      <c r="N60" s="35">
        <v>1891278906</v>
      </c>
      <c r="O60" s="35">
        <v>-4105119375</v>
      </c>
      <c r="P60" s="35">
        <v>481313684</v>
      </c>
      <c r="Q60" s="35">
        <v>3883958096</v>
      </c>
      <c r="R60" s="35">
        <v>1470656246</v>
      </c>
      <c r="S60" s="35">
        <v>1053050314</v>
      </c>
      <c r="T60" s="35">
        <v>6456860202</v>
      </c>
      <c r="U60" s="35">
        <v>16214995</v>
      </c>
      <c r="V60" s="35">
        <v>12994378979</v>
      </c>
      <c r="W60" s="35">
        <v>-893577929</v>
      </c>
      <c r="X60" s="35">
        <v>1904152653</v>
      </c>
      <c r="Y60" s="35">
        <v>435919593</v>
      </c>
      <c r="Z60" s="35">
        <v>2049878332</v>
      </c>
      <c r="AA60" s="35">
        <v>29901176880</v>
      </c>
      <c r="AB60" s="35">
        <v>9882620468</v>
      </c>
      <c r="AC60" s="35">
        <v>50025933673</v>
      </c>
      <c r="AD60" s="35">
        <v>8530908244</v>
      </c>
      <c r="AE60" s="35">
        <v>7606701940</v>
      </c>
      <c r="AF60" s="35">
        <v>9479183973</v>
      </c>
      <c r="AG60" s="35">
        <v>10325382632</v>
      </c>
      <c r="AH60" s="35">
        <v>11656687373</v>
      </c>
      <c r="AI60" s="35">
        <v>65753298241</v>
      </c>
      <c r="AJ60" s="35">
        <v>31830781613</v>
      </c>
      <c r="AK60" s="35">
        <v>17901390999</v>
      </c>
      <c r="AL60" s="215">
        <v>390076448720</v>
      </c>
    </row>
    <row r="61" spans="1:39" x14ac:dyDescent="0.3">
      <c r="AL61" s="201"/>
    </row>
    <row r="62" spans="1:39" x14ac:dyDescent="0.3">
      <c r="AL62" s="201"/>
    </row>
    <row r="63" spans="1:39" x14ac:dyDescent="0.3">
      <c r="AL63" s="201"/>
    </row>
    <row r="64" spans="1:39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E33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46" sqref="AM46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8.332031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8.33203125" style="1" bestFit="1" customWidth="1" collapsed="1"/>
    <col min="34" max="34" width="17.109375" style="1" bestFit="1" customWidth="1" collapsed="1"/>
    <col min="35" max="35" width="18.33203125" style="1" bestFit="1" customWidth="1" collapsed="1"/>
    <col min="36" max="36" width="17.109375" style="1" bestFit="1" customWidth="1" collapsed="1"/>
    <col min="37" max="37" width="17.44140625" style="1" customWidth="1" collapsed="1"/>
    <col min="38" max="38" width="35.5546875" style="220" customWidth="1" collapsed="1"/>
    <col min="39" max="39" width="17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53" t="s">
        <v>112</v>
      </c>
      <c r="D2" s="253"/>
      <c r="E2" s="253"/>
      <c r="F2" s="253"/>
      <c r="G2" s="253"/>
      <c r="H2" s="253"/>
      <c r="I2" s="253" t="s">
        <v>112</v>
      </c>
      <c r="J2" s="253"/>
      <c r="K2" s="253"/>
      <c r="L2" s="253"/>
      <c r="M2" s="253"/>
      <c r="N2" s="253"/>
      <c r="O2" s="253" t="s">
        <v>112</v>
      </c>
      <c r="P2" s="253"/>
      <c r="Q2" s="253"/>
      <c r="R2" s="253"/>
      <c r="S2" s="253"/>
      <c r="T2" s="253"/>
      <c r="U2" s="253" t="s">
        <v>112</v>
      </c>
      <c r="V2" s="253"/>
      <c r="W2" s="253"/>
      <c r="X2" s="253"/>
      <c r="Y2" s="253"/>
      <c r="Z2" s="253"/>
      <c r="AA2" s="253" t="s">
        <v>112</v>
      </c>
      <c r="AB2" s="253"/>
      <c r="AC2" s="253"/>
      <c r="AD2" s="253"/>
      <c r="AE2" s="253"/>
      <c r="AF2" s="253"/>
      <c r="AG2" s="253" t="s">
        <v>112</v>
      </c>
      <c r="AH2" s="253"/>
      <c r="AI2" s="253"/>
      <c r="AJ2" s="253"/>
      <c r="AK2" s="253"/>
      <c r="AL2" s="253"/>
    </row>
    <row r="3" spans="1:38" s="7" customFormat="1" ht="18" x14ac:dyDescent="0.3">
      <c r="A3" s="53"/>
      <c r="B3" s="70"/>
      <c r="C3" s="254" t="str">
        <f>PROPER(CARATULA!$A$19)</f>
        <v>Periodo Julio 2023 - Abril 2024</v>
      </c>
      <c r="D3" s="254"/>
      <c r="E3" s="254"/>
      <c r="F3" s="254"/>
      <c r="G3" s="254"/>
      <c r="H3" s="254"/>
      <c r="I3" s="254" t="str">
        <f>$C$3</f>
        <v>Periodo Julio 2023 - Abril 2024</v>
      </c>
      <c r="J3" s="254"/>
      <c r="K3" s="254"/>
      <c r="L3" s="254"/>
      <c r="M3" s="254"/>
      <c r="N3" s="254"/>
      <c r="O3" s="254" t="str">
        <f>$C$3</f>
        <v>Periodo Julio 2023 - Abril 2024</v>
      </c>
      <c r="P3" s="254"/>
      <c r="Q3" s="254"/>
      <c r="R3" s="254"/>
      <c r="S3" s="254"/>
      <c r="T3" s="254"/>
      <c r="U3" s="254" t="str">
        <f>$C$3</f>
        <v>Periodo Julio 2023 - Abril 2024</v>
      </c>
      <c r="V3" s="254"/>
      <c r="W3" s="254"/>
      <c r="X3" s="254"/>
      <c r="Y3" s="254"/>
      <c r="Z3" s="254"/>
      <c r="AA3" s="254" t="str">
        <f>$C$3</f>
        <v>Periodo Julio 2023 - Abril 2024</v>
      </c>
      <c r="AB3" s="254"/>
      <c r="AC3" s="254"/>
      <c r="AD3" s="254"/>
      <c r="AE3" s="254"/>
      <c r="AF3" s="254"/>
      <c r="AG3" s="254" t="str">
        <f>$C$3</f>
        <v>Periodo Julio 2023 - Abril 2024</v>
      </c>
      <c r="AH3" s="254"/>
      <c r="AI3" s="254"/>
      <c r="AJ3" s="254"/>
      <c r="AK3" s="254"/>
      <c r="AL3" s="254"/>
    </row>
    <row r="4" spans="1:38" s="7" customFormat="1" ht="14.4" x14ac:dyDescent="0.3">
      <c r="A4" s="53"/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60" customHeight="1" x14ac:dyDescent="0.3">
      <c r="A6" s="32" t="s">
        <v>142</v>
      </c>
      <c r="B6" s="27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4.4" x14ac:dyDescent="0.3">
      <c r="A7" s="58" t="s">
        <v>31</v>
      </c>
      <c r="B7" s="6" t="s">
        <v>83</v>
      </c>
      <c r="C7" s="10">
        <v>46250961888</v>
      </c>
      <c r="D7" s="10">
        <v>73898630114</v>
      </c>
      <c r="E7" s="10">
        <v>27420023086</v>
      </c>
      <c r="F7" s="10">
        <v>9140164173</v>
      </c>
      <c r="G7" s="10">
        <v>70046274428</v>
      </c>
      <c r="H7" s="10">
        <v>211660091890</v>
      </c>
      <c r="I7" s="10">
        <v>32381891425</v>
      </c>
      <c r="J7" s="10">
        <v>8436360906</v>
      </c>
      <c r="K7" s="10">
        <v>33484331673</v>
      </c>
      <c r="L7" s="10">
        <v>162796762370</v>
      </c>
      <c r="M7" s="10">
        <v>143129559156</v>
      </c>
      <c r="N7" s="10">
        <v>66635724757</v>
      </c>
      <c r="O7" s="10">
        <v>66657706020</v>
      </c>
      <c r="P7" s="10">
        <v>34736349903</v>
      </c>
      <c r="Q7" s="10">
        <v>14898730538</v>
      </c>
      <c r="R7" s="10">
        <v>45659323312</v>
      </c>
      <c r="S7" s="10">
        <v>5399836119</v>
      </c>
      <c r="T7" s="10">
        <v>116811037958</v>
      </c>
      <c r="U7" s="10">
        <v>0</v>
      </c>
      <c r="V7" s="10">
        <v>230537907923</v>
      </c>
      <c r="W7" s="10">
        <v>31585717455</v>
      </c>
      <c r="X7" s="10">
        <v>15012045114</v>
      </c>
      <c r="Y7" s="10">
        <v>56796088394</v>
      </c>
      <c r="Z7" s="10">
        <v>17459413885</v>
      </c>
      <c r="AA7" s="10">
        <v>364573285478</v>
      </c>
      <c r="AB7" s="10">
        <v>67751999244</v>
      </c>
      <c r="AC7" s="10">
        <v>453743752208</v>
      </c>
      <c r="AD7" s="10">
        <v>189087248368</v>
      </c>
      <c r="AE7" s="10">
        <v>62781581391</v>
      </c>
      <c r="AF7" s="10">
        <v>126020660026</v>
      </c>
      <c r="AG7" s="10">
        <v>158966138707</v>
      </c>
      <c r="AH7" s="10">
        <v>39868453350</v>
      </c>
      <c r="AI7" s="10">
        <v>128124468792</v>
      </c>
      <c r="AJ7" s="10">
        <v>69545260042</v>
      </c>
      <c r="AK7" s="10">
        <v>30784879838</v>
      </c>
      <c r="AL7" s="197">
        <v>3212082659931</v>
      </c>
    </row>
    <row r="8" spans="1:38" s="6" customFormat="1" ht="14.4" x14ac:dyDescent="0.3">
      <c r="A8" s="58" t="s">
        <v>32</v>
      </c>
      <c r="B8" s="6" t="s">
        <v>84</v>
      </c>
      <c r="C8" s="10">
        <v>1158088651</v>
      </c>
      <c r="D8" s="10">
        <v>215438698</v>
      </c>
      <c r="E8" s="10">
        <v>254833146</v>
      </c>
      <c r="F8" s="10">
        <v>10648330</v>
      </c>
      <c r="G8" s="10">
        <v>371480546</v>
      </c>
      <c r="H8" s="10">
        <v>540406669</v>
      </c>
      <c r="I8" s="10">
        <v>1230471072</v>
      </c>
      <c r="J8" s="10">
        <v>142208890</v>
      </c>
      <c r="K8" s="10">
        <v>54553828</v>
      </c>
      <c r="L8" s="10">
        <v>1667947137</v>
      </c>
      <c r="M8" s="10">
        <v>746694116</v>
      </c>
      <c r="N8" s="10">
        <v>383334363</v>
      </c>
      <c r="O8" s="10">
        <v>444799040</v>
      </c>
      <c r="P8" s="10">
        <v>398378452</v>
      </c>
      <c r="Q8" s="10">
        <v>366301900</v>
      </c>
      <c r="R8" s="10">
        <v>71415937</v>
      </c>
      <c r="S8" s="10">
        <v>44746244</v>
      </c>
      <c r="T8" s="10">
        <v>7414962</v>
      </c>
      <c r="U8" s="10">
        <v>0</v>
      </c>
      <c r="V8" s="10">
        <v>1415637311</v>
      </c>
      <c r="W8" s="10">
        <v>170973825</v>
      </c>
      <c r="X8" s="10">
        <v>80735168</v>
      </c>
      <c r="Y8" s="10">
        <v>436100373</v>
      </c>
      <c r="Z8" s="10">
        <v>136492439</v>
      </c>
      <c r="AA8" s="10">
        <v>7197581502</v>
      </c>
      <c r="AB8" s="10">
        <v>354028556</v>
      </c>
      <c r="AC8" s="10">
        <v>0</v>
      </c>
      <c r="AD8" s="10">
        <v>2403336455</v>
      </c>
      <c r="AE8" s="10">
        <v>1047362737</v>
      </c>
      <c r="AF8" s="10">
        <v>100267927</v>
      </c>
      <c r="AG8" s="10">
        <v>430308052</v>
      </c>
      <c r="AH8" s="10">
        <v>578356575</v>
      </c>
      <c r="AI8" s="10">
        <v>0</v>
      </c>
      <c r="AJ8" s="10">
        <v>0</v>
      </c>
      <c r="AK8" s="10">
        <v>0</v>
      </c>
      <c r="AL8" s="197">
        <v>22460342901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4184905914</v>
      </c>
      <c r="I10" s="10">
        <v>0</v>
      </c>
      <c r="J10" s="10">
        <v>0</v>
      </c>
      <c r="K10" s="10">
        <v>0</v>
      </c>
      <c r="L10" s="10">
        <v>33269995078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583988751</v>
      </c>
      <c r="S10" s="10">
        <v>0</v>
      </c>
      <c r="T10" s="10">
        <v>887477704</v>
      </c>
      <c r="U10" s="10">
        <v>0</v>
      </c>
      <c r="V10" s="10">
        <v>507743725</v>
      </c>
      <c r="W10" s="10">
        <v>0</v>
      </c>
      <c r="X10" s="10">
        <v>0</v>
      </c>
      <c r="Y10" s="10">
        <v>4285321579</v>
      </c>
      <c r="Z10" s="10">
        <v>0</v>
      </c>
      <c r="AA10" s="10">
        <v>57812013143</v>
      </c>
      <c r="AB10" s="10">
        <v>0</v>
      </c>
      <c r="AC10" s="10">
        <v>4529845333</v>
      </c>
      <c r="AD10" s="10">
        <v>0</v>
      </c>
      <c r="AE10" s="10">
        <v>0</v>
      </c>
      <c r="AF10" s="10">
        <v>0</v>
      </c>
      <c r="AG10" s="10">
        <v>0</v>
      </c>
      <c r="AH10" s="10">
        <v>25109552907</v>
      </c>
      <c r="AI10" s="10">
        <v>31442246684</v>
      </c>
      <c r="AJ10" s="10">
        <v>0</v>
      </c>
      <c r="AK10" s="10">
        <v>0</v>
      </c>
      <c r="AL10" s="197">
        <v>162613090818</v>
      </c>
    </row>
    <row r="11" spans="1:38" s="6" customFormat="1" ht="14.4" x14ac:dyDescent="0.3">
      <c r="A11" s="58" t="s">
        <v>35</v>
      </c>
      <c r="B11" s="6" t="s">
        <v>115</v>
      </c>
      <c r="C11" s="10">
        <v>3422066618</v>
      </c>
      <c r="D11" s="10">
        <v>12208999</v>
      </c>
      <c r="E11" s="10">
        <v>34319476</v>
      </c>
      <c r="F11" s="10">
        <v>258902297</v>
      </c>
      <c r="G11" s="10">
        <v>2233741343</v>
      </c>
      <c r="H11" s="10">
        <v>5793373726</v>
      </c>
      <c r="I11" s="10">
        <v>47752159</v>
      </c>
      <c r="J11" s="10">
        <v>363557191</v>
      </c>
      <c r="K11" s="10">
        <v>577750198</v>
      </c>
      <c r="L11" s="10">
        <v>3881567116</v>
      </c>
      <c r="M11" s="10">
        <v>3740935273</v>
      </c>
      <c r="N11" s="10">
        <v>3557556808</v>
      </c>
      <c r="O11" s="10">
        <v>2687788744</v>
      </c>
      <c r="P11" s="10">
        <v>26349559</v>
      </c>
      <c r="Q11" s="10">
        <v>161068092</v>
      </c>
      <c r="R11" s="10">
        <v>2419916104</v>
      </c>
      <c r="S11" s="10">
        <v>92883411</v>
      </c>
      <c r="T11" s="10">
        <v>3028214190</v>
      </c>
      <c r="U11" s="10">
        <v>0</v>
      </c>
      <c r="V11" s="10">
        <v>4756312005</v>
      </c>
      <c r="W11" s="10">
        <v>1528780826</v>
      </c>
      <c r="X11" s="10">
        <v>334709146</v>
      </c>
      <c r="Y11" s="10">
        <v>2117884322</v>
      </c>
      <c r="Z11" s="10">
        <v>3971249</v>
      </c>
      <c r="AA11" s="10">
        <v>15025324390</v>
      </c>
      <c r="AB11" s="10">
        <v>2223129200</v>
      </c>
      <c r="AC11" s="10">
        <v>8880027781</v>
      </c>
      <c r="AD11" s="10">
        <v>4797550616</v>
      </c>
      <c r="AE11" s="10">
        <v>1094530949</v>
      </c>
      <c r="AF11" s="10">
        <v>5290804409</v>
      </c>
      <c r="AG11" s="10">
        <v>1748066801</v>
      </c>
      <c r="AH11" s="10">
        <v>2021580873</v>
      </c>
      <c r="AI11" s="10">
        <v>14122144</v>
      </c>
      <c r="AJ11" s="10">
        <v>613026994</v>
      </c>
      <c r="AK11" s="10">
        <v>504706201</v>
      </c>
      <c r="AL11" s="197">
        <v>83294479210</v>
      </c>
    </row>
    <row r="12" spans="1:38" s="6" customFormat="1" ht="14.4" x14ac:dyDescent="0.3">
      <c r="A12" s="58" t="s">
        <v>36</v>
      </c>
      <c r="B12" s="6" t="s">
        <v>98</v>
      </c>
      <c r="C12" s="10">
        <v>4439208177</v>
      </c>
      <c r="D12" s="10">
        <v>7535856737</v>
      </c>
      <c r="E12" s="10">
        <v>1996718148</v>
      </c>
      <c r="F12" s="10">
        <v>550740310</v>
      </c>
      <c r="G12" s="10">
        <v>2510274826</v>
      </c>
      <c r="H12" s="10">
        <v>8073072660</v>
      </c>
      <c r="I12" s="10">
        <v>961093991</v>
      </c>
      <c r="J12" s="10">
        <v>729525255</v>
      </c>
      <c r="K12" s="10">
        <v>2033325768</v>
      </c>
      <c r="L12" s="10">
        <v>6082169911</v>
      </c>
      <c r="M12" s="10">
        <v>1934359510</v>
      </c>
      <c r="N12" s="10">
        <v>3492331333</v>
      </c>
      <c r="O12" s="10">
        <v>5319951523</v>
      </c>
      <c r="P12" s="10">
        <v>1586272657</v>
      </c>
      <c r="Q12" s="10">
        <v>1719286635</v>
      </c>
      <c r="R12" s="10">
        <v>4572027007</v>
      </c>
      <c r="S12" s="10">
        <v>750851073</v>
      </c>
      <c r="T12" s="10">
        <v>12486853682</v>
      </c>
      <c r="U12" s="10">
        <v>0</v>
      </c>
      <c r="V12" s="10">
        <v>7548202668</v>
      </c>
      <c r="W12" s="10">
        <v>1954920985</v>
      </c>
      <c r="X12" s="10">
        <v>1199698969</v>
      </c>
      <c r="Y12" s="10">
        <v>7693318781</v>
      </c>
      <c r="Z12" s="10">
        <v>881452727</v>
      </c>
      <c r="AA12" s="10">
        <v>12347908053</v>
      </c>
      <c r="AB12" s="10">
        <v>4757308757</v>
      </c>
      <c r="AC12" s="10">
        <v>26993592686</v>
      </c>
      <c r="AD12" s="10">
        <v>7821381584</v>
      </c>
      <c r="AE12" s="10">
        <v>2596005653</v>
      </c>
      <c r="AF12" s="10">
        <v>7130964480</v>
      </c>
      <c r="AG12" s="10">
        <v>3989977433</v>
      </c>
      <c r="AH12" s="10">
        <v>1766807482</v>
      </c>
      <c r="AI12" s="10">
        <v>3652394062</v>
      </c>
      <c r="AJ12" s="10">
        <v>1388538725</v>
      </c>
      <c r="AK12" s="10">
        <v>919391134</v>
      </c>
      <c r="AL12" s="197">
        <v>159415783382</v>
      </c>
    </row>
    <row r="13" spans="1:38" s="6" customFormat="1" ht="14.4" x14ac:dyDescent="0.3">
      <c r="A13" s="58" t="s">
        <v>37</v>
      </c>
      <c r="B13" s="6" t="s">
        <v>1360</v>
      </c>
      <c r="C13" s="10">
        <v>421530225</v>
      </c>
      <c r="D13" s="10">
        <v>178614863</v>
      </c>
      <c r="E13" s="10">
        <v>528271466</v>
      </c>
      <c r="F13" s="10">
        <v>8436363</v>
      </c>
      <c r="G13" s="10">
        <v>510029567</v>
      </c>
      <c r="H13" s="10">
        <v>2777531162</v>
      </c>
      <c r="I13" s="10">
        <v>825935158</v>
      </c>
      <c r="J13" s="10">
        <v>64600394</v>
      </c>
      <c r="K13" s="10">
        <v>456946921</v>
      </c>
      <c r="L13" s="10">
        <v>100271296</v>
      </c>
      <c r="M13" s="10">
        <v>1401953222</v>
      </c>
      <c r="N13" s="10">
        <v>1186506101</v>
      </c>
      <c r="O13" s="10">
        <v>333209325</v>
      </c>
      <c r="P13" s="10">
        <v>35331792</v>
      </c>
      <c r="Q13" s="10">
        <v>92501475</v>
      </c>
      <c r="R13" s="10">
        <v>768567211</v>
      </c>
      <c r="S13" s="10">
        <v>440000</v>
      </c>
      <c r="T13" s="10">
        <v>974720423</v>
      </c>
      <c r="U13" s="10">
        <v>0</v>
      </c>
      <c r="V13" s="10">
        <v>1675928329</v>
      </c>
      <c r="W13" s="10">
        <v>595286952</v>
      </c>
      <c r="X13" s="10">
        <v>51104632</v>
      </c>
      <c r="Y13" s="10">
        <v>156953522</v>
      </c>
      <c r="Z13" s="10">
        <v>42043282</v>
      </c>
      <c r="AA13" s="10">
        <v>4024165889</v>
      </c>
      <c r="AB13" s="10">
        <v>549781309</v>
      </c>
      <c r="AC13" s="10">
        <v>3034382703</v>
      </c>
      <c r="AD13" s="10">
        <v>2294715202</v>
      </c>
      <c r="AE13" s="10">
        <v>279505996</v>
      </c>
      <c r="AF13" s="10">
        <v>1098017273</v>
      </c>
      <c r="AG13" s="10">
        <v>541243993</v>
      </c>
      <c r="AH13" s="10">
        <v>172424560</v>
      </c>
      <c r="AI13" s="10">
        <v>0</v>
      </c>
      <c r="AJ13" s="10">
        <v>72778177</v>
      </c>
      <c r="AK13" s="10">
        <v>0</v>
      </c>
      <c r="AL13" s="197">
        <v>25253728783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45723351</v>
      </c>
      <c r="F14" s="10">
        <v>0</v>
      </c>
      <c r="G14" s="10">
        <v>242274146</v>
      </c>
      <c r="H14" s="10">
        <v>215268077</v>
      </c>
      <c r="I14" s="10">
        <v>49381727</v>
      </c>
      <c r="J14" s="10">
        <v>0</v>
      </c>
      <c r="K14" s="10">
        <v>71133039</v>
      </c>
      <c r="L14" s="10">
        <v>122010332</v>
      </c>
      <c r="M14" s="10">
        <v>0</v>
      </c>
      <c r="N14" s="10">
        <v>3255586</v>
      </c>
      <c r="O14" s="10">
        <v>32521092</v>
      </c>
      <c r="P14" s="10">
        <v>0</v>
      </c>
      <c r="Q14" s="10">
        <v>83044829</v>
      </c>
      <c r="R14" s="10">
        <v>4374348</v>
      </c>
      <c r="S14" s="10">
        <v>0</v>
      </c>
      <c r="T14" s="10">
        <v>0</v>
      </c>
      <c r="U14" s="10">
        <v>0</v>
      </c>
      <c r="V14" s="10">
        <v>0</v>
      </c>
      <c r="W14" s="10">
        <v>19786736</v>
      </c>
      <c r="X14" s="10">
        <v>0</v>
      </c>
      <c r="Y14" s="10">
        <v>110624092</v>
      </c>
      <c r="Z14" s="10">
        <v>156675484</v>
      </c>
      <c r="AA14" s="10">
        <v>53891818</v>
      </c>
      <c r="AB14" s="10">
        <v>532744978</v>
      </c>
      <c r="AC14" s="10">
        <v>0</v>
      </c>
      <c r="AD14" s="10">
        <v>1998289166</v>
      </c>
      <c r="AE14" s="10">
        <v>0</v>
      </c>
      <c r="AF14" s="10">
        <v>23257005</v>
      </c>
      <c r="AG14" s="10">
        <v>11446486</v>
      </c>
      <c r="AH14" s="10">
        <v>6572081</v>
      </c>
      <c r="AI14" s="10">
        <v>0</v>
      </c>
      <c r="AJ14" s="10">
        <v>0</v>
      </c>
      <c r="AK14" s="10">
        <v>0</v>
      </c>
      <c r="AL14" s="197">
        <v>3782274373</v>
      </c>
    </row>
    <row r="15" spans="1:38" s="6" customFormat="1" ht="14.4" x14ac:dyDescent="0.3">
      <c r="A15" s="58" t="s">
        <v>39</v>
      </c>
      <c r="B15" s="6" t="s">
        <v>100</v>
      </c>
      <c r="C15" s="10">
        <v>5814771242</v>
      </c>
      <c r="D15" s="10">
        <v>1663172899</v>
      </c>
      <c r="E15" s="10">
        <v>689085876</v>
      </c>
      <c r="F15" s="10">
        <v>179988453</v>
      </c>
      <c r="G15" s="10">
        <v>3844290842</v>
      </c>
      <c r="H15" s="10">
        <v>8679539895</v>
      </c>
      <c r="I15" s="10">
        <v>4666246088</v>
      </c>
      <c r="J15" s="10">
        <v>0</v>
      </c>
      <c r="K15" s="10">
        <v>3625485270</v>
      </c>
      <c r="L15" s="10">
        <v>22496003490</v>
      </c>
      <c r="M15" s="10">
        <v>48909449238</v>
      </c>
      <c r="N15" s="10">
        <v>2054172166</v>
      </c>
      <c r="O15" s="10">
        <v>28258936970</v>
      </c>
      <c r="P15" s="10">
        <v>1132103028</v>
      </c>
      <c r="Q15" s="10">
        <v>180829854</v>
      </c>
      <c r="R15" s="10">
        <v>4972656019</v>
      </c>
      <c r="S15" s="10">
        <v>0</v>
      </c>
      <c r="T15" s="10">
        <v>22439448397</v>
      </c>
      <c r="U15" s="10">
        <v>0</v>
      </c>
      <c r="V15" s="10">
        <v>16707145046</v>
      </c>
      <c r="W15" s="10">
        <v>0</v>
      </c>
      <c r="X15" s="10">
        <v>246853483</v>
      </c>
      <c r="Y15" s="10">
        <v>5694095811</v>
      </c>
      <c r="Z15" s="10">
        <v>1734919340</v>
      </c>
      <c r="AA15" s="10">
        <v>1958920649</v>
      </c>
      <c r="AB15" s="10">
        <v>14622415194</v>
      </c>
      <c r="AC15" s="10">
        <v>38767672909</v>
      </c>
      <c r="AD15" s="10">
        <v>9324574731</v>
      </c>
      <c r="AE15" s="10">
        <v>6963817423</v>
      </c>
      <c r="AF15" s="10">
        <v>10700412220</v>
      </c>
      <c r="AG15" s="10">
        <v>2294987162</v>
      </c>
      <c r="AH15" s="10">
        <v>6615703522</v>
      </c>
      <c r="AI15" s="10">
        <v>8149164834</v>
      </c>
      <c r="AJ15" s="10">
        <v>7053193479</v>
      </c>
      <c r="AK15" s="10">
        <v>1321933911</v>
      </c>
      <c r="AL15" s="197">
        <v>291761989441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4739691596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4739691596</v>
      </c>
    </row>
    <row r="17" spans="1:39" s="6" customFormat="1" ht="14.4" x14ac:dyDescent="0.3">
      <c r="A17" s="58" t="s">
        <v>41</v>
      </c>
      <c r="B17" s="6" t="s">
        <v>137</v>
      </c>
      <c r="C17" s="10">
        <v>3738306265</v>
      </c>
      <c r="D17" s="10">
        <v>1137232737</v>
      </c>
      <c r="E17" s="10">
        <v>0</v>
      </c>
      <c r="F17" s="10">
        <v>798053771</v>
      </c>
      <c r="G17" s="10">
        <v>1334310182</v>
      </c>
      <c r="H17" s="10">
        <v>9055703892</v>
      </c>
      <c r="I17" s="10">
        <v>3125165508</v>
      </c>
      <c r="J17" s="10">
        <v>0</v>
      </c>
      <c r="K17" s="10">
        <v>646871787</v>
      </c>
      <c r="L17" s="10">
        <v>11041887502</v>
      </c>
      <c r="M17" s="10">
        <v>20180176374</v>
      </c>
      <c r="N17" s="10">
        <v>3510376660</v>
      </c>
      <c r="O17" s="10">
        <v>3967002036</v>
      </c>
      <c r="P17" s="10">
        <v>152665856</v>
      </c>
      <c r="Q17" s="10">
        <v>0</v>
      </c>
      <c r="R17" s="10">
        <v>1504602709</v>
      </c>
      <c r="S17" s="10">
        <v>0</v>
      </c>
      <c r="T17" s="10">
        <v>15010592376</v>
      </c>
      <c r="U17" s="10">
        <v>0</v>
      </c>
      <c r="V17" s="10">
        <v>11163771378</v>
      </c>
      <c r="W17" s="10">
        <v>18216173</v>
      </c>
      <c r="X17" s="10">
        <v>100550856</v>
      </c>
      <c r="Y17" s="10">
        <v>365433836</v>
      </c>
      <c r="Z17" s="10">
        <v>346822104</v>
      </c>
      <c r="AA17" s="10">
        <v>22434317339</v>
      </c>
      <c r="AB17" s="10">
        <v>10875062962</v>
      </c>
      <c r="AC17" s="10">
        <v>23206690529</v>
      </c>
      <c r="AD17" s="10">
        <v>5593002960</v>
      </c>
      <c r="AE17" s="10">
        <v>0</v>
      </c>
      <c r="AF17" s="10">
        <v>6532169553</v>
      </c>
      <c r="AG17" s="10">
        <v>2854613427</v>
      </c>
      <c r="AH17" s="10">
        <v>4600077802</v>
      </c>
      <c r="AI17" s="10">
        <v>2124072999</v>
      </c>
      <c r="AJ17" s="10">
        <v>4023786948</v>
      </c>
      <c r="AK17" s="10">
        <v>1571989373</v>
      </c>
      <c r="AL17" s="197">
        <v>171013525894</v>
      </c>
    </row>
    <row r="18" spans="1:39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9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9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9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9" s="6" customFormat="1" ht="14.4" x14ac:dyDescent="0.3">
      <c r="A22" s="58" t="s">
        <v>46</v>
      </c>
      <c r="B22" s="6" t="s">
        <v>170</v>
      </c>
      <c r="C22" s="10">
        <v>3621362762</v>
      </c>
      <c r="D22" s="10">
        <v>1930625351</v>
      </c>
      <c r="E22" s="10">
        <v>3131109292</v>
      </c>
      <c r="F22" s="10">
        <v>1918572527</v>
      </c>
      <c r="G22" s="10">
        <v>7459415089</v>
      </c>
      <c r="H22" s="10">
        <v>17235083268</v>
      </c>
      <c r="I22" s="10">
        <v>2455963943</v>
      </c>
      <c r="J22" s="10">
        <v>2372102073</v>
      </c>
      <c r="K22" s="10">
        <v>2636609120</v>
      </c>
      <c r="L22" s="10">
        <v>38153017975</v>
      </c>
      <c r="M22" s="10">
        <v>14645010943</v>
      </c>
      <c r="N22" s="10">
        <v>7312026052</v>
      </c>
      <c r="O22" s="10">
        <v>5013806801</v>
      </c>
      <c r="P22" s="10">
        <v>2222557833</v>
      </c>
      <c r="Q22" s="10">
        <v>2286050114</v>
      </c>
      <c r="R22" s="10">
        <v>3600005546</v>
      </c>
      <c r="S22" s="10">
        <v>1014759983</v>
      </c>
      <c r="T22" s="10">
        <v>16638449353</v>
      </c>
      <c r="U22" s="10">
        <v>117272727</v>
      </c>
      <c r="V22" s="10">
        <v>14613704553</v>
      </c>
      <c r="W22" s="10">
        <v>3830631626</v>
      </c>
      <c r="X22" s="10">
        <v>2869352868</v>
      </c>
      <c r="Y22" s="10">
        <v>4857377595</v>
      </c>
      <c r="Z22" s="10">
        <v>1856924692</v>
      </c>
      <c r="AA22" s="10">
        <v>21566780331</v>
      </c>
      <c r="AB22" s="10">
        <v>7253789583</v>
      </c>
      <c r="AC22" s="10">
        <v>27080177460</v>
      </c>
      <c r="AD22" s="10">
        <v>12615428363</v>
      </c>
      <c r="AE22" s="10">
        <v>4872509516</v>
      </c>
      <c r="AF22" s="10">
        <v>14714245613</v>
      </c>
      <c r="AG22" s="10">
        <v>5068220607</v>
      </c>
      <c r="AH22" s="10">
        <v>7735072756</v>
      </c>
      <c r="AI22" s="10">
        <v>13205115044</v>
      </c>
      <c r="AJ22" s="10">
        <v>7127236126</v>
      </c>
      <c r="AK22" s="10">
        <v>3577140598</v>
      </c>
      <c r="AL22" s="197">
        <v>286607508083</v>
      </c>
    </row>
    <row r="23" spans="1:39" s="6" customFormat="1" ht="14.4" x14ac:dyDescent="0.3">
      <c r="A23" s="58" t="s">
        <v>47</v>
      </c>
      <c r="B23" s="6" t="s">
        <v>118</v>
      </c>
      <c r="C23" s="10">
        <v>844131703</v>
      </c>
      <c r="D23" s="10">
        <v>805411912</v>
      </c>
      <c r="E23" s="10">
        <v>328537352</v>
      </c>
      <c r="F23" s="10">
        <v>61356238</v>
      </c>
      <c r="G23" s="10">
        <v>506207905</v>
      </c>
      <c r="H23" s="10">
        <v>1539912092</v>
      </c>
      <c r="I23" s="10">
        <v>36553725</v>
      </c>
      <c r="J23" s="10">
        <v>59395586</v>
      </c>
      <c r="K23" s="10">
        <v>288284544</v>
      </c>
      <c r="L23" s="10">
        <v>11952402391</v>
      </c>
      <c r="M23" s="10">
        <v>4088069126</v>
      </c>
      <c r="N23" s="10">
        <v>1317354563</v>
      </c>
      <c r="O23" s="10">
        <v>1250491615</v>
      </c>
      <c r="P23" s="10">
        <v>116238533</v>
      </c>
      <c r="Q23" s="10">
        <v>317844997</v>
      </c>
      <c r="R23" s="10">
        <v>544614914</v>
      </c>
      <c r="S23" s="10">
        <v>214630379</v>
      </c>
      <c r="T23" s="10">
        <v>5831243040</v>
      </c>
      <c r="U23" s="10">
        <v>0</v>
      </c>
      <c r="V23" s="10">
        <v>1555884827</v>
      </c>
      <c r="W23" s="10">
        <v>298729649</v>
      </c>
      <c r="X23" s="10">
        <v>333800837</v>
      </c>
      <c r="Y23" s="10">
        <v>250371603</v>
      </c>
      <c r="Z23" s="10">
        <v>737985662</v>
      </c>
      <c r="AA23" s="10">
        <v>1379681525</v>
      </c>
      <c r="AB23" s="10">
        <v>1695277418</v>
      </c>
      <c r="AC23" s="10">
        <v>9413494046</v>
      </c>
      <c r="AD23" s="10">
        <v>2043430982</v>
      </c>
      <c r="AE23" s="10">
        <v>673654795</v>
      </c>
      <c r="AF23" s="10">
        <v>10358868311</v>
      </c>
      <c r="AG23" s="10">
        <v>260301973</v>
      </c>
      <c r="AH23" s="10">
        <v>153684382</v>
      </c>
      <c r="AI23" s="10">
        <v>14118518</v>
      </c>
      <c r="AJ23" s="10">
        <v>9265705</v>
      </c>
      <c r="AK23" s="10">
        <v>1827884</v>
      </c>
      <c r="AL23" s="197">
        <v>59283058732</v>
      </c>
    </row>
    <row r="24" spans="1:39" s="6" customFormat="1" ht="14.4" x14ac:dyDescent="0.3">
      <c r="A24" s="58" t="s">
        <v>48</v>
      </c>
      <c r="B24" s="6" t="s">
        <v>126</v>
      </c>
      <c r="C24" s="10">
        <v>42415022</v>
      </c>
      <c r="D24" s="10">
        <v>15436598225</v>
      </c>
      <c r="E24" s="10">
        <v>5889068</v>
      </c>
      <c r="F24" s="10">
        <v>15159723</v>
      </c>
      <c r="G24" s="10">
        <v>341066377</v>
      </c>
      <c r="H24" s="10">
        <v>3046254033</v>
      </c>
      <c r="I24" s="10">
        <v>82980478</v>
      </c>
      <c r="J24" s="10">
        <v>3548996752</v>
      </c>
      <c r="K24" s="10">
        <v>120404332</v>
      </c>
      <c r="L24" s="10">
        <v>3474715125</v>
      </c>
      <c r="M24" s="10">
        <v>699156076</v>
      </c>
      <c r="N24" s="10">
        <v>1462546495</v>
      </c>
      <c r="O24" s="10">
        <v>102290119</v>
      </c>
      <c r="P24" s="10">
        <v>178607651</v>
      </c>
      <c r="Q24" s="10">
        <v>50629057</v>
      </c>
      <c r="R24" s="10">
        <v>106547679</v>
      </c>
      <c r="S24" s="10">
        <v>78507528</v>
      </c>
      <c r="T24" s="10">
        <v>784369563</v>
      </c>
      <c r="U24" s="10">
        <v>235344</v>
      </c>
      <c r="V24" s="10">
        <v>348919791</v>
      </c>
      <c r="W24" s="10">
        <v>120117026</v>
      </c>
      <c r="X24" s="10">
        <v>166176201</v>
      </c>
      <c r="Y24" s="10">
        <v>499268859</v>
      </c>
      <c r="Z24" s="10">
        <v>22142395</v>
      </c>
      <c r="AA24" s="10">
        <v>439887262</v>
      </c>
      <c r="AB24" s="10">
        <v>127584677</v>
      </c>
      <c r="AC24" s="10">
        <v>5287304037</v>
      </c>
      <c r="AD24" s="10">
        <v>1116115244</v>
      </c>
      <c r="AE24" s="10">
        <v>400745657</v>
      </c>
      <c r="AF24" s="10">
        <v>987022884</v>
      </c>
      <c r="AG24" s="10">
        <v>1646884909</v>
      </c>
      <c r="AH24" s="10">
        <v>141651730</v>
      </c>
      <c r="AI24" s="10">
        <v>29899357</v>
      </c>
      <c r="AJ24" s="10">
        <v>96460603</v>
      </c>
      <c r="AK24" s="10">
        <v>100880783</v>
      </c>
      <c r="AL24" s="197">
        <v>41108430062</v>
      </c>
    </row>
    <row r="25" spans="1:39" s="6" customFormat="1" ht="18.75" customHeight="1" x14ac:dyDescent="0.3">
      <c r="A25" s="59"/>
      <c r="B25" s="21" t="s">
        <v>111</v>
      </c>
      <c r="C25" s="22">
        <v>69752842553</v>
      </c>
      <c r="D25" s="22">
        <v>102813790535</v>
      </c>
      <c r="E25" s="22">
        <v>34434510261</v>
      </c>
      <c r="F25" s="22">
        <v>12942022185</v>
      </c>
      <c r="G25" s="22">
        <v>89399365251</v>
      </c>
      <c r="H25" s="22">
        <v>272801143278</v>
      </c>
      <c r="I25" s="22">
        <v>45863435274</v>
      </c>
      <c r="J25" s="22">
        <v>15716747047</v>
      </c>
      <c r="K25" s="22">
        <v>43995696480</v>
      </c>
      <c r="L25" s="22">
        <v>295038749723</v>
      </c>
      <c r="M25" s="22">
        <v>239475363034</v>
      </c>
      <c r="N25" s="22">
        <v>90915184884</v>
      </c>
      <c r="O25" s="22">
        <v>114068503285</v>
      </c>
      <c r="P25" s="22">
        <v>40584855264</v>
      </c>
      <c r="Q25" s="22">
        <v>20156287491</v>
      </c>
      <c r="R25" s="22">
        <v>64808039537</v>
      </c>
      <c r="S25" s="22">
        <v>7596654737</v>
      </c>
      <c r="T25" s="22">
        <v>194899821648</v>
      </c>
      <c r="U25" s="22">
        <v>117508071</v>
      </c>
      <c r="V25" s="22">
        <v>290831157556</v>
      </c>
      <c r="W25" s="22">
        <v>40123161253</v>
      </c>
      <c r="X25" s="22">
        <v>20395027274</v>
      </c>
      <c r="Y25" s="22">
        <v>83262838767</v>
      </c>
      <c r="Z25" s="22">
        <v>28118534855</v>
      </c>
      <c r="AA25" s="22">
        <v>508813757379</v>
      </c>
      <c r="AB25" s="22">
        <v>110743121878</v>
      </c>
      <c r="AC25" s="22">
        <v>600936939692</v>
      </c>
      <c r="AD25" s="22">
        <v>239095073671</v>
      </c>
      <c r="AE25" s="22">
        <v>80709714117</v>
      </c>
      <c r="AF25" s="22">
        <v>182956689701</v>
      </c>
      <c r="AG25" s="22">
        <v>177812189550</v>
      </c>
      <c r="AH25" s="22">
        <v>88769938020</v>
      </c>
      <c r="AI25" s="22">
        <v>186755602434</v>
      </c>
      <c r="AJ25" s="22">
        <v>89929546799</v>
      </c>
      <c r="AK25" s="22">
        <v>38782749722</v>
      </c>
      <c r="AL25" s="208">
        <v>4523416563206</v>
      </c>
      <c r="AM25" s="232"/>
    </row>
    <row r="26" spans="1:39" s="6" customFormat="1" ht="14.4" x14ac:dyDescent="0.3">
      <c r="A26" s="58" t="s">
        <v>49</v>
      </c>
      <c r="B26" s="6" t="s">
        <v>87</v>
      </c>
      <c r="C26" s="10">
        <v>541312754</v>
      </c>
      <c r="D26" s="10">
        <v>239926209</v>
      </c>
      <c r="E26" s="10">
        <v>284050691</v>
      </c>
      <c r="F26" s="10">
        <v>39773529</v>
      </c>
      <c r="G26" s="10">
        <v>2147626767</v>
      </c>
      <c r="H26" s="10">
        <v>2642232925</v>
      </c>
      <c r="I26" s="10">
        <v>440705908</v>
      </c>
      <c r="J26" s="10">
        <v>71239306</v>
      </c>
      <c r="K26" s="10">
        <v>2120387</v>
      </c>
      <c r="L26" s="10">
        <v>608846361</v>
      </c>
      <c r="M26" s="10">
        <v>541680563</v>
      </c>
      <c r="N26" s="10">
        <v>1471837970</v>
      </c>
      <c r="O26" s="10">
        <v>223191990</v>
      </c>
      <c r="P26" s="10">
        <v>215216089</v>
      </c>
      <c r="Q26" s="10">
        <v>644913013</v>
      </c>
      <c r="R26" s="10">
        <v>39363301</v>
      </c>
      <c r="S26" s="10">
        <v>14522702</v>
      </c>
      <c r="T26" s="10">
        <v>0</v>
      </c>
      <c r="U26" s="10">
        <v>0</v>
      </c>
      <c r="V26" s="10">
        <v>163835850</v>
      </c>
      <c r="W26" s="10">
        <v>329975507</v>
      </c>
      <c r="X26" s="10">
        <v>218190163</v>
      </c>
      <c r="Y26" s="10">
        <v>198990019</v>
      </c>
      <c r="Z26" s="10">
        <v>6310654181</v>
      </c>
      <c r="AA26" s="10">
        <v>1611567705</v>
      </c>
      <c r="AB26" s="10">
        <v>627722696</v>
      </c>
      <c r="AC26" s="10">
        <v>0</v>
      </c>
      <c r="AD26" s="10">
        <v>2480976509</v>
      </c>
      <c r="AE26" s="10">
        <v>175501918</v>
      </c>
      <c r="AF26" s="10">
        <v>77347985</v>
      </c>
      <c r="AG26" s="10">
        <v>174363765</v>
      </c>
      <c r="AH26" s="10">
        <v>50283470</v>
      </c>
      <c r="AI26" s="10">
        <v>13475396</v>
      </c>
      <c r="AJ26" s="10">
        <v>0</v>
      </c>
      <c r="AK26" s="10">
        <v>13207385</v>
      </c>
      <c r="AL26" s="197">
        <v>22614653014</v>
      </c>
    </row>
    <row r="27" spans="1:39" s="6" customFormat="1" ht="14.4" x14ac:dyDescent="0.3">
      <c r="A27" s="58" t="s">
        <v>50</v>
      </c>
      <c r="B27" s="6" t="s">
        <v>88</v>
      </c>
      <c r="C27" s="10">
        <v>13210274274</v>
      </c>
      <c r="D27" s="10">
        <v>3311157861</v>
      </c>
      <c r="E27" s="10">
        <v>4723158518</v>
      </c>
      <c r="F27" s="10">
        <v>1142574896</v>
      </c>
      <c r="G27" s="10">
        <v>10766619690</v>
      </c>
      <c r="H27" s="10">
        <v>41496795346</v>
      </c>
      <c r="I27" s="10">
        <v>9008015950</v>
      </c>
      <c r="J27" s="10">
        <v>125487022</v>
      </c>
      <c r="K27" s="10">
        <v>9493793101</v>
      </c>
      <c r="L27" s="10">
        <v>73492347030</v>
      </c>
      <c r="M27" s="10">
        <v>100360719104</v>
      </c>
      <c r="N27" s="10">
        <v>20067903540</v>
      </c>
      <c r="O27" s="10">
        <v>26349250338</v>
      </c>
      <c r="P27" s="10">
        <v>1193295221</v>
      </c>
      <c r="Q27" s="10">
        <v>117296812</v>
      </c>
      <c r="R27" s="10">
        <v>4977256820</v>
      </c>
      <c r="S27" s="10">
        <v>84153148</v>
      </c>
      <c r="T27" s="10">
        <v>63466419120</v>
      </c>
      <c r="U27" s="10">
        <v>0</v>
      </c>
      <c r="V27" s="10">
        <v>64147980431</v>
      </c>
      <c r="W27" s="10">
        <v>266197878</v>
      </c>
      <c r="X27" s="10">
        <v>1152538818</v>
      </c>
      <c r="Y27" s="10">
        <v>2173931626</v>
      </c>
      <c r="Z27" s="10">
        <v>1715103515</v>
      </c>
      <c r="AA27" s="10">
        <v>39330635434</v>
      </c>
      <c r="AB27" s="10">
        <v>29796503204</v>
      </c>
      <c r="AC27" s="10">
        <v>142139146159</v>
      </c>
      <c r="AD27" s="10">
        <v>27769800376</v>
      </c>
      <c r="AE27" s="10">
        <v>7244886248</v>
      </c>
      <c r="AF27" s="10">
        <v>35139139300</v>
      </c>
      <c r="AG27" s="10">
        <v>16213278189</v>
      </c>
      <c r="AH27" s="10">
        <v>15015827002</v>
      </c>
      <c r="AI27" s="10">
        <v>19111346455</v>
      </c>
      <c r="AJ27" s="10">
        <v>17478613994</v>
      </c>
      <c r="AK27" s="10">
        <v>5995101489</v>
      </c>
      <c r="AL27" s="197">
        <v>808076547909</v>
      </c>
    </row>
    <row r="28" spans="1:39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2800779454</v>
      </c>
      <c r="I28" s="10">
        <v>0</v>
      </c>
      <c r="J28" s="10">
        <v>0</v>
      </c>
      <c r="K28" s="10">
        <v>0</v>
      </c>
      <c r="L28" s="10">
        <v>34180815507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261429406</v>
      </c>
      <c r="S28" s="10">
        <v>0</v>
      </c>
      <c r="T28" s="10">
        <v>0</v>
      </c>
      <c r="U28" s="10">
        <v>0</v>
      </c>
      <c r="V28" s="10">
        <v>8325231393</v>
      </c>
      <c r="W28" s="10">
        <v>0</v>
      </c>
      <c r="X28" s="10">
        <v>0</v>
      </c>
      <c r="Y28" s="10">
        <v>2839446999</v>
      </c>
      <c r="Z28" s="10">
        <v>0</v>
      </c>
      <c r="AA28" s="10">
        <v>63169310239</v>
      </c>
      <c r="AB28" s="10">
        <v>0</v>
      </c>
      <c r="AC28" s="10">
        <v>4085717766</v>
      </c>
      <c r="AD28" s="10">
        <v>0</v>
      </c>
      <c r="AE28" s="10">
        <v>0</v>
      </c>
      <c r="AF28" s="10">
        <v>0</v>
      </c>
      <c r="AG28" s="10">
        <v>0</v>
      </c>
      <c r="AH28" s="10">
        <v>25470636005</v>
      </c>
      <c r="AI28" s="10">
        <v>53247654633</v>
      </c>
      <c r="AJ28" s="10">
        <v>0</v>
      </c>
      <c r="AK28" s="10">
        <v>0</v>
      </c>
      <c r="AL28" s="197">
        <v>194381021402</v>
      </c>
    </row>
    <row r="29" spans="1:39" s="6" customFormat="1" ht="14.4" x14ac:dyDescent="0.3">
      <c r="A29" s="58" t="s">
        <v>52</v>
      </c>
      <c r="B29" s="6" t="s">
        <v>119</v>
      </c>
      <c r="C29" s="10">
        <v>8518853614</v>
      </c>
      <c r="D29" s="10">
        <v>10542946166</v>
      </c>
      <c r="E29" s="10">
        <v>5246396642</v>
      </c>
      <c r="F29" s="10">
        <v>1453157011</v>
      </c>
      <c r="G29" s="10">
        <v>14518371095</v>
      </c>
      <c r="H29" s="10">
        <v>44319031298</v>
      </c>
      <c r="I29" s="10">
        <v>7408694841</v>
      </c>
      <c r="J29" s="10">
        <v>1785091203</v>
      </c>
      <c r="K29" s="10">
        <v>3622326662</v>
      </c>
      <c r="L29" s="10">
        <v>9402444722</v>
      </c>
      <c r="M29" s="10">
        <v>24060976228</v>
      </c>
      <c r="N29" s="10">
        <v>9782488709</v>
      </c>
      <c r="O29" s="10">
        <v>14581063969</v>
      </c>
      <c r="P29" s="10">
        <v>8257781784</v>
      </c>
      <c r="Q29" s="10">
        <v>2058942883</v>
      </c>
      <c r="R29" s="10">
        <v>10626336434</v>
      </c>
      <c r="S29" s="10">
        <v>668509965</v>
      </c>
      <c r="T29" s="10">
        <v>18078056552</v>
      </c>
      <c r="U29" s="10">
        <v>0</v>
      </c>
      <c r="V29" s="10">
        <v>27946295614</v>
      </c>
      <c r="W29" s="10">
        <v>6999091393</v>
      </c>
      <c r="X29" s="10">
        <v>1000065687</v>
      </c>
      <c r="Y29" s="10">
        <v>13042421565</v>
      </c>
      <c r="Z29" s="10">
        <v>6923800759</v>
      </c>
      <c r="AA29" s="10">
        <v>154954531105</v>
      </c>
      <c r="AB29" s="10">
        <v>7650341370</v>
      </c>
      <c r="AC29" s="10">
        <v>66830766043</v>
      </c>
      <c r="AD29" s="10">
        <v>43188175021</v>
      </c>
      <c r="AE29" s="10">
        <v>10263804267</v>
      </c>
      <c r="AF29" s="10">
        <v>20805893729</v>
      </c>
      <c r="AG29" s="10">
        <v>41380068611</v>
      </c>
      <c r="AH29" s="10">
        <v>6265719078</v>
      </c>
      <c r="AI29" s="10">
        <v>3480134901</v>
      </c>
      <c r="AJ29" s="10">
        <v>9625040833</v>
      </c>
      <c r="AK29" s="10">
        <v>1333528788</v>
      </c>
      <c r="AL29" s="197">
        <v>616621148542</v>
      </c>
    </row>
    <row r="30" spans="1:39" s="6" customFormat="1" ht="14.4" x14ac:dyDescent="0.3">
      <c r="A30" s="58" t="s">
        <v>53</v>
      </c>
      <c r="B30" s="6" t="s">
        <v>90</v>
      </c>
      <c r="C30" s="10">
        <v>4244789826</v>
      </c>
      <c r="D30" s="10">
        <v>11220819659</v>
      </c>
      <c r="E30" s="10">
        <v>3160117451</v>
      </c>
      <c r="F30" s="10">
        <v>692018106</v>
      </c>
      <c r="G30" s="10">
        <v>3963078220</v>
      </c>
      <c r="H30" s="10">
        <v>12893898307</v>
      </c>
      <c r="I30" s="10">
        <v>1174153734</v>
      </c>
      <c r="J30" s="10">
        <v>1078078501</v>
      </c>
      <c r="K30" s="10">
        <v>1306551624</v>
      </c>
      <c r="L30" s="10">
        <v>12755804971</v>
      </c>
      <c r="M30" s="10">
        <v>3757898815</v>
      </c>
      <c r="N30" s="10">
        <v>3242318835</v>
      </c>
      <c r="O30" s="10">
        <v>6422044644</v>
      </c>
      <c r="P30" s="10">
        <v>1748615367</v>
      </c>
      <c r="Q30" s="10">
        <v>1936322117</v>
      </c>
      <c r="R30" s="10">
        <v>5413134298</v>
      </c>
      <c r="S30" s="10">
        <v>919013533</v>
      </c>
      <c r="T30" s="10">
        <v>13082894506</v>
      </c>
      <c r="U30" s="10">
        <v>0</v>
      </c>
      <c r="V30" s="10">
        <v>13289640369</v>
      </c>
      <c r="W30" s="10">
        <v>3565956005</v>
      </c>
      <c r="X30" s="10">
        <v>1355518393</v>
      </c>
      <c r="Y30" s="10">
        <v>12504567199</v>
      </c>
      <c r="Z30" s="10">
        <v>1199969020</v>
      </c>
      <c r="AA30" s="10">
        <v>21588144478</v>
      </c>
      <c r="AB30" s="10">
        <v>5959532315</v>
      </c>
      <c r="AC30" s="10">
        <v>36899992742</v>
      </c>
      <c r="AD30" s="10">
        <v>8995209164</v>
      </c>
      <c r="AE30" s="10">
        <v>7100913106</v>
      </c>
      <c r="AF30" s="10">
        <v>11908110821</v>
      </c>
      <c r="AG30" s="10">
        <v>4376906141</v>
      </c>
      <c r="AH30" s="10">
        <v>1834774122</v>
      </c>
      <c r="AI30" s="10">
        <v>4932165231</v>
      </c>
      <c r="AJ30" s="10">
        <v>3265827227</v>
      </c>
      <c r="AK30" s="10">
        <v>1107385393</v>
      </c>
      <c r="AL30" s="197">
        <v>228896164240</v>
      </c>
    </row>
    <row r="31" spans="1:39" s="6" customFormat="1" ht="14.4" x14ac:dyDescent="0.3">
      <c r="A31" s="58" t="s">
        <v>54</v>
      </c>
      <c r="B31" s="6" t="s">
        <v>206</v>
      </c>
      <c r="C31" s="10">
        <v>25296875456</v>
      </c>
      <c r="D31" s="10">
        <v>32357255361</v>
      </c>
      <c r="E31" s="10">
        <v>7315779735</v>
      </c>
      <c r="F31" s="10">
        <v>2157690619</v>
      </c>
      <c r="G31" s="10">
        <v>22493667898</v>
      </c>
      <c r="H31" s="10">
        <v>86153010759</v>
      </c>
      <c r="I31" s="10">
        <v>13614204557</v>
      </c>
      <c r="J31" s="10">
        <v>2221822942</v>
      </c>
      <c r="K31" s="10">
        <v>11306569136</v>
      </c>
      <c r="L31" s="10">
        <v>43915004776</v>
      </c>
      <c r="M31" s="10">
        <v>63270436134</v>
      </c>
      <c r="N31" s="10">
        <v>23628590092</v>
      </c>
      <c r="O31" s="10">
        <v>45481369518</v>
      </c>
      <c r="P31" s="10">
        <v>15743091761</v>
      </c>
      <c r="Q31" s="10">
        <v>4028801818</v>
      </c>
      <c r="R31" s="10">
        <v>24714792643</v>
      </c>
      <c r="S31" s="10">
        <v>1072634400</v>
      </c>
      <c r="T31" s="10">
        <v>49051369610</v>
      </c>
      <c r="U31" s="10">
        <v>0</v>
      </c>
      <c r="V31" s="10">
        <v>75901249184</v>
      </c>
      <c r="W31" s="10">
        <v>13185556098</v>
      </c>
      <c r="X31" s="10">
        <v>2855707125</v>
      </c>
      <c r="Y31" s="10">
        <v>29468184693</v>
      </c>
      <c r="Z31" s="10">
        <v>3787729582</v>
      </c>
      <c r="AA31" s="10">
        <v>121311070344</v>
      </c>
      <c r="AB31" s="10">
        <v>30133550896</v>
      </c>
      <c r="AC31" s="10">
        <v>186094372142</v>
      </c>
      <c r="AD31" s="10">
        <v>81857886471</v>
      </c>
      <c r="AE31" s="10">
        <v>24174142799</v>
      </c>
      <c r="AF31" s="10">
        <v>46751912520</v>
      </c>
      <c r="AG31" s="10">
        <v>21800656137</v>
      </c>
      <c r="AH31" s="10">
        <v>12178359539</v>
      </c>
      <c r="AI31" s="10">
        <v>13951305281</v>
      </c>
      <c r="AJ31" s="10">
        <v>12477313676</v>
      </c>
      <c r="AK31" s="10">
        <v>2462629018</v>
      </c>
      <c r="AL31" s="197">
        <v>1152214592720</v>
      </c>
    </row>
    <row r="32" spans="1:39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484185447</v>
      </c>
      <c r="Z32" s="10">
        <v>0</v>
      </c>
      <c r="AA32" s="10">
        <v>11589187674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2140151285</v>
      </c>
      <c r="AJ32" s="10">
        <v>0</v>
      </c>
      <c r="AK32" s="10">
        <v>0</v>
      </c>
      <c r="AL32" s="197">
        <v>14213524406</v>
      </c>
    </row>
    <row r="33" spans="1:39" s="6" customFormat="1" ht="14.4" x14ac:dyDescent="0.3">
      <c r="A33" s="58" t="s">
        <v>56</v>
      </c>
      <c r="B33" s="6" t="s">
        <v>93</v>
      </c>
      <c r="C33" s="10">
        <v>459091700</v>
      </c>
      <c r="D33" s="10">
        <v>304375767</v>
      </c>
      <c r="E33" s="10">
        <v>150373247</v>
      </c>
      <c r="F33" s="10">
        <v>205119979</v>
      </c>
      <c r="G33" s="10">
        <v>37102633</v>
      </c>
      <c r="H33" s="10">
        <v>1014176230</v>
      </c>
      <c r="I33" s="10">
        <v>296459276</v>
      </c>
      <c r="J33" s="10">
        <v>36848189</v>
      </c>
      <c r="K33" s="10">
        <v>90129565</v>
      </c>
      <c r="L33" s="10">
        <v>549932488</v>
      </c>
      <c r="M33" s="10">
        <v>1248808979</v>
      </c>
      <c r="N33" s="10">
        <v>1262797681</v>
      </c>
      <c r="O33" s="10">
        <v>865333038</v>
      </c>
      <c r="P33" s="10">
        <v>176891713</v>
      </c>
      <c r="Q33" s="10">
        <v>215141226</v>
      </c>
      <c r="R33" s="10">
        <v>475826307</v>
      </c>
      <c r="S33" s="10">
        <v>23626513</v>
      </c>
      <c r="T33" s="10">
        <v>4554356308</v>
      </c>
      <c r="U33" s="10">
        <v>0</v>
      </c>
      <c r="V33" s="10">
        <v>1709397613</v>
      </c>
      <c r="W33" s="10">
        <v>310640984</v>
      </c>
      <c r="X33" s="10">
        <v>149698267</v>
      </c>
      <c r="Y33" s="10">
        <v>389225818</v>
      </c>
      <c r="Z33" s="10">
        <v>59245128</v>
      </c>
      <c r="AA33" s="10">
        <v>1312524113</v>
      </c>
      <c r="AB33" s="10">
        <v>502490544</v>
      </c>
      <c r="AC33" s="10">
        <v>7360689012</v>
      </c>
      <c r="AD33" s="10">
        <v>859686492</v>
      </c>
      <c r="AE33" s="10">
        <v>242046506</v>
      </c>
      <c r="AF33" s="10">
        <v>2065339687</v>
      </c>
      <c r="AG33" s="10">
        <v>541241469</v>
      </c>
      <c r="AH33" s="10">
        <v>252523329</v>
      </c>
      <c r="AI33" s="10">
        <v>57430330</v>
      </c>
      <c r="AJ33" s="10">
        <v>196663374</v>
      </c>
      <c r="AK33" s="10">
        <v>66208637</v>
      </c>
      <c r="AL33" s="197">
        <v>28041442142</v>
      </c>
    </row>
    <row r="34" spans="1:39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</row>
    <row r="35" spans="1:39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22321096</v>
      </c>
      <c r="K35" s="10">
        <v>249785152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54427532</v>
      </c>
      <c r="X35" s="10">
        <v>16657536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343191316</v>
      </c>
    </row>
    <row r="36" spans="1:39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0</v>
      </c>
    </row>
    <row r="37" spans="1:39" s="6" customFormat="1" ht="13.5" customHeight="1" x14ac:dyDescent="0.3">
      <c r="A37" s="58" t="s">
        <v>60</v>
      </c>
      <c r="B37" s="6" t="s">
        <v>139</v>
      </c>
      <c r="C37" s="10">
        <v>349482342</v>
      </c>
      <c r="D37" s="10">
        <v>2128537757</v>
      </c>
      <c r="E37" s="10">
        <v>3589384063</v>
      </c>
      <c r="F37" s="10">
        <v>82680183</v>
      </c>
      <c r="G37" s="10">
        <v>527632429</v>
      </c>
      <c r="H37" s="10">
        <v>3424542001</v>
      </c>
      <c r="I37" s="10">
        <v>697173937</v>
      </c>
      <c r="J37" s="10">
        <v>115970942</v>
      </c>
      <c r="K37" s="10">
        <v>854217885</v>
      </c>
      <c r="L37" s="10">
        <v>327748469</v>
      </c>
      <c r="M37" s="10">
        <v>640857781</v>
      </c>
      <c r="N37" s="10">
        <v>2991692822</v>
      </c>
      <c r="O37" s="10">
        <v>6309763393</v>
      </c>
      <c r="P37" s="10">
        <v>1773411705</v>
      </c>
      <c r="Q37" s="10">
        <v>1682666403</v>
      </c>
      <c r="R37" s="10">
        <v>2821142081</v>
      </c>
      <c r="S37" s="10">
        <v>375585140</v>
      </c>
      <c r="T37" s="10">
        <v>2548422302</v>
      </c>
      <c r="U37" s="10">
        <v>0</v>
      </c>
      <c r="V37" s="10">
        <v>2975954692</v>
      </c>
      <c r="W37" s="10">
        <v>1584190651</v>
      </c>
      <c r="X37" s="10">
        <v>1610061276</v>
      </c>
      <c r="Y37" s="10">
        <v>1654050120</v>
      </c>
      <c r="Z37" s="10">
        <v>62824817</v>
      </c>
      <c r="AA37" s="10">
        <v>4087797435</v>
      </c>
      <c r="AB37" s="10">
        <v>1500383541</v>
      </c>
      <c r="AC37" s="10">
        <v>5672190087</v>
      </c>
      <c r="AD37" s="10">
        <v>11643931474</v>
      </c>
      <c r="AE37" s="10">
        <v>1871086840</v>
      </c>
      <c r="AF37" s="10">
        <v>5209436373</v>
      </c>
      <c r="AG37" s="10">
        <v>3481871150</v>
      </c>
      <c r="AH37" s="10">
        <v>673900358</v>
      </c>
      <c r="AI37" s="10">
        <v>3639939</v>
      </c>
      <c r="AJ37" s="10">
        <v>3628005</v>
      </c>
      <c r="AK37" s="10">
        <v>188758228</v>
      </c>
      <c r="AL37" s="197">
        <v>73464616621</v>
      </c>
    </row>
    <row r="38" spans="1:39" s="6" customFormat="1" ht="14.4" x14ac:dyDescent="0.3">
      <c r="A38" s="58" t="s">
        <v>61</v>
      </c>
      <c r="B38" s="6" t="s">
        <v>96</v>
      </c>
      <c r="C38" s="10">
        <v>771500578</v>
      </c>
      <c r="D38" s="10">
        <v>0</v>
      </c>
      <c r="E38" s="10">
        <v>21371377</v>
      </c>
      <c r="F38" s="10">
        <v>4207952</v>
      </c>
      <c r="G38" s="10">
        <v>3556206</v>
      </c>
      <c r="H38" s="10">
        <v>98242192</v>
      </c>
      <c r="I38" s="10">
        <v>38632072</v>
      </c>
      <c r="J38" s="10">
        <v>134525066</v>
      </c>
      <c r="K38" s="10">
        <v>0</v>
      </c>
      <c r="L38" s="10">
        <v>147994175</v>
      </c>
      <c r="M38" s="10">
        <v>1258298878</v>
      </c>
      <c r="N38" s="10">
        <v>8604936</v>
      </c>
      <c r="O38" s="10">
        <v>5934338</v>
      </c>
      <c r="P38" s="10">
        <v>89545471</v>
      </c>
      <c r="Q38" s="10">
        <v>60990525</v>
      </c>
      <c r="R38" s="10">
        <v>9604245</v>
      </c>
      <c r="S38" s="10">
        <v>25280067</v>
      </c>
      <c r="T38" s="10">
        <v>0</v>
      </c>
      <c r="U38" s="10">
        <v>0</v>
      </c>
      <c r="V38" s="10">
        <v>0</v>
      </c>
      <c r="W38" s="10">
        <v>157180830</v>
      </c>
      <c r="X38" s="10">
        <v>71223398</v>
      </c>
      <c r="Y38" s="10">
        <v>131757112</v>
      </c>
      <c r="Z38" s="10">
        <v>138916184</v>
      </c>
      <c r="AA38" s="10">
        <v>127232919</v>
      </c>
      <c r="AB38" s="10">
        <v>112945514</v>
      </c>
      <c r="AC38" s="10">
        <v>0</v>
      </c>
      <c r="AD38" s="10">
        <v>51784886</v>
      </c>
      <c r="AE38" s="10">
        <v>22082656</v>
      </c>
      <c r="AF38" s="10">
        <v>2416363</v>
      </c>
      <c r="AG38" s="10">
        <v>8205170</v>
      </c>
      <c r="AH38" s="10">
        <v>25449153</v>
      </c>
      <c r="AI38" s="10">
        <v>0</v>
      </c>
      <c r="AJ38" s="10">
        <v>0</v>
      </c>
      <c r="AK38" s="10">
        <v>0</v>
      </c>
      <c r="AL38" s="197">
        <v>3527482263</v>
      </c>
    </row>
    <row r="39" spans="1:39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4761114943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4761114943</v>
      </c>
    </row>
    <row r="40" spans="1:39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9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9" s="6" customFormat="1" ht="14.4" x14ac:dyDescent="0.3">
      <c r="A42" s="58" t="s">
        <v>65</v>
      </c>
      <c r="B42" s="6" t="s">
        <v>122</v>
      </c>
      <c r="C42" s="10">
        <v>12041965077</v>
      </c>
      <c r="D42" s="10">
        <v>33553906656</v>
      </c>
      <c r="E42" s="10">
        <v>3944081801</v>
      </c>
      <c r="F42" s="10">
        <v>4329086031</v>
      </c>
      <c r="G42" s="10">
        <v>21243534700</v>
      </c>
      <c r="H42" s="10">
        <v>58623585455</v>
      </c>
      <c r="I42" s="10">
        <v>8949283401</v>
      </c>
      <c r="J42" s="10">
        <v>4346621358</v>
      </c>
      <c r="K42" s="10">
        <v>12625699382</v>
      </c>
      <c r="L42" s="10">
        <v>31708910684</v>
      </c>
      <c r="M42" s="10">
        <v>19931442901</v>
      </c>
      <c r="N42" s="10">
        <v>17761161598</v>
      </c>
      <c r="O42" s="10">
        <v>13814181099</v>
      </c>
      <c r="P42" s="10">
        <v>9534016409</v>
      </c>
      <c r="Q42" s="10">
        <v>4526826176</v>
      </c>
      <c r="R42" s="10">
        <v>11917070134</v>
      </c>
      <c r="S42" s="10">
        <v>2448109549</v>
      </c>
      <c r="T42" s="10">
        <v>19721177379</v>
      </c>
      <c r="U42" s="10">
        <v>74020349</v>
      </c>
      <c r="V42" s="10">
        <v>74539631512</v>
      </c>
      <c r="W42" s="10">
        <v>11762687455</v>
      </c>
      <c r="X42" s="10">
        <v>8303587515</v>
      </c>
      <c r="Y42" s="10">
        <v>14970222531</v>
      </c>
      <c r="Z42" s="10">
        <v>4734443653</v>
      </c>
      <c r="AA42" s="10">
        <v>46200304243</v>
      </c>
      <c r="AB42" s="10">
        <v>20155541003</v>
      </c>
      <c r="AC42" s="10">
        <v>94567896120</v>
      </c>
      <c r="AD42" s="10">
        <v>43731055019</v>
      </c>
      <c r="AE42" s="10">
        <v>20185268800</v>
      </c>
      <c r="AF42" s="10">
        <v>30467728089</v>
      </c>
      <c r="AG42" s="10">
        <v>76341155123</v>
      </c>
      <c r="AH42" s="10">
        <v>14409389419</v>
      </c>
      <c r="AI42" s="10">
        <v>20515711754</v>
      </c>
      <c r="AJ42" s="10">
        <v>13786267980</v>
      </c>
      <c r="AK42" s="10">
        <v>8766494976</v>
      </c>
      <c r="AL42" s="197">
        <v>794532065331</v>
      </c>
    </row>
    <row r="43" spans="1:39" s="6" customFormat="1" ht="13.5" customHeight="1" x14ac:dyDescent="0.3">
      <c r="A43" s="58" t="s">
        <v>66</v>
      </c>
      <c r="B43" s="6" t="s">
        <v>227</v>
      </c>
      <c r="C43" s="10">
        <v>1360149370</v>
      </c>
      <c r="D43" s="10">
        <v>469388382</v>
      </c>
      <c r="E43" s="10">
        <v>1207456062</v>
      </c>
      <c r="F43" s="10">
        <v>813994858</v>
      </c>
      <c r="G43" s="10">
        <v>777934607</v>
      </c>
      <c r="H43" s="10">
        <v>5967461334</v>
      </c>
      <c r="I43" s="10">
        <v>719068620</v>
      </c>
      <c r="J43" s="10">
        <v>504930990</v>
      </c>
      <c r="K43" s="10">
        <v>357809247</v>
      </c>
      <c r="L43" s="10">
        <v>8927422724</v>
      </c>
      <c r="M43" s="10">
        <v>10335200942</v>
      </c>
      <c r="N43" s="10">
        <v>4453237544</v>
      </c>
      <c r="O43" s="10">
        <v>2642960739</v>
      </c>
      <c r="P43" s="10">
        <v>584435622</v>
      </c>
      <c r="Q43" s="10">
        <v>480284476</v>
      </c>
      <c r="R43" s="10">
        <v>1125740272</v>
      </c>
      <c r="S43" s="10">
        <v>481723569</v>
      </c>
      <c r="T43" s="10">
        <v>13177335467</v>
      </c>
      <c r="U43" s="10">
        <v>0</v>
      </c>
      <c r="V43" s="10">
        <v>4660185986</v>
      </c>
      <c r="W43" s="10">
        <v>1899179270</v>
      </c>
      <c r="X43" s="10">
        <v>676213810</v>
      </c>
      <c r="Y43" s="10">
        <v>4126241018</v>
      </c>
      <c r="Z43" s="10">
        <v>360757266</v>
      </c>
      <c r="AA43" s="10">
        <v>5185265536</v>
      </c>
      <c r="AB43" s="10">
        <v>2257633686</v>
      </c>
      <c r="AC43" s="10">
        <v>2312610937</v>
      </c>
      <c r="AD43" s="10">
        <v>5960595070</v>
      </c>
      <c r="AE43" s="10">
        <v>660264674</v>
      </c>
      <c r="AF43" s="10">
        <v>6928108064</v>
      </c>
      <c r="AG43" s="10">
        <v>1529258202</v>
      </c>
      <c r="AH43" s="10">
        <v>666920301</v>
      </c>
      <c r="AI43" s="10">
        <v>1510421604</v>
      </c>
      <c r="AJ43" s="10">
        <v>438530865</v>
      </c>
      <c r="AK43" s="10">
        <v>722621111</v>
      </c>
      <c r="AL43" s="197">
        <v>94281342225</v>
      </c>
    </row>
    <row r="44" spans="1:39" s="6" customFormat="1" ht="14.4" x14ac:dyDescent="0.3">
      <c r="A44" s="58" t="s">
        <v>67</v>
      </c>
      <c r="B44" s="6" t="s">
        <v>240</v>
      </c>
      <c r="C44" s="10">
        <v>2273245296</v>
      </c>
      <c r="D44" s="10">
        <v>1010374491</v>
      </c>
      <c r="E44" s="10">
        <v>659119638</v>
      </c>
      <c r="F44" s="10">
        <v>115034898</v>
      </c>
      <c r="G44" s="10">
        <v>852024804</v>
      </c>
      <c r="H44" s="10">
        <v>4262605120</v>
      </c>
      <c r="I44" s="10">
        <v>214698669</v>
      </c>
      <c r="J44" s="10">
        <v>191221552</v>
      </c>
      <c r="K44" s="10">
        <v>239109920</v>
      </c>
      <c r="L44" s="10">
        <v>16785040965</v>
      </c>
      <c r="M44" s="10">
        <v>6469351967</v>
      </c>
      <c r="N44" s="10">
        <v>4353272251</v>
      </c>
      <c r="O44" s="10">
        <v>1478529594</v>
      </c>
      <c r="P44" s="10">
        <v>787240438</v>
      </c>
      <c r="Q44" s="10">
        <v>520143946</v>
      </c>
      <c r="R44" s="10">
        <v>955687350</v>
      </c>
      <c r="S44" s="10">
        <v>430445837</v>
      </c>
      <c r="T44" s="10">
        <v>4761112020</v>
      </c>
      <c r="U44" s="10">
        <v>27272727</v>
      </c>
      <c r="V44" s="10">
        <v>4156478349</v>
      </c>
      <c r="W44" s="10">
        <v>901655579</v>
      </c>
      <c r="X44" s="10">
        <v>1081412633</v>
      </c>
      <c r="Y44" s="10">
        <v>843695027</v>
      </c>
      <c r="Z44" s="10">
        <v>775212418</v>
      </c>
      <c r="AA44" s="10">
        <v>3683894331</v>
      </c>
      <c r="AB44" s="10">
        <v>2163856641</v>
      </c>
      <c r="AC44" s="10">
        <v>4685532898</v>
      </c>
      <c r="AD44" s="10">
        <v>4025064945</v>
      </c>
      <c r="AE44" s="10">
        <v>1100045673</v>
      </c>
      <c r="AF44" s="10">
        <v>14122072797</v>
      </c>
      <c r="AG44" s="10">
        <v>1575555149</v>
      </c>
      <c r="AH44" s="10">
        <v>269468871</v>
      </c>
      <c r="AI44" s="10">
        <v>2038700829</v>
      </c>
      <c r="AJ44" s="10">
        <v>826879232</v>
      </c>
      <c r="AK44" s="10">
        <v>225423698</v>
      </c>
      <c r="AL44" s="197">
        <v>88860480553</v>
      </c>
    </row>
    <row r="45" spans="1:39" s="6" customFormat="1" ht="14.4" x14ac:dyDescent="0.3">
      <c r="A45" s="58" t="s">
        <v>68</v>
      </c>
      <c r="B45" s="6" t="s">
        <v>127</v>
      </c>
      <c r="C45" s="10">
        <v>0</v>
      </c>
      <c r="D45" s="10">
        <v>8098026072</v>
      </c>
      <c r="E45" s="10">
        <v>0</v>
      </c>
      <c r="F45" s="10">
        <v>0</v>
      </c>
      <c r="G45" s="10">
        <v>509851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1818182</v>
      </c>
      <c r="U45" s="10">
        <v>0</v>
      </c>
      <c r="V45" s="10">
        <v>20897584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262092113</v>
      </c>
      <c r="AD45" s="10">
        <v>0</v>
      </c>
      <c r="AE45" s="10">
        <v>62968690</v>
      </c>
      <c r="AF45" s="10">
        <v>0</v>
      </c>
      <c r="AG45" s="10">
        <v>64247812</v>
      </c>
      <c r="AH45" s="10">
        <v>0</v>
      </c>
      <c r="AI45" s="10">
        <v>166555</v>
      </c>
      <c r="AJ45" s="10">
        <v>0</v>
      </c>
      <c r="AK45" s="10">
        <v>0</v>
      </c>
      <c r="AL45" s="197">
        <v>8510726859</v>
      </c>
    </row>
    <row r="46" spans="1:39" s="6" customFormat="1" ht="18.75" customHeight="1" x14ac:dyDescent="0.3">
      <c r="A46" s="59"/>
      <c r="B46" s="21" t="s">
        <v>113</v>
      </c>
      <c r="C46" s="11">
        <v>69067540287</v>
      </c>
      <c r="D46" s="11">
        <v>103236714381</v>
      </c>
      <c r="E46" s="11">
        <v>30301289225</v>
      </c>
      <c r="F46" s="11">
        <v>11035338062</v>
      </c>
      <c r="G46" s="11">
        <v>77331658900</v>
      </c>
      <c r="H46" s="11">
        <v>263696360421</v>
      </c>
      <c r="I46" s="11">
        <v>42561090965</v>
      </c>
      <c r="J46" s="11">
        <v>10634158167</v>
      </c>
      <c r="K46" s="11">
        <v>40148112061</v>
      </c>
      <c r="L46" s="11">
        <v>232802312872</v>
      </c>
      <c r="M46" s="11">
        <v>231875672292</v>
      </c>
      <c r="N46" s="11">
        <v>89023905978</v>
      </c>
      <c r="O46" s="11">
        <v>118173622660</v>
      </c>
      <c r="P46" s="11">
        <v>40103541580</v>
      </c>
      <c r="Q46" s="11">
        <v>16272329395</v>
      </c>
      <c r="R46" s="11">
        <v>63337383291</v>
      </c>
      <c r="S46" s="11">
        <v>6543604423</v>
      </c>
      <c r="T46" s="11">
        <v>188442961446</v>
      </c>
      <c r="U46" s="11">
        <v>101293076</v>
      </c>
      <c r="V46" s="11">
        <v>277836778577</v>
      </c>
      <c r="W46" s="11">
        <v>41016739182</v>
      </c>
      <c r="X46" s="11">
        <v>18490874621</v>
      </c>
      <c r="Y46" s="11">
        <v>82826919174</v>
      </c>
      <c r="Z46" s="11">
        <v>26068656523</v>
      </c>
      <c r="AA46" s="11">
        <v>478912580499</v>
      </c>
      <c r="AB46" s="11">
        <v>100860501410</v>
      </c>
      <c r="AC46" s="11">
        <v>550911006019</v>
      </c>
      <c r="AD46" s="11">
        <v>230564165427</v>
      </c>
      <c r="AE46" s="11">
        <v>73103012177</v>
      </c>
      <c r="AF46" s="11">
        <v>173477505728</v>
      </c>
      <c r="AG46" s="11">
        <v>167486806918</v>
      </c>
      <c r="AH46" s="11">
        <v>77113250647</v>
      </c>
      <c r="AI46" s="11">
        <v>121002304193</v>
      </c>
      <c r="AJ46" s="11">
        <v>58098765186</v>
      </c>
      <c r="AK46" s="11">
        <v>20881358723</v>
      </c>
      <c r="AL46" s="209">
        <v>4133340114486</v>
      </c>
      <c r="AM46" s="232"/>
    </row>
    <row r="47" spans="1:39" s="6" customFormat="1" ht="18.75" customHeight="1" x14ac:dyDescent="0.3">
      <c r="A47" s="60"/>
      <c r="B47" s="17" t="s">
        <v>114</v>
      </c>
      <c r="C47" s="20">
        <v>685302266</v>
      </c>
      <c r="D47" s="20">
        <v>-422923846</v>
      </c>
      <c r="E47" s="20">
        <v>4133221036</v>
      </c>
      <c r="F47" s="20">
        <v>1906684123</v>
      </c>
      <c r="G47" s="20">
        <v>12067706351</v>
      </c>
      <c r="H47" s="20">
        <v>9104782857</v>
      </c>
      <c r="I47" s="20">
        <v>3302344309</v>
      </c>
      <c r="J47" s="20">
        <v>5082588880</v>
      </c>
      <c r="K47" s="20">
        <v>3847584419</v>
      </c>
      <c r="L47" s="20">
        <v>62236436851</v>
      </c>
      <c r="M47" s="20">
        <v>7599690742</v>
      </c>
      <c r="N47" s="20">
        <v>1891278906</v>
      </c>
      <c r="O47" s="20">
        <v>-4105119375</v>
      </c>
      <c r="P47" s="20">
        <v>481313684</v>
      </c>
      <c r="Q47" s="20">
        <v>3883958096</v>
      </c>
      <c r="R47" s="20">
        <v>1470656246</v>
      </c>
      <c r="S47" s="20">
        <v>1053050314</v>
      </c>
      <c r="T47" s="20">
        <v>6456860202</v>
      </c>
      <c r="U47" s="20">
        <v>16214995</v>
      </c>
      <c r="V47" s="20">
        <v>12994378979</v>
      </c>
      <c r="W47" s="20">
        <v>-893577929</v>
      </c>
      <c r="X47" s="20">
        <v>1904152653</v>
      </c>
      <c r="Y47" s="20">
        <v>435919593</v>
      </c>
      <c r="Z47" s="20">
        <v>2049878332</v>
      </c>
      <c r="AA47" s="20">
        <v>29901176880</v>
      </c>
      <c r="AB47" s="20">
        <v>9882620468</v>
      </c>
      <c r="AC47" s="20">
        <v>50025933673</v>
      </c>
      <c r="AD47" s="20">
        <v>8530908244</v>
      </c>
      <c r="AE47" s="20">
        <v>7606701940</v>
      </c>
      <c r="AF47" s="20">
        <v>9479183973</v>
      </c>
      <c r="AG47" s="20">
        <v>10325382632</v>
      </c>
      <c r="AH47" s="20">
        <v>11656687373</v>
      </c>
      <c r="AI47" s="20">
        <v>65753298241</v>
      </c>
      <c r="AJ47" s="20">
        <v>31830781613</v>
      </c>
      <c r="AK47" s="20">
        <v>17901390999</v>
      </c>
      <c r="AL47" s="199">
        <v>390076448720</v>
      </c>
      <c r="AM47" s="232"/>
    </row>
    <row r="48" spans="1:39" x14ac:dyDescent="0.3">
      <c r="AL48" s="201"/>
    </row>
    <row r="49" spans="3:38" x14ac:dyDescent="0.3">
      <c r="AL49" s="201"/>
    </row>
    <row r="50" spans="3:38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25"/>
    </row>
    <row r="51" spans="3:38" x14ac:dyDescent="0.3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26"/>
    </row>
    <row r="52" spans="3:38" x14ac:dyDescent="0.3">
      <c r="AL52" s="201"/>
    </row>
    <row r="53" spans="3:38" x14ac:dyDescent="0.3">
      <c r="AL53" s="201"/>
    </row>
    <row r="54" spans="3:38" x14ac:dyDescent="0.3">
      <c r="AL54" s="201"/>
    </row>
    <row r="55" spans="3:38" x14ac:dyDescent="0.3">
      <c r="AL55" s="201"/>
    </row>
    <row r="56" spans="3:38" x14ac:dyDescent="0.3">
      <c r="AL56" s="201"/>
    </row>
    <row r="57" spans="3:38" x14ac:dyDescent="0.3">
      <c r="AL57" s="201"/>
    </row>
    <row r="58" spans="3:38" x14ac:dyDescent="0.3">
      <c r="AL58" s="201"/>
    </row>
    <row r="59" spans="3:38" x14ac:dyDescent="0.3">
      <c r="AL59" s="201"/>
    </row>
    <row r="60" spans="3:38" x14ac:dyDescent="0.3">
      <c r="AL60" s="201"/>
    </row>
    <row r="61" spans="3:38" x14ac:dyDescent="0.3">
      <c r="AL61" s="201"/>
    </row>
    <row r="62" spans="3:38" x14ac:dyDescent="0.3">
      <c r="AL62" s="201"/>
    </row>
    <row r="63" spans="3:38" x14ac:dyDescent="0.3">
      <c r="AL63" s="201"/>
    </row>
    <row r="64" spans="3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M565"/>
  <sheetViews>
    <sheetView showGridLines="0" zoomScale="85" zoomScaleNormal="85" workbookViewId="0">
      <pane xSplit="2" ySplit="6" topLeftCell="AE502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22" customWidth="1" collapsed="1"/>
    <col min="39" max="39" width="15.6640625" style="3" bestFit="1" customWidth="1" collapsed="1"/>
    <col min="40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  <c r="AL1" s="221"/>
    </row>
    <row r="2" spans="1:38" s="72" customFormat="1" ht="28.8" x14ac:dyDescent="0.55000000000000004">
      <c r="A2" s="74"/>
      <c r="B2" s="75"/>
      <c r="C2" s="256" t="s">
        <v>73</v>
      </c>
      <c r="D2" s="256"/>
      <c r="E2" s="256"/>
      <c r="F2" s="256"/>
      <c r="G2" s="256"/>
      <c r="H2" s="256"/>
      <c r="I2" s="256" t="s">
        <v>73</v>
      </c>
      <c r="J2" s="256"/>
      <c r="K2" s="256"/>
      <c r="L2" s="256"/>
      <c r="M2" s="256"/>
      <c r="N2" s="256"/>
      <c r="O2" s="256" t="s">
        <v>73</v>
      </c>
      <c r="P2" s="256"/>
      <c r="Q2" s="256"/>
      <c r="R2" s="256"/>
      <c r="S2" s="256"/>
      <c r="T2" s="256"/>
      <c r="U2" s="256" t="s">
        <v>73</v>
      </c>
      <c r="V2" s="256"/>
      <c r="W2" s="256"/>
      <c r="X2" s="256"/>
      <c r="Y2" s="256"/>
      <c r="Z2" s="256"/>
      <c r="AA2" s="256" t="s">
        <v>73</v>
      </c>
      <c r="AB2" s="256"/>
      <c r="AC2" s="256"/>
      <c r="AD2" s="256"/>
      <c r="AE2" s="256"/>
      <c r="AF2" s="256"/>
      <c r="AG2" s="256" t="s">
        <v>73</v>
      </c>
      <c r="AH2" s="256"/>
      <c r="AI2" s="256"/>
      <c r="AJ2" s="256"/>
      <c r="AK2" s="256"/>
      <c r="AL2" s="256"/>
    </row>
    <row r="3" spans="1:38" s="72" customFormat="1" ht="18" x14ac:dyDescent="0.35">
      <c r="A3" s="74"/>
      <c r="B3" s="76"/>
      <c r="C3" s="257" t="str">
        <f>PROPER(CARATULA!$A$19)</f>
        <v>Periodo Julio 2023 - Abril 2024</v>
      </c>
      <c r="D3" s="257"/>
      <c r="E3" s="257"/>
      <c r="F3" s="257"/>
      <c r="G3" s="257"/>
      <c r="H3" s="257"/>
      <c r="I3" s="257" t="str">
        <f>$C$3</f>
        <v>Periodo Julio 2023 - Abril 2024</v>
      </c>
      <c r="J3" s="257"/>
      <c r="K3" s="257"/>
      <c r="L3" s="257"/>
      <c r="M3" s="257"/>
      <c r="N3" s="257"/>
      <c r="O3" s="257" t="str">
        <f>$C$3</f>
        <v>Periodo Julio 2023 - Abril 2024</v>
      </c>
      <c r="P3" s="257"/>
      <c r="Q3" s="257"/>
      <c r="R3" s="257"/>
      <c r="S3" s="257"/>
      <c r="T3" s="257"/>
      <c r="U3" s="257" t="str">
        <f>$C$3</f>
        <v>Periodo Julio 2023 - Abril 2024</v>
      </c>
      <c r="V3" s="257"/>
      <c r="W3" s="257"/>
      <c r="X3" s="257"/>
      <c r="Y3" s="257"/>
      <c r="Z3" s="257"/>
      <c r="AA3" s="257" t="str">
        <f>$C$3</f>
        <v>Periodo Julio 2023 - Abril 2024</v>
      </c>
      <c r="AB3" s="257"/>
      <c r="AC3" s="257"/>
      <c r="AD3" s="257"/>
      <c r="AE3" s="257"/>
      <c r="AF3" s="257"/>
      <c r="AG3" s="257" t="str">
        <f>$C$3</f>
        <v>Periodo Julio 2023 - Abril 2024</v>
      </c>
      <c r="AH3" s="257"/>
      <c r="AI3" s="257"/>
      <c r="AJ3" s="257"/>
      <c r="AK3" s="257"/>
      <c r="AL3" s="257"/>
    </row>
    <row r="4" spans="1:38" s="72" customFormat="1" ht="15.6" x14ac:dyDescent="0.3">
      <c r="A4" s="74"/>
      <c r="B4" s="77"/>
      <c r="C4" s="258" t="s">
        <v>71</v>
      </c>
      <c r="D4" s="258"/>
      <c r="E4" s="258"/>
      <c r="F4" s="258"/>
      <c r="G4" s="258"/>
      <c r="H4" s="258"/>
      <c r="I4" s="258" t="s">
        <v>71</v>
      </c>
      <c r="J4" s="258"/>
      <c r="K4" s="258"/>
      <c r="L4" s="258"/>
      <c r="M4" s="258"/>
      <c r="N4" s="258"/>
      <c r="O4" s="258" t="s">
        <v>71</v>
      </c>
      <c r="P4" s="258"/>
      <c r="Q4" s="258"/>
      <c r="R4" s="258"/>
      <c r="S4" s="258"/>
      <c r="T4" s="258"/>
      <c r="U4" s="258" t="s">
        <v>71</v>
      </c>
      <c r="V4" s="258"/>
      <c r="W4" s="258"/>
      <c r="X4" s="258"/>
      <c r="Y4" s="258"/>
      <c r="Z4" s="258"/>
      <c r="AA4" s="258" t="s">
        <v>71</v>
      </c>
      <c r="AB4" s="258"/>
      <c r="AC4" s="258"/>
      <c r="AD4" s="258"/>
      <c r="AE4" s="258"/>
      <c r="AF4" s="258"/>
      <c r="AG4" s="258" t="s">
        <v>71</v>
      </c>
      <c r="AH4" s="258"/>
      <c r="AI4" s="258"/>
      <c r="AJ4" s="258"/>
      <c r="AK4" s="258"/>
      <c r="AL4" s="258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AL5" s="221"/>
    </row>
    <row r="6" spans="1:38" s="23" customFormat="1" ht="43.2" x14ac:dyDescent="0.3">
      <c r="A6" s="27" t="s">
        <v>142</v>
      </c>
      <c r="B6" s="27" t="s">
        <v>0</v>
      </c>
      <c r="C6" s="27" t="s">
        <v>1400</v>
      </c>
      <c r="D6" s="27" t="s">
        <v>1401</v>
      </c>
      <c r="E6" s="27" t="s">
        <v>1402</v>
      </c>
      <c r="F6" s="27" t="s">
        <v>1403</v>
      </c>
      <c r="G6" s="27" t="s">
        <v>1404</v>
      </c>
      <c r="H6" s="27" t="s">
        <v>1405</v>
      </c>
      <c r="I6" s="27" t="s">
        <v>1406</v>
      </c>
      <c r="J6" s="27" t="s">
        <v>1407</v>
      </c>
      <c r="K6" s="27" t="s">
        <v>1408</v>
      </c>
      <c r="L6" s="27" t="s">
        <v>1409</v>
      </c>
      <c r="M6" s="27" t="s">
        <v>1410</v>
      </c>
      <c r="N6" s="27" t="s">
        <v>1384</v>
      </c>
      <c r="O6" s="27" t="s">
        <v>1411</v>
      </c>
      <c r="P6" s="27" t="s">
        <v>1412</v>
      </c>
      <c r="Q6" s="27" t="s">
        <v>1413</v>
      </c>
      <c r="R6" s="27" t="s">
        <v>1414</v>
      </c>
      <c r="S6" s="27" t="s">
        <v>1415</v>
      </c>
      <c r="T6" s="27" t="s">
        <v>1416</v>
      </c>
      <c r="U6" s="27" t="s">
        <v>1417</v>
      </c>
      <c r="V6" s="27" t="s">
        <v>1418</v>
      </c>
      <c r="W6" s="27" t="s">
        <v>1419</v>
      </c>
      <c r="X6" s="27" t="s">
        <v>1398</v>
      </c>
      <c r="Y6" s="27" t="s">
        <v>1420</v>
      </c>
      <c r="Z6" s="27" t="s">
        <v>1421</v>
      </c>
      <c r="AA6" s="27" t="s">
        <v>1422</v>
      </c>
      <c r="AB6" s="27" t="s">
        <v>1423</v>
      </c>
      <c r="AC6" s="27" t="s">
        <v>1424</v>
      </c>
      <c r="AD6" s="27" t="s">
        <v>1425</v>
      </c>
      <c r="AE6" s="27" t="s">
        <v>1426</v>
      </c>
      <c r="AF6" s="27" t="s">
        <v>1427</v>
      </c>
      <c r="AG6" s="27" t="s">
        <v>1428</v>
      </c>
      <c r="AH6" s="27" t="s">
        <v>1429</v>
      </c>
      <c r="AI6" s="27" t="s">
        <v>1430</v>
      </c>
      <c r="AJ6" s="27" t="s">
        <v>1385</v>
      </c>
      <c r="AK6" s="9" t="s">
        <v>1431</v>
      </c>
      <c r="AL6" s="224" t="s">
        <v>1386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1392625969</v>
      </c>
      <c r="D7" s="10">
        <v>3010153027</v>
      </c>
      <c r="E7" s="10">
        <v>7428105646</v>
      </c>
      <c r="F7" s="10">
        <v>891632667</v>
      </c>
      <c r="G7" s="10">
        <v>2107279974</v>
      </c>
      <c r="H7" s="10">
        <v>14221936825</v>
      </c>
      <c r="I7" s="10">
        <v>853223159</v>
      </c>
      <c r="J7" s="10">
        <v>381401794</v>
      </c>
      <c r="K7" s="10">
        <v>733933634</v>
      </c>
      <c r="L7" s="10">
        <v>21483808823</v>
      </c>
      <c r="M7" s="10">
        <v>8714331248</v>
      </c>
      <c r="N7" s="10">
        <v>3630125526</v>
      </c>
      <c r="O7" s="10">
        <v>4576903294</v>
      </c>
      <c r="P7" s="10">
        <v>2039637045</v>
      </c>
      <c r="Q7" s="10">
        <v>1625957599</v>
      </c>
      <c r="R7" s="10">
        <v>871888455</v>
      </c>
      <c r="S7" s="10">
        <v>140713047</v>
      </c>
      <c r="T7" s="10">
        <v>17061150763</v>
      </c>
      <c r="U7" s="10">
        <v>0</v>
      </c>
      <c r="V7" s="10">
        <v>15600904871</v>
      </c>
      <c r="W7" s="10">
        <v>1423479963</v>
      </c>
      <c r="X7" s="10">
        <v>170782993</v>
      </c>
      <c r="Y7" s="10">
        <v>2082245202</v>
      </c>
      <c r="Z7" s="10">
        <v>716891603</v>
      </c>
      <c r="AA7" s="10">
        <v>9475132651</v>
      </c>
      <c r="AB7" s="10">
        <v>4001882571</v>
      </c>
      <c r="AC7" s="10">
        <v>84570426620</v>
      </c>
      <c r="AD7" s="10">
        <v>6011958399</v>
      </c>
      <c r="AE7" s="10">
        <v>1795125963</v>
      </c>
      <c r="AF7" s="10">
        <v>2564260965</v>
      </c>
      <c r="AG7" s="10">
        <v>786360723</v>
      </c>
      <c r="AH7" s="10">
        <v>823858860</v>
      </c>
      <c r="AI7" s="10">
        <v>0</v>
      </c>
      <c r="AJ7" s="10">
        <v>114226646</v>
      </c>
      <c r="AK7" s="10">
        <v>237287746</v>
      </c>
      <c r="AL7" s="197">
        <v>221539634271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3726920431</v>
      </c>
      <c r="D8" s="10">
        <v>1219852659</v>
      </c>
      <c r="E8" s="10">
        <v>1453914865</v>
      </c>
      <c r="F8" s="10">
        <v>571765038</v>
      </c>
      <c r="G8" s="10">
        <v>1005246028</v>
      </c>
      <c r="H8" s="10">
        <v>10327879132</v>
      </c>
      <c r="I8" s="10">
        <v>1852234644</v>
      </c>
      <c r="J8" s="10">
        <v>70375274</v>
      </c>
      <c r="K8" s="10">
        <v>220298045</v>
      </c>
      <c r="L8" s="10">
        <v>6778030339</v>
      </c>
      <c r="M8" s="10">
        <v>9668526411</v>
      </c>
      <c r="N8" s="10">
        <v>2629494188</v>
      </c>
      <c r="O8" s="10">
        <v>1720155509</v>
      </c>
      <c r="P8" s="10">
        <v>1535481461</v>
      </c>
      <c r="Q8" s="10">
        <v>409602242</v>
      </c>
      <c r="R8" s="10">
        <v>2755761177</v>
      </c>
      <c r="S8" s="10">
        <v>0</v>
      </c>
      <c r="T8" s="10">
        <v>18112581942</v>
      </c>
      <c r="U8" s="10">
        <v>0</v>
      </c>
      <c r="V8" s="10">
        <v>10742911339</v>
      </c>
      <c r="W8" s="10">
        <v>955670806</v>
      </c>
      <c r="X8" s="10">
        <v>106353545</v>
      </c>
      <c r="Y8" s="10">
        <v>3339016593</v>
      </c>
      <c r="Z8" s="10">
        <v>479113176</v>
      </c>
      <c r="AA8" s="10">
        <v>5406018691</v>
      </c>
      <c r="AB8" s="10">
        <v>980091656</v>
      </c>
      <c r="AC8" s="10">
        <v>26207295633</v>
      </c>
      <c r="AD8" s="10">
        <v>3319223718</v>
      </c>
      <c r="AE8" s="10">
        <v>360531292</v>
      </c>
      <c r="AF8" s="10">
        <v>8520986117</v>
      </c>
      <c r="AG8" s="10">
        <v>1982307669</v>
      </c>
      <c r="AH8" s="10">
        <v>462981593</v>
      </c>
      <c r="AI8" s="10">
        <v>0</v>
      </c>
      <c r="AJ8" s="10">
        <v>294219451</v>
      </c>
      <c r="AK8" s="10">
        <v>0</v>
      </c>
      <c r="AL8" s="197">
        <v>127214840664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198631603</v>
      </c>
      <c r="D9" s="10">
        <v>38433239519</v>
      </c>
      <c r="E9" s="10">
        <v>309087261</v>
      </c>
      <c r="F9" s="10">
        <v>7262699</v>
      </c>
      <c r="G9" s="10">
        <v>216402892</v>
      </c>
      <c r="H9" s="10">
        <v>2013126438</v>
      </c>
      <c r="I9" s="10">
        <v>39257873</v>
      </c>
      <c r="J9" s="10">
        <v>211422312</v>
      </c>
      <c r="K9" s="10">
        <v>319588347</v>
      </c>
      <c r="L9" s="10">
        <v>1026569602</v>
      </c>
      <c r="M9" s="10">
        <v>1637595075</v>
      </c>
      <c r="N9" s="10">
        <v>493348494</v>
      </c>
      <c r="O9" s="10">
        <v>1523572099</v>
      </c>
      <c r="P9" s="10">
        <v>184025592</v>
      </c>
      <c r="Q9" s="10">
        <v>404534984</v>
      </c>
      <c r="R9" s="10">
        <v>957655716</v>
      </c>
      <c r="S9" s="10">
        <v>174815534</v>
      </c>
      <c r="T9" s="10">
        <v>578539858</v>
      </c>
      <c r="U9" s="10">
        <v>0</v>
      </c>
      <c r="V9" s="10">
        <v>41174582845</v>
      </c>
      <c r="W9" s="10">
        <v>153862720</v>
      </c>
      <c r="X9" s="10">
        <v>50671736</v>
      </c>
      <c r="Y9" s="10">
        <v>510578543</v>
      </c>
      <c r="Z9" s="10">
        <v>60795237</v>
      </c>
      <c r="AA9" s="10">
        <v>13887936355</v>
      </c>
      <c r="AB9" s="10">
        <v>211549370</v>
      </c>
      <c r="AC9" s="10">
        <v>4757541169</v>
      </c>
      <c r="AD9" s="10">
        <v>17968752052</v>
      </c>
      <c r="AE9" s="10">
        <v>810386316</v>
      </c>
      <c r="AF9" s="10">
        <v>2095775876</v>
      </c>
      <c r="AG9" s="10">
        <v>20682253193</v>
      </c>
      <c r="AH9" s="10">
        <v>269094428</v>
      </c>
      <c r="AI9" s="10">
        <v>10505114370</v>
      </c>
      <c r="AJ9" s="10">
        <v>1526498748</v>
      </c>
      <c r="AK9" s="10">
        <v>2622027599</v>
      </c>
      <c r="AL9" s="197">
        <v>166016096455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29359394826</v>
      </c>
      <c r="D10" s="10">
        <v>23826718184</v>
      </c>
      <c r="E10" s="10">
        <v>9717377371</v>
      </c>
      <c r="F10" s="10">
        <v>5017204849</v>
      </c>
      <c r="G10" s="10">
        <v>44762959206</v>
      </c>
      <c r="H10" s="10">
        <v>136898610978</v>
      </c>
      <c r="I10" s="10">
        <v>26041635071</v>
      </c>
      <c r="J10" s="10">
        <v>5886156999</v>
      </c>
      <c r="K10" s="10">
        <v>14759795713</v>
      </c>
      <c r="L10" s="10">
        <v>22529716649</v>
      </c>
      <c r="M10" s="10">
        <v>62126984245</v>
      </c>
      <c r="N10" s="10">
        <v>37398220650</v>
      </c>
      <c r="O10" s="10">
        <v>28292128355</v>
      </c>
      <c r="P10" s="10">
        <v>26372508341</v>
      </c>
      <c r="Q10" s="10">
        <v>7014705905</v>
      </c>
      <c r="R10" s="10">
        <v>23347541649</v>
      </c>
      <c r="S10" s="10">
        <v>2101984891</v>
      </c>
      <c r="T10" s="10">
        <v>47215628565</v>
      </c>
      <c r="U10" s="10">
        <v>0</v>
      </c>
      <c r="V10" s="10">
        <v>72344488208</v>
      </c>
      <c r="W10" s="10">
        <v>23282643885</v>
      </c>
      <c r="X10" s="10">
        <v>3761305311</v>
      </c>
      <c r="Y10" s="10">
        <v>33285679048</v>
      </c>
      <c r="Z10" s="10">
        <v>3472210643</v>
      </c>
      <c r="AA10" s="10">
        <v>152671693732</v>
      </c>
      <c r="AB10" s="10">
        <v>17892779847</v>
      </c>
      <c r="AC10" s="10">
        <v>234447110380</v>
      </c>
      <c r="AD10" s="10">
        <v>98687250920</v>
      </c>
      <c r="AE10" s="10">
        <v>29364196084</v>
      </c>
      <c r="AF10" s="10">
        <v>56646278911</v>
      </c>
      <c r="AG10" s="10">
        <v>29913499157</v>
      </c>
      <c r="AH10" s="10">
        <v>19904839805</v>
      </c>
      <c r="AI10" s="10">
        <v>0</v>
      </c>
      <c r="AJ10" s="10">
        <v>11740401229</v>
      </c>
      <c r="AK10" s="10">
        <v>0</v>
      </c>
      <c r="AL10" s="197">
        <v>1340083649607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172715142</v>
      </c>
      <c r="D11" s="10">
        <v>0</v>
      </c>
      <c r="E11" s="10">
        <v>0</v>
      </c>
      <c r="F11" s="10">
        <v>147506315</v>
      </c>
      <c r="G11" s="10">
        <v>3350184657</v>
      </c>
      <c r="H11" s="10">
        <v>147128492</v>
      </c>
      <c r="I11" s="10">
        <v>147128492</v>
      </c>
      <c r="J11" s="10">
        <v>147128492</v>
      </c>
      <c r="K11" s="10">
        <v>147128492</v>
      </c>
      <c r="L11" s="10">
        <v>132357000</v>
      </c>
      <c r="M11" s="10">
        <v>132357000</v>
      </c>
      <c r="N11" s="10">
        <v>0</v>
      </c>
      <c r="O11" s="10">
        <v>0</v>
      </c>
      <c r="P11" s="10">
        <v>147128492</v>
      </c>
      <c r="Q11" s="10">
        <v>0</v>
      </c>
      <c r="R11" s="10">
        <v>147128590</v>
      </c>
      <c r="S11" s="10">
        <v>147128492</v>
      </c>
      <c r="T11" s="10">
        <v>0</v>
      </c>
      <c r="U11" s="10">
        <v>0</v>
      </c>
      <c r="V11" s="10">
        <v>0</v>
      </c>
      <c r="W11" s="10">
        <v>147128492</v>
      </c>
      <c r="X11" s="10">
        <v>374446828</v>
      </c>
      <c r="Y11" s="10">
        <v>147128492</v>
      </c>
      <c r="Z11" s="10">
        <v>147128492</v>
      </c>
      <c r="AA11" s="10">
        <v>147128492</v>
      </c>
      <c r="AB11" s="10">
        <v>0</v>
      </c>
      <c r="AC11" s="10">
        <v>0</v>
      </c>
      <c r="AD11" s="10">
        <v>0</v>
      </c>
      <c r="AE11" s="10">
        <v>147128492</v>
      </c>
      <c r="AF11" s="10">
        <v>0</v>
      </c>
      <c r="AG11" s="10">
        <v>0</v>
      </c>
      <c r="AH11" s="10">
        <v>147128492</v>
      </c>
      <c r="AI11" s="10">
        <v>0</v>
      </c>
      <c r="AJ11" s="10">
        <v>0</v>
      </c>
      <c r="AK11" s="10">
        <v>0</v>
      </c>
      <c r="AL11" s="197">
        <v>6222237436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97168322</v>
      </c>
      <c r="D12" s="10">
        <v>991736648</v>
      </c>
      <c r="E12" s="10">
        <v>974094229</v>
      </c>
      <c r="F12" s="10">
        <v>122928799</v>
      </c>
      <c r="G12" s="10">
        <v>2635334206</v>
      </c>
      <c r="H12" s="10">
        <v>1492824461</v>
      </c>
      <c r="I12" s="10">
        <v>603608834</v>
      </c>
      <c r="J12" s="10">
        <v>25775944</v>
      </c>
      <c r="K12" s="10">
        <v>98073130</v>
      </c>
      <c r="L12" s="10">
        <v>4537754936</v>
      </c>
      <c r="M12" s="10">
        <v>564647541</v>
      </c>
      <c r="N12" s="10">
        <v>971504597</v>
      </c>
      <c r="O12" s="10">
        <v>886855459</v>
      </c>
      <c r="P12" s="10">
        <v>849590412</v>
      </c>
      <c r="Q12" s="10">
        <v>428063552</v>
      </c>
      <c r="R12" s="10">
        <v>328693010</v>
      </c>
      <c r="S12" s="10">
        <v>51725132</v>
      </c>
      <c r="T12" s="10">
        <v>728314224</v>
      </c>
      <c r="U12" s="10">
        <v>0</v>
      </c>
      <c r="V12" s="10">
        <v>3144360305</v>
      </c>
      <c r="W12" s="10">
        <v>526491539</v>
      </c>
      <c r="X12" s="10">
        <v>330798007</v>
      </c>
      <c r="Y12" s="10">
        <v>650328990</v>
      </c>
      <c r="Z12" s="10">
        <v>480733029</v>
      </c>
      <c r="AA12" s="10">
        <v>9583928730</v>
      </c>
      <c r="AB12" s="10">
        <v>605624050</v>
      </c>
      <c r="AC12" s="10">
        <v>13793340733</v>
      </c>
      <c r="AD12" s="10">
        <v>2214616597</v>
      </c>
      <c r="AE12" s="10">
        <v>2014372341</v>
      </c>
      <c r="AF12" s="10">
        <v>1444654514</v>
      </c>
      <c r="AG12" s="10">
        <v>292852937</v>
      </c>
      <c r="AH12" s="10">
        <v>434073750</v>
      </c>
      <c r="AI12" s="10">
        <v>0</v>
      </c>
      <c r="AJ12" s="10">
        <v>22530837</v>
      </c>
      <c r="AK12" s="10">
        <v>736260</v>
      </c>
      <c r="AL12" s="197">
        <v>51928136055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8376441</v>
      </c>
      <c r="D13" s="10">
        <v>140601255</v>
      </c>
      <c r="E13" s="10">
        <v>0</v>
      </c>
      <c r="F13" s="10">
        <v>28592220</v>
      </c>
      <c r="G13" s="10">
        <v>22164742</v>
      </c>
      <c r="H13" s="10">
        <v>580555773</v>
      </c>
      <c r="I13" s="10">
        <v>43776471</v>
      </c>
      <c r="J13" s="10">
        <v>1477018</v>
      </c>
      <c r="K13" s="10">
        <v>19863724</v>
      </c>
      <c r="L13" s="10">
        <v>166927419</v>
      </c>
      <c r="M13" s="10">
        <v>28947292</v>
      </c>
      <c r="N13" s="10">
        <v>84421429</v>
      </c>
      <c r="O13" s="10">
        <v>81350862</v>
      </c>
      <c r="P13" s="10">
        <v>65820510</v>
      </c>
      <c r="Q13" s="10">
        <v>35693590</v>
      </c>
      <c r="R13" s="10">
        <v>23273440</v>
      </c>
      <c r="S13" s="10">
        <v>910074</v>
      </c>
      <c r="T13" s="10">
        <v>30254458</v>
      </c>
      <c r="U13" s="10">
        <v>0</v>
      </c>
      <c r="V13" s="10">
        <v>480908646</v>
      </c>
      <c r="W13" s="10">
        <v>20177128</v>
      </c>
      <c r="X13" s="10">
        <v>5221694</v>
      </c>
      <c r="Y13" s="10">
        <v>57991210</v>
      </c>
      <c r="Z13" s="10">
        <v>41566346</v>
      </c>
      <c r="AA13" s="10">
        <v>260462674</v>
      </c>
      <c r="AB13" s="10">
        <v>36685344</v>
      </c>
      <c r="AC13" s="10">
        <v>416557364</v>
      </c>
      <c r="AD13" s="10">
        <v>55353039</v>
      </c>
      <c r="AE13" s="10">
        <v>121694994</v>
      </c>
      <c r="AF13" s="10">
        <v>0</v>
      </c>
      <c r="AG13" s="10">
        <v>17657778</v>
      </c>
      <c r="AH13" s="10">
        <v>22363399</v>
      </c>
      <c r="AI13" s="10">
        <v>0</v>
      </c>
      <c r="AJ13" s="10">
        <v>1663876</v>
      </c>
      <c r="AK13" s="10">
        <v>0</v>
      </c>
      <c r="AL13" s="197">
        <v>2901310210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6528122157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287709186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21078039296</v>
      </c>
      <c r="AD14" s="10">
        <v>17723805064</v>
      </c>
      <c r="AE14" s="10">
        <v>0</v>
      </c>
      <c r="AF14" s="10">
        <v>26011630717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71629306420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426404218</v>
      </c>
      <c r="D15" s="10">
        <v>105055226</v>
      </c>
      <c r="E15" s="10">
        <v>2897154027</v>
      </c>
      <c r="F15" s="10">
        <v>42908266</v>
      </c>
      <c r="G15" s="10">
        <v>1373824596</v>
      </c>
      <c r="H15" s="10">
        <v>5375530145</v>
      </c>
      <c r="I15" s="10">
        <v>396795660</v>
      </c>
      <c r="J15" s="10">
        <v>203394194</v>
      </c>
      <c r="K15" s="10">
        <v>1497248287</v>
      </c>
      <c r="L15" s="10">
        <v>40527341956</v>
      </c>
      <c r="M15" s="10">
        <v>24417034938</v>
      </c>
      <c r="N15" s="10">
        <v>5628418662</v>
      </c>
      <c r="O15" s="10">
        <v>16403948854</v>
      </c>
      <c r="P15" s="10">
        <v>524561023</v>
      </c>
      <c r="Q15" s="10">
        <v>340284021</v>
      </c>
      <c r="R15" s="10">
        <v>2030395930</v>
      </c>
      <c r="S15" s="10">
        <v>0</v>
      </c>
      <c r="T15" s="10">
        <v>13687689970</v>
      </c>
      <c r="U15" s="10">
        <v>0</v>
      </c>
      <c r="V15" s="10">
        <v>24630271461</v>
      </c>
      <c r="W15" s="10">
        <v>1156807169</v>
      </c>
      <c r="X15" s="10">
        <v>2063933169</v>
      </c>
      <c r="Y15" s="10">
        <v>2178249080</v>
      </c>
      <c r="Z15" s="10">
        <v>9037231644</v>
      </c>
      <c r="AA15" s="10">
        <v>72063930280</v>
      </c>
      <c r="AB15" s="10">
        <v>5026337272</v>
      </c>
      <c r="AC15" s="10">
        <v>8887150648</v>
      </c>
      <c r="AD15" s="10">
        <v>9783038065</v>
      </c>
      <c r="AE15" s="10">
        <v>2315703632</v>
      </c>
      <c r="AF15" s="10">
        <v>7696738070</v>
      </c>
      <c r="AG15" s="10">
        <v>10882565975</v>
      </c>
      <c r="AH15" s="10">
        <v>5201876140</v>
      </c>
      <c r="AI15" s="10">
        <v>0</v>
      </c>
      <c r="AJ15" s="10">
        <v>29136593015</v>
      </c>
      <c r="AK15" s="10">
        <v>4971944549</v>
      </c>
      <c r="AL15" s="197">
        <v>310910360142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7833899776</v>
      </c>
      <c r="D16" s="10">
        <v>1746270411</v>
      </c>
      <c r="E16" s="10">
        <v>2408111024</v>
      </c>
      <c r="F16" s="10">
        <v>1482056507</v>
      </c>
      <c r="G16" s="10">
        <v>1724755064</v>
      </c>
      <c r="H16" s="10">
        <v>4787646516</v>
      </c>
      <c r="I16" s="10">
        <v>1707504939</v>
      </c>
      <c r="J16" s="10">
        <v>1452435998</v>
      </c>
      <c r="K16" s="10">
        <v>1508169767</v>
      </c>
      <c r="L16" s="10">
        <v>2928319911</v>
      </c>
      <c r="M16" s="10">
        <v>6954637503</v>
      </c>
      <c r="N16" s="10">
        <v>6014761683</v>
      </c>
      <c r="O16" s="10">
        <v>2108784495</v>
      </c>
      <c r="P16" s="10">
        <v>1712084824</v>
      </c>
      <c r="Q16" s="10">
        <v>1660116681</v>
      </c>
      <c r="R16" s="10">
        <v>1803457536</v>
      </c>
      <c r="S16" s="10">
        <v>1492066762</v>
      </c>
      <c r="T16" s="10">
        <v>3356011817</v>
      </c>
      <c r="U16" s="10">
        <v>0</v>
      </c>
      <c r="V16" s="10">
        <v>4306576619</v>
      </c>
      <c r="W16" s="10">
        <v>1600932703</v>
      </c>
      <c r="X16" s="10">
        <v>1557605458</v>
      </c>
      <c r="Y16" s="10">
        <v>1620399477</v>
      </c>
      <c r="Z16" s="10">
        <v>1650639557</v>
      </c>
      <c r="AA16" s="10">
        <v>5831291704</v>
      </c>
      <c r="AB16" s="10">
        <v>1641131556</v>
      </c>
      <c r="AC16" s="10">
        <v>9212090657</v>
      </c>
      <c r="AD16" s="10">
        <v>1897048277</v>
      </c>
      <c r="AE16" s="10">
        <v>1660011733</v>
      </c>
      <c r="AF16" s="10">
        <v>10736601114</v>
      </c>
      <c r="AG16" s="10">
        <v>2562323177</v>
      </c>
      <c r="AH16" s="10">
        <v>1554632896</v>
      </c>
      <c r="AI16" s="10">
        <v>1453714902</v>
      </c>
      <c r="AJ16" s="10">
        <v>1455555069</v>
      </c>
      <c r="AK16" s="10">
        <v>0</v>
      </c>
      <c r="AL16" s="197">
        <v>101421646113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89407610</v>
      </c>
      <c r="D17" s="10">
        <v>101496772</v>
      </c>
      <c r="E17" s="10">
        <v>5214307</v>
      </c>
      <c r="F17" s="10">
        <v>0</v>
      </c>
      <c r="G17" s="10">
        <v>92357733</v>
      </c>
      <c r="H17" s="10">
        <v>1822218659</v>
      </c>
      <c r="I17" s="10">
        <v>234184018</v>
      </c>
      <c r="J17" s="10">
        <v>11159484</v>
      </c>
      <c r="K17" s="10">
        <v>0</v>
      </c>
      <c r="L17" s="10">
        <v>895514871</v>
      </c>
      <c r="M17" s="10">
        <v>242221120</v>
      </c>
      <c r="N17" s="10">
        <v>477277416</v>
      </c>
      <c r="O17" s="10">
        <v>549695892</v>
      </c>
      <c r="P17" s="10">
        <v>548281992</v>
      </c>
      <c r="Q17" s="10">
        <v>14206141</v>
      </c>
      <c r="R17" s="10">
        <v>62963900</v>
      </c>
      <c r="S17" s="10">
        <v>0</v>
      </c>
      <c r="T17" s="10">
        <v>236377250</v>
      </c>
      <c r="U17" s="10">
        <v>0</v>
      </c>
      <c r="V17" s="10">
        <v>1452624862</v>
      </c>
      <c r="W17" s="10">
        <v>33259624</v>
      </c>
      <c r="X17" s="10">
        <v>77615559</v>
      </c>
      <c r="Y17" s="10">
        <v>11983073</v>
      </c>
      <c r="Z17" s="10">
        <v>2488880</v>
      </c>
      <c r="AA17" s="10">
        <v>3255932021</v>
      </c>
      <c r="AB17" s="10">
        <v>0</v>
      </c>
      <c r="AC17" s="10">
        <v>3766352604</v>
      </c>
      <c r="AD17" s="10">
        <v>63119622</v>
      </c>
      <c r="AE17" s="10">
        <v>26723730</v>
      </c>
      <c r="AF17" s="10">
        <v>3867769121</v>
      </c>
      <c r="AG17" s="10">
        <v>1593867366</v>
      </c>
      <c r="AH17" s="10">
        <v>160671032</v>
      </c>
      <c r="AI17" s="10">
        <v>0</v>
      </c>
      <c r="AJ17" s="10">
        <v>0</v>
      </c>
      <c r="AK17" s="10">
        <v>0</v>
      </c>
      <c r="AL17" s="197">
        <v>19694984659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1157605704</v>
      </c>
      <c r="D18" s="10">
        <v>212162394</v>
      </c>
      <c r="E18" s="10">
        <v>550932369</v>
      </c>
      <c r="F18" s="10">
        <v>37121790</v>
      </c>
      <c r="G18" s="10">
        <v>2524671338</v>
      </c>
      <c r="H18" s="10">
        <v>5492870843</v>
      </c>
      <c r="I18" s="10">
        <v>333799734</v>
      </c>
      <c r="J18" s="10">
        <v>9554483</v>
      </c>
      <c r="K18" s="10">
        <v>277984729</v>
      </c>
      <c r="L18" s="10">
        <v>2473203713</v>
      </c>
      <c r="M18" s="10">
        <v>9850390302</v>
      </c>
      <c r="N18" s="10">
        <v>2251074217</v>
      </c>
      <c r="O18" s="10">
        <v>6106330265</v>
      </c>
      <c r="P18" s="10">
        <v>182929805</v>
      </c>
      <c r="Q18" s="10">
        <v>208498490</v>
      </c>
      <c r="R18" s="10">
        <v>8509065022</v>
      </c>
      <c r="S18" s="10">
        <v>151706292</v>
      </c>
      <c r="T18" s="10">
        <v>3599855102</v>
      </c>
      <c r="U18" s="10">
        <v>0</v>
      </c>
      <c r="V18" s="10">
        <v>16899595814</v>
      </c>
      <c r="W18" s="10">
        <v>154911935</v>
      </c>
      <c r="X18" s="10">
        <v>26547799</v>
      </c>
      <c r="Y18" s="10">
        <v>622512973</v>
      </c>
      <c r="Z18" s="10">
        <v>86944965</v>
      </c>
      <c r="AA18" s="10">
        <v>7698078552</v>
      </c>
      <c r="AB18" s="10">
        <v>15154987102</v>
      </c>
      <c r="AC18" s="10">
        <v>25693465445</v>
      </c>
      <c r="AD18" s="10">
        <v>1501222911</v>
      </c>
      <c r="AE18" s="10">
        <v>1127625871</v>
      </c>
      <c r="AF18" s="10">
        <v>1862924923</v>
      </c>
      <c r="AG18" s="10">
        <v>66178662953</v>
      </c>
      <c r="AH18" s="10">
        <v>93910274</v>
      </c>
      <c r="AI18" s="10">
        <v>141439487</v>
      </c>
      <c r="AJ18" s="10">
        <v>6447016</v>
      </c>
      <c r="AK18" s="10">
        <v>55295268</v>
      </c>
      <c r="AL18" s="197">
        <v>181234329880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1787677716</v>
      </c>
      <c r="D19" s="10">
        <v>41207370</v>
      </c>
      <c r="E19" s="10">
        <v>1407777355</v>
      </c>
      <c r="F19" s="10">
        <v>780693565</v>
      </c>
      <c r="G19" s="10">
        <v>254132071</v>
      </c>
      <c r="H19" s="10">
        <v>24945342817</v>
      </c>
      <c r="I19" s="10">
        <v>128593499</v>
      </c>
      <c r="J19" s="10">
        <v>36078914</v>
      </c>
      <c r="K19" s="10">
        <v>143959063</v>
      </c>
      <c r="L19" s="10">
        <v>12043362980</v>
      </c>
      <c r="M19" s="10">
        <v>7271456554</v>
      </c>
      <c r="N19" s="10">
        <v>6273998983</v>
      </c>
      <c r="O19" s="10">
        <v>2318372705</v>
      </c>
      <c r="P19" s="10">
        <v>517402021</v>
      </c>
      <c r="Q19" s="10">
        <v>2753683597</v>
      </c>
      <c r="R19" s="10">
        <v>4637010698</v>
      </c>
      <c r="S19" s="10">
        <v>1138785895</v>
      </c>
      <c r="T19" s="10">
        <v>1029177139</v>
      </c>
      <c r="U19" s="10">
        <v>0</v>
      </c>
      <c r="V19" s="10">
        <v>5491999147</v>
      </c>
      <c r="W19" s="10">
        <v>71732283</v>
      </c>
      <c r="X19" s="10">
        <v>890927498</v>
      </c>
      <c r="Y19" s="10">
        <v>2330318230</v>
      </c>
      <c r="Z19" s="10">
        <v>335389503</v>
      </c>
      <c r="AA19" s="10">
        <v>3361534080</v>
      </c>
      <c r="AB19" s="10">
        <v>837916035</v>
      </c>
      <c r="AC19" s="10">
        <v>1345385117</v>
      </c>
      <c r="AD19" s="10">
        <v>3767374054</v>
      </c>
      <c r="AE19" s="10">
        <v>476251577</v>
      </c>
      <c r="AF19" s="10">
        <v>1899685040</v>
      </c>
      <c r="AG19" s="10">
        <v>20146752828</v>
      </c>
      <c r="AH19" s="10">
        <v>208995420</v>
      </c>
      <c r="AI19" s="10">
        <v>46450328</v>
      </c>
      <c r="AJ19" s="10">
        <v>33188924</v>
      </c>
      <c r="AK19" s="10">
        <v>0</v>
      </c>
      <c r="AL19" s="197">
        <v>108752613006</v>
      </c>
    </row>
    <row r="20" spans="1:38" s="23" customFormat="1" ht="14.4" x14ac:dyDescent="0.3">
      <c r="A20" s="62" t="s">
        <v>268</v>
      </c>
      <c r="B20" s="6" t="s">
        <v>70</v>
      </c>
      <c r="C20" s="10">
        <v>134130</v>
      </c>
      <c r="D20" s="10">
        <v>4070136649</v>
      </c>
      <c r="E20" s="10">
        <v>268254632</v>
      </c>
      <c r="F20" s="10">
        <v>10491458</v>
      </c>
      <c r="G20" s="10">
        <v>9976961921</v>
      </c>
      <c r="H20" s="10">
        <v>3554420811</v>
      </c>
      <c r="I20" s="10">
        <v>149031</v>
      </c>
      <c r="J20" s="10">
        <v>0</v>
      </c>
      <c r="K20" s="10">
        <v>13758288742</v>
      </c>
      <c r="L20" s="10">
        <v>47273854171</v>
      </c>
      <c r="M20" s="10">
        <v>4992307770</v>
      </c>
      <c r="N20" s="10">
        <v>783078912</v>
      </c>
      <c r="O20" s="10">
        <v>2089608231</v>
      </c>
      <c r="P20" s="10">
        <v>56898385</v>
      </c>
      <c r="Q20" s="10">
        <v>3383736</v>
      </c>
      <c r="R20" s="10">
        <v>184488189</v>
      </c>
      <c r="S20" s="10">
        <v>0</v>
      </c>
      <c r="T20" s="10">
        <v>10887747684</v>
      </c>
      <c r="U20" s="10">
        <v>0</v>
      </c>
      <c r="V20" s="10">
        <v>34268683806</v>
      </c>
      <c r="W20" s="10">
        <v>2058619208</v>
      </c>
      <c r="X20" s="10">
        <v>5595835517</v>
      </c>
      <c r="Y20" s="10">
        <v>9959657483</v>
      </c>
      <c r="Z20" s="10">
        <v>948280810</v>
      </c>
      <c r="AA20" s="10">
        <v>80930217516</v>
      </c>
      <c r="AB20" s="10">
        <v>21363014441</v>
      </c>
      <c r="AC20" s="10">
        <v>19568996542</v>
      </c>
      <c r="AD20" s="10">
        <v>26094485650</v>
      </c>
      <c r="AE20" s="10">
        <v>22561829366</v>
      </c>
      <c r="AF20" s="10">
        <v>2673354658</v>
      </c>
      <c r="AG20" s="10">
        <v>3927034951</v>
      </c>
      <c r="AH20" s="10">
        <v>10584027261</v>
      </c>
      <c r="AI20" s="10">
        <v>115977749705</v>
      </c>
      <c r="AJ20" s="10">
        <v>25213935231</v>
      </c>
      <c r="AK20" s="10">
        <v>22897588416</v>
      </c>
      <c r="AL20" s="197">
        <v>502533515013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46250961888</v>
      </c>
      <c r="D22" s="97">
        <v>73898630114</v>
      </c>
      <c r="E22" s="97">
        <v>27420023086</v>
      </c>
      <c r="F22" s="97">
        <v>9140164173</v>
      </c>
      <c r="G22" s="97">
        <v>70046274428</v>
      </c>
      <c r="H22" s="97">
        <v>211660091890</v>
      </c>
      <c r="I22" s="97">
        <v>32381891425</v>
      </c>
      <c r="J22" s="97">
        <v>8436360906</v>
      </c>
      <c r="K22" s="97">
        <v>33484331673</v>
      </c>
      <c r="L22" s="97">
        <v>162796762370</v>
      </c>
      <c r="M22" s="97">
        <v>143129559156</v>
      </c>
      <c r="N22" s="97">
        <v>66635724757</v>
      </c>
      <c r="O22" s="97">
        <v>66657706020</v>
      </c>
      <c r="P22" s="97">
        <v>34736349903</v>
      </c>
      <c r="Q22" s="97">
        <v>14898730538</v>
      </c>
      <c r="R22" s="97">
        <v>45659323312</v>
      </c>
      <c r="S22" s="97">
        <v>5399836119</v>
      </c>
      <c r="T22" s="97">
        <v>116811037958</v>
      </c>
      <c r="U22" s="97">
        <v>0</v>
      </c>
      <c r="V22" s="97">
        <v>230537907923</v>
      </c>
      <c r="W22" s="97">
        <v>31585717455</v>
      </c>
      <c r="X22" s="97">
        <v>15012045114</v>
      </c>
      <c r="Y22" s="97">
        <v>56796088394</v>
      </c>
      <c r="Z22" s="97">
        <v>17459413885</v>
      </c>
      <c r="AA22" s="97">
        <v>364573285478</v>
      </c>
      <c r="AB22" s="97">
        <v>67751999244</v>
      </c>
      <c r="AC22" s="97">
        <v>453743752208</v>
      </c>
      <c r="AD22" s="97">
        <v>189087248368</v>
      </c>
      <c r="AE22" s="97">
        <v>62781581391</v>
      </c>
      <c r="AF22" s="97">
        <v>126020660026</v>
      </c>
      <c r="AG22" s="97">
        <v>158966138707</v>
      </c>
      <c r="AH22" s="97">
        <v>39868453350</v>
      </c>
      <c r="AI22" s="97">
        <v>128124468792</v>
      </c>
      <c r="AJ22" s="97">
        <v>69545260042</v>
      </c>
      <c r="AK22" s="97">
        <v>30784879838</v>
      </c>
      <c r="AL22" s="204">
        <v>3212082659931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46250961888</v>
      </c>
      <c r="D23" s="28">
        <v>73898630114</v>
      </c>
      <c r="E23" s="28">
        <v>27420023086</v>
      </c>
      <c r="F23" s="28">
        <v>9140164173</v>
      </c>
      <c r="G23" s="28">
        <v>70046274428</v>
      </c>
      <c r="H23" s="28">
        <v>211660091890</v>
      </c>
      <c r="I23" s="28">
        <v>32381891425</v>
      </c>
      <c r="J23" s="28">
        <v>8436360906</v>
      </c>
      <c r="K23" s="28">
        <v>33484331673</v>
      </c>
      <c r="L23" s="28">
        <v>162796762370</v>
      </c>
      <c r="M23" s="28">
        <v>143129559156</v>
      </c>
      <c r="N23" s="28">
        <v>66635724757</v>
      </c>
      <c r="O23" s="28">
        <v>66657706020</v>
      </c>
      <c r="P23" s="28">
        <v>34736349903</v>
      </c>
      <c r="Q23" s="28">
        <v>14898730538</v>
      </c>
      <c r="R23" s="28">
        <v>45659323312</v>
      </c>
      <c r="S23" s="28">
        <v>5399836119</v>
      </c>
      <c r="T23" s="28">
        <v>116811037958</v>
      </c>
      <c r="U23" s="28">
        <v>0</v>
      </c>
      <c r="V23" s="28">
        <v>230537907923</v>
      </c>
      <c r="W23" s="28">
        <v>31585717455</v>
      </c>
      <c r="X23" s="28">
        <v>15012045114</v>
      </c>
      <c r="Y23" s="28">
        <v>56796088394</v>
      </c>
      <c r="Z23" s="28">
        <v>17459413885</v>
      </c>
      <c r="AA23" s="28">
        <v>364573285478</v>
      </c>
      <c r="AB23" s="28">
        <v>67751999244</v>
      </c>
      <c r="AC23" s="28">
        <v>453743752208</v>
      </c>
      <c r="AD23" s="28">
        <v>189087248368</v>
      </c>
      <c r="AE23" s="28">
        <v>62781581391</v>
      </c>
      <c r="AF23" s="28">
        <v>126020660026</v>
      </c>
      <c r="AG23" s="28">
        <v>158966138707</v>
      </c>
      <c r="AH23" s="28">
        <v>39868453350</v>
      </c>
      <c r="AI23" s="28">
        <v>128124468792</v>
      </c>
      <c r="AJ23" s="28">
        <v>69545260042</v>
      </c>
      <c r="AK23" s="28">
        <v>30784879838</v>
      </c>
      <c r="AL23" s="206">
        <v>3212082659931</v>
      </c>
    </row>
    <row r="24" spans="1:38" s="23" customFormat="1" ht="14.4" x14ac:dyDescent="0.3">
      <c r="A24" s="62" t="s">
        <v>270</v>
      </c>
      <c r="B24" s="25" t="s">
        <v>143</v>
      </c>
      <c r="C24" s="10">
        <v>239896866</v>
      </c>
      <c r="D24" s="10">
        <v>162278956</v>
      </c>
      <c r="E24" s="10">
        <v>114775916</v>
      </c>
      <c r="F24" s="10">
        <v>6603256</v>
      </c>
      <c r="G24" s="10">
        <v>72683285</v>
      </c>
      <c r="H24" s="10">
        <v>320664149</v>
      </c>
      <c r="I24" s="10">
        <v>114232655</v>
      </c>
      <c r="J24" s="10">
        <v>25655686</v>
      </c>
      <c r="K24" s="10">
        <v>21087479</v>
      </c>
      <c r="L24" s="10">
        <v>502616970</v>
      </c>
      <c r="M24" s="10">
        <v>321392144</v>
      </c>
      <c r="N24" s="10">
        <v>118579792</v>
      </c>
      <c r="O24" s="10">
        <v>139437088</v>
      </c>
      <c r="P24" s="10">
        <v>157966414</v>
      </c>
      <c r="Q24" s="10">
        <v>167141865</v>
      </c>
      <c r="R24" s="10">
        <v>25068787</v>
      </c>
      <c r="S24" s="10">
        <v>11648180</v>
      </c>
      <c r="T24" s="10">
        <v>4270947</v>
      </c>
      <c r="U24" s="10">
        <v>0</v>
      </c>
      <c r="V24" s="10">
        <v>243667485</v>
      </c>
      <c r="W24" s="10">
        <v>41696529</v>
      </c>
      <c r="X24" s="10">
        <v>4295300</v>
      </c>
      <c r="Y24" s="10">
        <v>308417601</v>
      </c>
      <c r="Z24" s="10">
        <v>14188593</v>
      </c>
      <c r="AA24" s="10">
        <v>536958205</v>
      </c>
      <c r="AB24" s="10">
        <v>124255036</v>
      </c>
      <c r="AC24" s="10">
        <v>0</v>
      </c>
      <c r="AD24" s="10">
        <v>1012910007</v>
      </c>
      <c r="AE24" s="10">
        <v>144883796</v>
      </c>
      <c r="AF24" s="10">
        <v>74157422</v>
      </c>
      <c r="AG24" s="10">
        <v>199021996</v>
      </c>
      <c r="AH24" s="10">
        <v>78135920</v>
      </c>
      <c r="AI24" s="10">
        <v>0</v>
      </c>
      <c r="AJ24" s="10">
        <v>0</v>
      </c>
      <c r="AK24" s="10">
        <v>0</v>
      </c>
      <c r="AL24" s="197">
        <v>5308588325</v>
      </c>
    </row>
    <row r="25" spans="1:38" s="23" customFormat="1" ht="14.4" x14ac:dyDescent="0.3">
      <c r="A25" s="62" t="s">
        <v>271</v>
      </c>
      <c r="B25" s="25" t="s">
        <v>144</v>
      </c>
      <c r="C25" s="10">
        <v>223208106</v>
      </c>
      <c r="D25" s="10">
        <v>0</v>
      </c>
      <c r="E25" s="10">
        <v>8418406</v>
      </c>
      <c r="F25" s="10">
        <v>280000</v>
      </c>
      <c r="G25" s="10">
        <v>4691178</v>
      </c>
      <c r="H25" s="10">
        <v>5077464</v>
      </c>
      <c r="I25" s="10">
        <v>11502873</v>
      </c>
      <c r="J25" s="10">
        <v>392642</v>
      </c>
      <c r="K25" s="10">
        <v>0</v>
      </c>
      <c r="L25" s="10">
        <v>2508539</v>
      </c>
      <c r="M25" s="10">
        <v>102965006</v>
      </c>
      <c r="N25" s="10">
        <v>3740721</v>
      </c>
      <c r="O25" s="10">
        <v>112521948</v>
      </c>
      <c r="P25" s="10">
        <v>18323259</v>
      </c>
      <c r="Q25" s="10">
        <v>12983613</v>
      </c>
      <c r="R25" s="10">
        <v>0</v>
      </c>
      <c r="S25" s="10">
        <v>3395137</v>
      </c>
      <c r="T25" s="10">
        <v>0</v>
      </c>
      <c r="U25" s="10">
        <v>0</v>
      </c>
      <c r="V25" s="10">
        <v>277750</v>
      </c>
      <c r="W25" s="10">
        <v>7973275</v>
      </c>
      <c r="X25" s="10">
        <v>0</v>
      </c>
      <c r="Y25" s="10">
        <v>16719341</v>
      </c>
      <c r="Z25" s="10">
        <v>1286390</v>
      </c>
      <c r="AA25" s="10">
        <v>11588437</v>
      </c>
      <c r="AB25" s="10">
        <v>37699407</v>
      </c>
      <c r="AC25" s="10">
        <v>0</v>
      </c>
      <c r="AD25" s="10">
        <v>113114878</v>
      </c>
      <c r="AE25" s="10">
        <v>69918213</v>
      </c>
      <c r="AF25" s="10">
        <v>13652662</v>
      </c>
      <c r="AG25" s="10">
        <v>36223798</v>
      </c>
      <c r="AH25" s="10">
        <v>9074471</v>
      </c>
      <c r="AI25" s="10">
        <v>0</v>
      </c>
      <c r="AJ25" s="10">
        <v>0</v>
      </c>
      <c r="AK25" s="10">
        <v>0</v>
      </c>
      <c r="AL25" s="197">
        <v>827537514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1443478</v>
      </c>
      <c r="E26" s="10">
        <v>21472</v>
      </c>
      <c r="F26" s="10">
        <v>0</v>
      </c>
      <c r="G26" s="10">
        <v>578707</v>
      </c>
      <c r="H26" s="10">
        <v>0</v>
      </c>
      <c r="I26" s="10">
        <v>28500605</v>
      </c>
      <c r="J26" s="10">
        <v>0</v>
      </c>
      <c r="K26" s="10">
        <v>0</v>
      </c>
      <c r="L26" s="10">
        <v>134855157</v>
      </c>
      <c r="M26" s="10">
        <v>22246302</v>
      </c>
      <c r="N26" s="10">
        <v>0</v>
      </c>
      <c r="O26" s="10">
        <v>16741966</v>
      </c>
      <c r="P26" s="10">
        <v>2850806</v>
      </c>
      <c r="Q26" s="10">
        <v>3248744</v>
      </c>
      <c r="R26" s="10">
        <v>0</v>
      </c>
      <c r="S26" s="10">
        <v>809248</v>
      </c>
      <c r="T26" s="10">
        <v>0</v>
      </c>
      <c r="U26" s="10">
        <v>0</v>
      </c>
      <c r="V26" s="10">
        <v>0</v>
      </c>
      <c r="W26" s="10">
        <v>160431</v>
      </c>
      <c r="X26" s="10">
        <v>110000</v>
      </c>
      <c r="Y26" s="10">
        <v>0</v>
      </c>
      <c r="Z26" s="10">
        <v>100012</v>
      </c>
      <c r="AA26" s="10">
        <v>117021344</v>
      </c>
      <c r="AB26" s="10">
        <v>0</v>
      </c>
      <c r="AC26" s="10">
        <v>0</v>
      </c>
      <c r="AD26" s="10">
        <v>118204272</v>
      </c>
      <c r="AE26" s="10">
        <v>0</v>
      </c>
      <c r="AF26" s="10">
        <v>0</v>
      </c>
      <c r="AG26" s="10">
        <v>162940</v>
      </c>
      <c r="AH26" s="10">
        <v>52582805</v>
      </c>
      <c r="AI26" s="10">
        <v>0</v>
      </c>
      <c r="AJ26" s="10">
        <v>0</v>
      </c>
      <c r="AK26" s="10">
        <v>0</v>
      </c>
      <c r="AL26" s="197">
        <v>499638289</v>
      </c>
    </row>
    <row r="27" spans="1:38" s="23" customFormat="1" ht="14.4" x14ac:dyDescent="0.3">
      <c r="A27" s="62" t="s">
        <v>273</v>
      </c>
      <c r="B27" s="25" t="s">
        <v>146</v>
      </c>
      <c r="C27" s="10">
        <v>8990615</v>
      </c>
      <c r="D27" s="10">
        <v>4871767</v>
      </c>
      <c r="E27" s="10">
        <v>35035277</v>
      </c>
      <c r="F27" s="10">
        <v>0</v>
      </c>
      <c r="G27" s="10">
        <v>136942395</v>
      </c>
      <c r="H27" s="10">
        <v>60548171</v>
      </c>
      <c r="I27" s="10">
        <v>987883099</v>
      </c>
      <c r="J27" s="10">
        <v>99532347</v>
      </c>
      <c r="K27" s="10">
        <v>33466349</v>
      </c>
      <c r="L27" s="10">
        <v>147973061</v>
      </c>
      <c r="M27" s="10">
        <v>64564689</v>
      </c>
      <c r="N27" s="10">
        <v>2816323</v>
      </c>
      <c r="O27" s="10">
        <v>60992500</v>
      </c>
      <c r="P27" s="10">
        <v>51194262</v>
      </c>
      <c r="Q27" s="10">
        <v>53053836</v>
      </c>
      <c r="R27" s="10">
        <v>10432858</v>
      </c>
      <c r="S27" s="10">
        <v>10443643</v>
      </c>
      <c r="T27" s="10">
        <v>0</v>
      </c>
      <c r="U27" s="10">
        <v>0</v>
      </c>
      <c r="V27" s="10">
        <v>0</v>
      </c>
      <c r="W27" s="10">
        <v>95348618</v>
      </c>
      <c r="X27" s="10">
        <v>67100722</v>
      </c>
      <c r="Y27" s="10">
        <v>46539172</v>
      </c>
      <c r="Z27" s="10">
        <v>102380311</v>
      </c>
      <c r="AA27" s="10">
        <v>225469033</v>
      </c>
      <c r="AB27" s="10">
        <v>75239623</v>
      </c>
      <c r="AC27" s="10">
        <v>0</v>
      </c>
      <c r="AD27" s="10">
        <v>455365775</v>
      </c>
      <c r="AE27" s="10">
        <v>132304825</v>
      </c>
      <c r="AF27" s="10">
        <v>0</v>
      </c>
      <c r="AG27" s="10">
        <v>22454348</v>
      </c>
      <c r="AH27" s="10">
        <v>342830058</v>
      </c>
      <c r="AI27" s="10">
        <v>0</v>
      </c>
      <c r="AJ27" s="10">
        <v>0</v>
      </c>
      <c r="AK27" s="10">
        <v>0</v>
      </c>
      <c r="AL27" s="197">
        <v>3333773677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1885246</v>
      </c>
      <c r="D29" s="10">
        <v>4392703</v>
      </c>
      <c r="E29" s="10">
        <v>21391223</v>
      </c>
      <c r="F29" s="10">
        <v>0</v>
      </c>
      <c r="G29" s="10">
        <v>0</v>
      </c>
      <c r="H29" s="10">
        <v>9198910</v>
      </c>
      <c r="I29" s="10">
        <v>55463352</v>
      </c>
      <c r="J29" s="10">
        <v>0</v>
      </c>
      <c r="K29" s="10">
        <v>0</v>
      </c>
      <c r="L29" s="10">
        <v>315267293</v>
      </c>
      <c r="M29" s="10">
        <v>2987670</v>
      </c>
      <c r="N29" s="10">
        <v>21300298</v>
      </c>
      <c r="O29" s="10">
        <v>6466129</v>
      </c>
      <c r="P29" s="10">
        <v>30521096</v>
      </c>
      <c r="Q29" s="10">
        <v>5955683</v>
      </c>
      <c r="R29" s="10">
        <v>1692150</v>
      </c>
      <c r="S29" s="10">
        <v>933478</v>
      </c>
      <c r="T29" s="10">
        <v>0</v>
      </c>
      <c r="U29" s="10">
        <v>0</v>
      </c>
      <c r="V29" s="10">
        <v>21799070</v>
      </c>
      <c r="W29" s="10">
        <v>2804782</v>
      </c>
      <c r="X29" s="10">
        <v>459083</v>
      </c>
      <c r="Y29" s="10">
        <v>2773021</v>
      </c>
      <c r="Z29" s="10">
        <v>11385997</v>
      </c>
      <c r="AA29" s="10">
        <v>237385227</v>
      </c>
      <c r="AB29" s="10">
        <v>10388363</v>
      </c>
      <c r="AC29" s="10">
        <v>0</v>
      </c>
      <c r="AD29" s="10">
        <v>133142801</v>
      </c>
      <c r="AE29" s="10">
        <v>142829606</v>
      </c>
      <c r="AF29" s="10">
        <v>0</v>
      </c>
      <c r="AG29" s="10">
        <v>5344268</v>
      </c>
      <c r="AH29" s="10">
        <v>6111971</v>
      </c>
      <c r="AI29" s="10">
        <v>0</v>
      </c>
      <c r="AJ29" s="10">
        <v>0</v>
      </c>
      <c r="AK29" s="10">
        <v>0</v>
      </c>
      <c r="AL29" s="197">
        <v>1051879420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19648484</v>
      </c>
      <c r="I30" s="10">
        <v>2208579</v>
      </c>
      <c r="J30" s="10">
        <v>0</v>
      </c>
      <c r="K30" s="10">
        <v>0</v>
      </c>
      <c r="L30" s="10">
        <v>53959673</v>
      </c>
      <c r="M30" s="10">
        <v>0</v>
      </c>
      <c r="N30" s="10">
        <v>1450011</v>
      </c>
      <c r="O30" s="10">
        <v>0</v>
      </c>
      <c r="P30" s="10">
        <v>1400083</v>
      </c>
      <c r="Q30" s="10">
        <v>158375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54348004</v>
      </c>
      <c r="AB30" s="10">
        <v>0</v>
      </c>
      <c r="AC30" s="10">
        <v>0</v>
      </c>
      <c r="AD30" s="10">
        <v>51526909</v>
      </c>
      <c r="AE30" s="10">
        <v>0</v>
      </c>
      <c r="AF30" s="10">
        <v>0</v>
      </c>
      <c r="AG30" s="10">
        <v>0</v>
      </c>
      <c r="AH30" s="10">
        <v>1835881</v>
      </c>
      <c r="AI30" s="10">
        <v>0</v>
      </c>
      <c r="AJ30" s="10">
        <v>0</v>
      </c>
      <c r="AK30" s="10">
        <v>0</v>
      </c>
      <c r="AL30" s="197">
        <v>186535999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154381801</v>
      </c>
      <c r="D32" s="10">
        <v>33030541</v>
      </c>
      <c r="E32" s="10">
        <v>59546456</v>
      </c>
      <c r="F32" s="10">
        <v>0</v>
      </c>
      <c r="G32" s="10">
        <v>39119600</v>
      </c>
      <c r="H32" s="10">
        <v>52838713</v>
      </c>
      <c r="I32" s="10">
        <v>5069071</v>
      </c>
      <c r="J32" s="10">
        <v>0</v>
      </c>
      <c r="K32" s="10">
        <v>0</v>
      </c>
      <c r="L32" s="10">
        <v>69824129</v>
      </c>
      <c r="M32" s="10">
        <v>148184450</v>
      </c>
      <c r="N32" s="10">
        <v>377840</v>
      </c>
      <c r="O32" s="10">
        <v>64973152</v>
      </c>
      <c r="P32" s="10">
        <v>27355537</v>
      </c>
      <c r="Q32" s="10">
        <v>26527919</v>
      </c>
      <c r="R32" s="10">
        <v>7812063</v>
      </c>
      <c r="S32" s="10">
        <v>0</v>
      </c>
      <c r="T32" s="10">
        <v>0</v>
      </c>
      <c r="U32" s="10">
        <v>0</v>
      </c>
      <c r="V32" s="10">
        <v>168666566</v>
      </c>
      <c r="W32" s="10">
        <v>6924126</v>
      </c>
      <c r="X32" s="10">
        <v>1520958</v>
      </c>
      <c r="Y32" s="10">
        <v>50694747</v>
      </c>
      <c r="Z32" s="10">
        <v>496017</v>
      </c>
      <c r="AA32" s="10">
        <v>5802882861</v>
      </c>
      <c r="AB32" s="10">
        <v>41649337</v>
      </c>
      <c r="AC32" s="10">
        <v>0</v>
      </c>
      <c r="AD32" s="10">
        <v>161256254</v>
      </c>
      <c r="AE32" s="10">
        <v>42745762</v>
      </c>
      <c r="AF32" s="10">
        <v>0</v>
      </c>
      <c r="AG32" s="10">
        <v>110991434</v>
      </c>
      <c r="AH32" s="10">
        <v>34654484</v>
      </c>
      <c r="AI32" s="10">
        <v>0</v>
      </c>
      <c r="AJ32" s="10">
        <v>0</v>
      </c>
      <c r="AK32" s="10">
        <v>0</v>
      </c>
      <c r="AL32" s="197">
        <v>7111523818</v>
      </c>
    </row>
    <row r="33" spans="1:38" s="23" customFormat="1" ht="14.4" x14ac:dyDescent="0.3">
      <c r="A33" s="62" t="s">
        <v>279</v>
      </c>
      <c r="B33" s="25" t="s">
        <v>152</v>
      </c>
      <c r="C33" s="10">
        <v>6889659</v>
      </c>
      <c r="D33" s="10">
        <v>3184969</v>
      </c>
      <c r="E33" s="10">
        <v>1698201</v>
      </c>
      <c r="F33" s="10">
        <v>0</v>
      </c>
      <c r="G33" s="10">
        <v>1866886</v>
      </c>
      <c r="H33" s="10">
        <v>0</v>
      </c>
      <c r="I33" s="10">
        <v>4936502</v>
      </c>
      <c r="J33" s="10">
        <v>192814</v>
      </c>
      <c r="K33" s="10">
        <v>0</v>
      </c>
      <c r="L33" s="10">
        <v>46140686</v>
      </c>
      <c r="M33" s="10">
        <v>6538235</v>
      </c>
      <c r="N33" s="10">
        <v>4902615</v>
      </c>
      <c r="O33" s="10">
        <v>24606535</v>
      </c>
      <c r="P33" s="10">
        <v>7054404</v>
      </c>
      <c r="Q33" s="10">
        <v>8172786</v>
      </c>
      <c r="R33" s="10">
        <v>0</v>
      </c>
      <c r="S33" s="10">
        <v>144135</v>
      </c>
      <c r="T33" s="10">
        <v>0</v>
      </c>
      <c r="U33" s="10">
        <v>0</v>
      </c>
      <c r="V33" s="10">
        <v>124535240</v>
      </c>
      <c r="W33" s="10">
        <v>41317</v>
      </c>
      <c r="X33" s="10">
        <v>1102140</v>
      </c>
      <c r="Y33" s="10">
        <v>1925439</v>
      </c>
      <c r="Z33" s="10">
        <v>2503</v>
      </c>
      <c r="AA33" s="10">
        <v>47191946</v>
      </c>
      <c r="AB33" s="10">
        <v>0</v>
      </c>
      <c r="AC33" s="10">
        <v>0</v>
      </c>
      <c r="AD33" s="10">
        <v>51533485</v>
      </c>
      <c r="AE33" s="10">
        <v>0</v>
      </c>
      <c r="AF33" s="10">
        <v>0</v>
      </c>
      <c r="AG33" s="10">
        <v>0</v>
      </c>
      <c r="AH33" s="10">
        <v>11739347</v>
      </c>
      <c r="AI33" s="10">
        <v>0</v>
      </c>
      <c r="AJ33" s="10">
        <v>0</v>
      </c>
      <c r="AK33" s="10">
        <v>0</v>
      </c>
      <c r="AL33" s="197">
        <v>354399844</v>
      </c>
    </row>
    <row r="34" spans="1:38" s="23" customFormat="1" ht="14.4" x14ac:dyDescent="0.3">
      <c r="A34" s="62" t="s">
        <v>280</v>
      </c>
      <c r="B34" s="25" t="s">
        <v>153</v>
      </c>
      <c r="C34" s="10">
        <v>677359</v>
      </c>
      <c r="D34" s="10">
        <v>6236284</v>
      </c>
      <c r="E34" s="10">
        <v>0</v>
      </c>
      <c r="F34" s="10">
        <v>0</v>
      </c>
      <c r="G34" s="10">
        <v>4233312</v>
      </c>
      <c r="H34" s="10">
        <v>10149569</v>
      </c>
      <c r="I34" s="10">
        <v>13657909</v>
      </c>
      <c r="J34" s="10">
        <v>0</v>
      </c>
      <c r="K34" s="10">
        <v>0</v>
      </c>
      <c r="L34" s="10">
        <v>4410566</v>
      </c>
      <c r="M34" s="10">
        <v>790127</v>
      </c>
      <c r="N34" s="10">
        <v>35040632</v>
      </c>
      <c r="O34" s="10">
        <v>0</v>
      </c>
      <c r="P34" s="10">
        <v>27534434</v>
      </c>
      <c r="Q34" s="10">
        <v>11666567</v>
      </c>
      <c r="R34" s="10">
        <v>1899608</v>
      </c>
      <c r="S34" s="10">
        <v>0</v>
      </c>
      <c r="T34" s="10">
        <v>0</v>
      </c>
      <c r="U34" s="10">
        <v>0</v>
      </c>
      <c r="V34" s="10">
        <v>0</v>
      </c>
      <c r="W34" s="10">
        <v>9821281</v>
      </c>
      <c r="X34" s="10">
        <v>2186509</v>
      </c>
      <c r="Y34" s="10">
        <v>0</v>
      </c>
      <c r="Z34" s="10">
        <v>0</v>
      </c>
      <c r="AA34" s="10">
        <v>9067081</v>
      </c>
      <c r="AB34" s="10">
        <v>28928739</v>
      </c>
      <c r="AC34" s="10">
        <v>0</v>
      </c>
      <c r="AD34" s="10">
        <v>0</v>
      </c>
      <c r="AE34" s="10">
        <v>6395702</v>
      </c>
      <c r="AF34" s="10">
        <v>0</v>
      </c>
      <c r="AG34" s="10">
        <v>37823116</v>
      </c>
      <c r="AH34" s="10">
        <v>21612845</v>
      </c>
      <c r="AI34" s="10">
        <v>0</v>
      </c>
      <c r="AJ34" s="10">
        <v>0</v>
      </c>
      <c r="AK34" s="10">
        <v>0</v>
      </c>
      <c r="AL34" s="197">
        <v>232131640</v>
      </c>
    </row>
    <row r="35" spans="1:38" s="23" customFormat="1" ht="14.4" x14ac:dyDescent="0.3">
      <c r="A35" s="62" t="s">
        <v>281</v>
      </c>
      <c r="B35" s="25" t="s">
        <v>154</v>
      </c>
      <c r="C35" s="10">
        <v>226116540</v>
      </c>
      <c r="D35" s="10">
        <v>0</v>
      </c>
      <c r="E35" s="10">
        <v>2197558</v>
      </c>
      <c r="F35" s="10">
        <v>0</v>
      </c>
      <c r="G35" s="10">
        <v>4334176</v>
      </c>
      <c r="H35" s="10">
        <v>49228129</v>
      </c>
      <c r="I35" s="10">
        <v>6401060</v>
      </c>
      <c r="J35" s="10">
        <v>0</v>
      </c>
      <c r="K35" s="10">
        <v>0</v>
      </c>
      <c r="L35" s="10">
        <v>390149067</v>
      </c>
      <c r="M35" s="10">
        <v>62841186</v>
      </c>
      <c r="N35" s="10">
        <v>79552012</v>
      </c>
      <c r="O35" s="10">
        <v>18658812</v>
      </c>
      <c r="P35" s="10">
        <v>9932578</v>
      </c>
      <c r="Q35" s="10">
        <v>5575018</v>
      </c>
      <c r="R35" s="10">
        <v>11935722</v>
      </c>
      <c r="S35" s="10">
        <v>2283035</v>
      </c>
      <c r="T35" s="10">
        <v>218988</v>
      </c>
      <c r="U35" s="10">
        <v>0</v>
      </c>
      <c r="V35" s="10">
        <v>48517597</v>
      </c>
      <c r="W35" s="10">
        <v>2464450</v>
      </c>
      <c r="X35" s="10">
        <v>406093</v>
      </c>
      <c r="Y35" s="10">
        <v>4544911</v>
      </c>
      <c r="Z35" s="10">
        <v>616502</v>
      </c>
      <c r="AA35" s="10">
        <v>101758160</v>
      </c>
      <c r="AB35" s="10">
        <v>34851068</v>
      </c>
      <c r="AC35" s="10">
        <v>0</v>
      </c>
      <c r="AD35" s="10">
        <v>306282074</v>
      </c>
      <c r="AE35" s="10">
        <v>508284833</v>
      </c>
      <c r="AF35" s="10">
        <v>12457843</v>
      </c>
      <c r="AG35" s="10">
        <v>8612202</v>
      </c>
      <c r="AH35" s="10">
        <v>19778793</v>
      </c>
      <c r="AI35" s="10">
        <v>0</v>
      </c>
      <c r="AJ35" s="10">
        <v>0</v>
      </c>
      <c r="AK35" s="10">
        <v>0</v>
      </c>
      <c r="AL35" s="197">
        <v>1917998407</v>
      </c>
    </row>
    <row r="36" spans="1:38" s="23" customFormat="1" ht="14.4" x14ac:dyDescent="0.3">
      <c r="A36" s="62" t="s">
        <v>282</v>
      </c>
      <c r="B36" s="25" t="s">
        <v>155</v>
      </c>
      <c r="C36" s="10">
        <v>296042459</v>
      </c>
      <c r="D36" s="10">
        <v>0</v>
      </c>
      <c r="E36" s="10">
        <v>11748637</v>
      </c>
      <c r="F36" s="10">
        <v>0</v>
      </c>
      <c r="G36" s="10">
        <v>101662610</v>
      </c>
      <c r="H36" s="10">
        <v>13053080</v>
      </c>
      <c r="I36" s="10">
        <v>615367</v>
      </c>
      <c r="J36" s="10">
        <v>16334035</v>
      </c>
      <c r="K36" s="10">
        <v>0</v>
      </c>
      <c r="L36" s="10">
        <v>0</v>
      </c>
      <c r="M36" s="10">
        <v>0</v>
      </c>
      <c r="N36" s="10">
        <v>115574119</v>
      </c>
      <c r="O36" s="10">
        <v>400910</v>
      </c>
      <c r="P36" s="10">
        <v>56275554</v>
      </c>
      <c r="Q36" s="10">
        <v>63622253</v>
      </c>
      <c r="R36" s="10">
        <v>11991106</v>
      </c>
      <c r="S36" s="10">
        <v>15089388</v>
      </c>
      <c r="T36" s="10">
        <v>2925027</v>
      </c>
      <c r="U36" s="10">
        <v>0</v>
      </c>
      <c r="V36" s="10">
        <v>214584964</v>
      </c>
      <c r="W36" s="10">
        <v>3013321</v>
      </c>
      <c r="X36" s="10">
        <v>3554363</v>
      </c>
      <c r="Y36" s="10">
        <v>4486141</v>
      </c>
      <c r="Z36" s="10">
        <v>5748816</v>
      </c>
      <c r="AA36" s="10">
        <v>53911204</v>
      </c>
      <c r="AB36" s="10">
        <v>1016983</v>
      </c>
      <c r="AC36" s="10">
        <v>0</v>
      </c>
      <c r="AD36" s="10">
        <v>0</v>
      </c>
      <c r="AE36" s="10">
        <v>0</v>
      </c>
      <c r="AF36" s="10">
        <v>0</v>
      </c>
      <c r="AG36" s="10">
        <v>9673950</v>
      </c>
      <c r="AH36" s="10">
        <v>0</v>
      </c>
      <c r="AI36" s="10">
        <v>0</v>
      </c>
      <c r="AJ36" s="10">
        <v>0</v>
      </c>
      <c r="AK36" s="10">
        <v>0</v>
      </c>
      <c r="AL36" s="197">
        <v>1001324287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3765074</v>
      </c>
      <c r="G37" s="10">
        <v>5368397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14184307</v>
      </c>
      <c r="N37" s="10">
        <v>0</v>
      </c>
      <c r="O37" s="10">
        <v>0</v>
      </c>
      <c r="P37" s="10">
        <v>7970025</v>
      </c>
      <c r="Q37" s="10">
        <v>8195241</v>
      </c>
      <c r="R37" s="10">
        <v>0</v>
      </c>
      <c r="S37" s="10">
        <v>0</v>
      </c>
      <c r="T37" s="10">
        <v>0</v>
      </c>
      <c r="U37" s="10">
        <v>0</v>
      </c>
      <c r="V37" s="10">
        <v>593588639</v>
      </c>
      <c r="W37" s="10">
        <v>718246</v>
      </c>
      <c r="X37" s="10">
        <v>0</v>
      </c>
      <c r="Y37" s="10">
        <v>0</v>
      </c>
      <c r="Z37" s="10">
        <v>287298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97">
        <v>634077227</v>
      </c>
    </row>
    <row r="38" spans="1:38" s="23" customFormat="1" ht="14.4" x14ac:dyDescent="0.3">
      <c r="A38" s="98" t="s">
        <v>284</v>
      </c>
      <c r="B38" s="99" t="s">
        <v>156</v>
      </c>
      <c r="C38" s="97">
        <v>1158088651</v>
      </c>
      <c r="D38" s="97">
        <v>215438698</v>
      </c>
      <c r="E38" s="97">
        <v>254833146</v>
      </c>
      <c r="F38" s="97">
        <v>10648330</v>
      </c>
      <c r="G38" s="97">
        <v>371480546</v>
      </c>
      <c r="H38" s="97">
        <v>540406669</v>
      </c>
      <c r="I38" s="97">
        <v>1230471072</v>
      </c>
      <c r="J38" s="97">
        <v>142107524</v>
      </c>
      <c r="K38" s="97">
        <v>54553828</v>
      </c>
      <c r="L38" s="97">
        <v>1667705141</v>
      </c>
      <c r="M38" s="97">
        <v>746694116</v>
      </c>
      <c r="N38" s="97">
        <v>383334363</v>
      </c>
      <c r="O38" s="97">
        <v>444799040</v>
      </c>
      <c r="P38" s="97">
        <v>398378452</v>
      </c>
      <c r="Q38" s="97">
        <v>366301900</v>
      </c>
      <c r="R38" s="97">
        <v>70832294</v>
      </c>
      <c r="S38" s="97">
        <v>44746244</v>
      </c>
      <c r="T38" s="97">
        <v>7414962</v>
      </c>
      <c r="U38" s="97">
        <v>0</v>
      </c>
      <c r="V38" s="97">
        <v>1415637311</v>
      </c>
      <c r="W38" s="97">
        <v>170966376</v>
      </c>
      <c r="X38" s="97">
        <v>80735168</v>
      </c>
      <c r="Y38" s="97">
        <v>436100373</v>
      </c>
      <c r="Z38" s="97">
        <v>136492439</v>
      </c>
      <c r="AA38" s="97">
        <v>7197581502</v>
      </c>
      <c r="AB38" s="97">
        <v>354028556</v>
      </c>
      <c r="AC38" s="97">
        <v>0</v>
      </c>
      <c r="AD38" s="97">
        <v>2403336455</v>
      </c>
      <c r="AE38" s="97">
        <v>1047362737</v>
      </c>
      <c r="AF38" s="97">
        <v>100267927</v>
      </c>
      <c r="AG38" s="97">
        <v>430308052</v>
      </c>
      <c r="AH38" s="97">
        <v>578356575</v>
      </c>
      <c r="AI38" s="97">
        <v>0</v>
      </c>
      <c r="AJ38" s="97">
        <v>0</v>
      </c>
      <c r="AK38" s="97">
        <v>0</v>
      </c>
      <c r="AL38" s="204">
        <v>22459408447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7449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7449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101366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583643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685009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241996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241996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101366</v>
      </c>
      <c r="K53" s="97">
        <v>0</v>
      </c>
      <c r="L53" s="97">
        <v>241996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583643</v>
      </c>
      <c r="S53" s="97">
        <v>0</v>
      </c>
      <c r="T53" s="97">
        <v>0</v>
      </c>
      <c r="U53" s="97">
        <v>0</v>
      </c>
      <c r="V53" s="97">
        <v>0</v>
      </c>
      <c r="W53" s="97">
        <v>7449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4">
        <v>934454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1158088651</v>
      </c>
      <c r="D54" s="28">
        <v>215438698</v>
      </c>
      <c r="E54" s="28">
        <v>254833146</v>
      </c>
      <c r="F54" s="28">
        <v>10648330</v>
      </c>
      <c r="G54" s="28">
        <v>371480546</v>
      </c>
      <c r="H54" s="28">
        <v>540406669</v>
      </c>
      <c r="I54" s="28">
        <v>1230471072</v>
      </c>
      <c r="J54" s="28">
        <v>142208890</v>
      </c>
      <c r="K54" s="28">
        <v>54553828</v>
      </c>
      <c r="L54" s="28">
        <v>1667947137</v>
      </c>
      <c r="M54" s="28">
        <v>746694116</v>
      </c>
      <c r="N54" s="28">
        <v>383334363</v>
      </c>
      <c r="O54" s="28">
        <v>444799040</v>
      </c>
      <c r="P54" s="28">
        <v>398378452</v>
      </c>
      <c r="Q54" s="28">
        <v>366301900</v>
      </c>
      <c r="R54" s="28">
        <v>71415937</v>
      </c>
      <c r="S54" s="28">
        <v>44746244</v>
      </c>
      <c r="T54" s="28">
        <v>7414962</v>
      </c>
      <c r="U54" s="28">
        <v>0</v>
      </c>
      <c r="V54" s="28">
        <v>1415637311</v>
      </c>
      <c r="W54" s="28">
        <v>170973825</v>
      </c>
      <c r="X54" s="28">
        <v>80735168</v>
      </c>
      <c r="Y54" s="28">
        <v>436100373</v>
      </c>
      <c r="Z54" s="28">
        <v>136492439</v>
      </c>
      <c r="AA54" s="28">
        <v>7197581502</v>
      </c>
      <c r="AB54" s="28">
        <v>354028556</v>
      </c>
      <c r="AC54" s="28">
        <v>0</v>
      </c>
      <c r="AD54" s="28">
        <v>2403336455</v>
      </c>
      <c r="AE54" s="28">
        <v>1047362737</v>
      </c>
      <c r="AF54" s="28">
        <v>100267927</v>
      </c>
      <c r="AG54" s="28">
        <v>430308052</v>
      </c>
      <c r="AH54" s="28">
        <v>578356575</v>
      </c>
      <c r="AI54" s="28">
        <v>0</v>
      </c>
      <c r="AJ54" s="28">
        <v>0</v>
      </c>
      <c r="AK54" s="28">
        <v>0</v>
      </c>
      <c r="AL54" s="206">
        <v>22460342901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4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4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6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340137810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340137810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2221154106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84002729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2305156835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4052296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47328246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51380542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3415450606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3415450606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153764622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13688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153778310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197664137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197664137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975757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975757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239469670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239469670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134047274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134047274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1525308923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1346312094</v>
      </c>
      <c r="AI99" s="10">
        <v>0</v>
      </c>
      <c r="AJ99" s="10">
        <v>0</v>
      </c>
      <c r="AK99" s="10">
        <v>0</v>
      </c>
      <c r="AL99" s="197">
        <v>2871621017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3904279947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97">
        <v>4459089917</v>
      </c>
      <c r="AD100" s="97">
        <v>0</v>
      </c>
      <c r="AE100" s="97">
        <v>0</v>
      </c>
      <c r="AF100" s="97">
        <v>0</v>
      </c>
      <c r="AG100" s="97">
        <v>0</v>
      </c>
      <c r="AH100" s="97">
        <v>1346312094</v>
      </c>
      <c r="AI100" s="97">
        <v>0</v>
      </c>
      <c r="AJ100" s="97">
        <v>0</v>
      </c>
      <c r="AK100" s="97">
        <v>0</v>
      </c>
      <c r="AL100" s="204">
        <v>9709681958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280625967</v>
      </c>
      <c r="I101" s="10">
        <v>0</v>
      </c>
      <c r="J101" s="10">
        <v>0</v>
      </c>
      <c r="K101" s="10">
        <v>0</v>
      </c>
      <c r="L101" s="10">
        <v>33269995078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583988751</v>
      </c>
      <c r="S101" s="10">
        <v>0</v>
      </c>
      <c r="T101" s="10">
        <v>887477704</v>
      </c>
      <c r="U101" s="10">
        <v>0</v>
      </c>
      <c r="V101" s="10">
        <v>507743725</v>
      </c>
      <c r="W101" s="10">
        <v>0</v>
      </c>
      <c r="X101" s="10">
        <v>0</v>
      </c>
      <c r="Y101" s="10">
        <v>4285321579</v>
      </c>
      <c r="Z101" s="10">
        <v>0</v>
      </c>
      <c r="AA101" s="10">
        <v>57812013143</v>
      </c>
      <c r="AB101" s="10">
        <v>0</v>
      </c>
      <c r="AC101" s="10">
        <v>70755416</v>
      </c>
      <c r="AD101" s="10">
        <v>0</v>
      </c>
      <c r="AE101" s="10">
        <v>0</v>
      </c>
      <c r="AF101" s="10">
        <v>0</v>
      </c>
      <c r="AG101" s="10">
        <v>0</v>
      </c>
      <c r="AH101" s="10">
        <v>23763240813</v>
      </c>
      <c r="AI101" s="10">
        <v>31442246684</v>
      </c>
      <c r="AJ101" s="10">
        <v>0</v>
      </c>
      <c r="AK101" s="10">
        <v>0</v>
      </c>
      <c r="AL101" s="197">
        <v>152903408860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280625967</v>
      </c>
      <c r="I102" s="97">
        <v>0</v>
      </c>
      <c r="J102" s="97">
        <v>0</v>
      </c>
      <c r="K102" s="97">
        <v>0</v>
      </c>
      <c r="L102" s="97">
        <v>33269995078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583988751</v>
      </c>
      <c r="S102" s="97">
        <v>0</v>
      </c>
      <c r="T102" s="97">
        <v>887477704</v>
      </c>
      <c r="U102" s="97">
        <v>0</v>
      </c>
      <c r="V102" s="97">
        <v>507743725</v>
      </c>
      <c r="W102" s="97">
        <v>0</v>
      </c>
      <c r="X102" s="97">
        <v>0</v>
      </c>
      <c r="Y102" s="97">
        <v>4285321579</v>
      </c>
      <c r="Z102" s="97">
        <v>0</v>
      </c>
      <c r="AA102" s="97">
        <v>57812013143</v>
      </c>
      <c r="AB102" s="97">
        <v>0</v>
      </c>
      <c r="AC102" s="97">
        <v>70755416</v>
      </c>
      <c r="AD102" s="97">
        <v>0</v>
      </c>
      <c r="AE102" s="97">
        <v>0</v>
      </c>
      <c r="AF102" s="97">
        <v>0</v>
      </c>
      <c r="AG102" s="97">
        <v>0</v>
      </c>
      <c r="AH102" s="97">
        <v>23763240813</v>
      </c>
      <c r="AI102" s="97">
        <v>31442246684</v>
      </c>
      <c r="AJ102" s="97">
        <v>0</v>
      </c>
      <c r="AK102" s="97">
        <v>0</v>
      </c>
      <c r="AL102" s="204">
        <v>152903408860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4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4184905914</v>
      </c>
      <c r="I105" s="28">
        <v>0</v>
      </c>
      <c r="J105" s="28">
        <v>0</v>
      </c>
      <c r="K105" s="28">
        <v>0</v>
      </c>
      <c r="L105" s="28">
        <v>33269995078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583988751</v>
      </c>
      <c r="S105" s="28">
        <v>0</v>
      </c>
      <c r="T105" s="28">
        <v>887477704</v>
      </c>
      <c r="U105" s="28">
        <v>0</v>
      </c>
      <c r="V105" s="28">
        <v>507743725</v>
      </c>
      <c r="W105" s="28">
        <v>0</v>
      </c>
      <c r="X105" s="28">
        <v>0</v>
      </c>
      <c r="Y105" s="28">
        <v>4285321579</v>
      </c>
      <c r="Z105" s="28">
        <v>0</v>
      </c>
      <c r="AA105" s="28">
        <v>57812013143</v>
      </c>
      <c r="AB105" s="28">
        <v>0</v>
      </c>
      <c r="AC105" s="28">
        <v>4529845333</v>
      </c>
      <c r="AD105" s="28">
        <v>0</v>
      </c>
      <c r="AE105" s="28">
        <v>0</v>
      </c>
      <c r="AF105" s="28">
        <v>0</v>
      </c>
      <c r="AG105" s="28">
        <v>0</v>
      </c>
      <c r="AH105" s="28">
        <v>25109552907</v>
      </c>
      <c r="AI105" s="28">
        <v>31442246684</v>
      </c>
      <c r="AJ105" s="28">
        <v>0</v>
      </c>
      <c r="AK105" s="28">
        <v>0</v>
      </c>
      <c r="AL105" s="206">
        <v>162613090818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581326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94274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675600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12150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12150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10498793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3324225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2209091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16032109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260836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6382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267218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62505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73636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136141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417254323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417254323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188792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188792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58888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12466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71354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0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11462348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3711925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2209091</v>
      </c>
      <c r="AB120" s="97">
        <v>0</v>
      </c>
      <c r="AC120" s="97">
        <v>0</v>
      </c>
      <c r="AD120" s="97">
        <v>417254323</v>
      </c>
      <c r="AE120" s="97">
        <v>0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97">
        <v>0</v>
      </c>
      <c r="AL120" s="204">
        <v>434637687</v>
      </c>
    </row>
    <row r="121" spans="1:38" s="23" customFormat="1" ht="14.4" x14ac:dyDescent="0.3">
      <c r="A121" s="62" t="s">
        <v>364</v>
      </c>
      <c r="B121" s="26" t="s">
        <v>143</v>
      </c>
      <c r="C121" s="10">
        <v>60332229</v>
      </c>
      <c r="D121" s="10">
        <v>0</v>
      </c>
      <c r="E121" s="10">
        <v>24610294</v>
      </c>
      <c r="F121" s="10">
        <v>17782710</v>
      </c>
      <c r="G121" s="10">
        <v>34425970</v>
      </c>
      <c r="H121" s="10">
        <v>242617041</v>
      </c>
      <c r="I121" s="10">
        <v>0</v>
      </c>
      <c r="J121" s="10">
        <v>5088970</v>
      </c>
      <c r="K121" s="10">
        <v>13379180</v>
      </c>
      <c r="L121" s="10">
        <v>424048127</v>
      </c>
      <c r="M121" s="10">
        <v>150074685</v>
      </c>
      <c r="N121" s="10">
        <v>143827319</v>
      </c>
      <c r="O121" s="10">
        <v>132911149</v>
      </c>
      <c r="P121" s="10">
        <v>82662</v>
      </c>
      <c r="Q121" s="10">
        <v>19722165</v>
      </c>
      <c r="R121" s="10">
        <v>50316755</v>
      </c>
      <c r="S121" s="10">
        <v>2012587</v>
      </c>
      <c r="T121" s="10">
        <v>512495659</v>
      </c>
      <c r="U121" s="10">
        <v>0</v>
      </c>
      <c r="V121" s="10">
        <v>171140109</v>
      </c>
      <c r="W121" s="10">
        <v>40453043</v>
      </c>
      <c r="X121" s="10">
        <v>17458486</v>
      </c>
      <c r="Y121" s="10">
        <v>48306345</v>
      </c>
      <c r="Z121" s="10">
        <v>0</v>
      </c>
      <c r="AA121" s="10">
        <v>438568710</v>
      </c>
      <c r="AB121" s="10">
        <v>127164653</v>
      </c>
      <c r="AC121" s="10">
        <v>0</v>
      </c>
      <c r="AD121" s="10">
        <v>65618167</v>
      </c>
      <c r="AE121" s="10">
        <v>35487750</v>
      </c>
      <c r="AF121" s="10">
        <v>71248017</v>
      </c>
      <c r="AG121" s="10">
        <v>43469105</v>
      </c>
      <c r="AH121" s="10">
        <v>46834935</v>
      </c>
      <c r="AI121" s="10">
        <v>0</v>
      </c>
      <c r="AJ121" s="10">
        <v>1428549</v>
      </c>
      <c r="AK121" s="10">
        <v>15143645</v>
      </c>
      <c r="AL121" s="197">
        <v>2956049016</v>
      </c>
    </row>
    <row r="122" spans="1:38" s="23" customFormat="1" ht="14.4" x14ac:dyDescent="0.3">
      <c r="A122" s="62" t="s">
        <v>365</v>
      </c>
      <c r="B122" s="26" t="s">
        <v>144</v>
      </c>
      <c r="C122" s="10">
        <v>48505133</v>
      </c>
      <c r="D122" s="10">
        <v>0</v>
      </c>
      <c r="E122" s="10">
        <v>0</v>
      </c>
      <c r="F122" s="10">
        <v>1046327</v>
      </c>
      <c r="G122" s="10">
        <v>52880328</v>
      </c>
      <c r="H122" s="10">
        <v>50945289</v>
      </c>
      <c r="I122" s="10">
        <v>0</v>
      </c>
      <c r="J122" s="10">
        <v>2251364</v>
      </c>
      <c r="K122" s="10">
        <v>5921046</v>
      </c>
      <c r="L122" s="10">
        <v>179098264</v>
      </c>
      <c r="M122" s="10">
        <v>69101793</v>
      </c>
      <c r="N122" s="10">
        <v>49802828</v>
      </c>
      <c r="O122" s="10">
        <v>68421045</v>
      </c>
      <c r="P122" s="10">
        <v>0</v>
      </c>
      <c r="Q122" s="10">
        <v>3905829</v>
      </c>
      <c r="R122" s="10">
        <v>62368755</v>
      </c>
      <c r="S122" s="10">
        <v>0</v>
      </c>
      <c r="T122" s="10">
        <v>227905649</v>
      </c>
      <c r="U122" s="10">
        <v>0</v>
      </c>
      <c r="V122" s="10">
        <v>63378027</v>
      </c>
      <c r="W122" s="10">
        <v>14143998</v>
      </c>
      <c r="X122" s="10">
        <v>10048606</v>
      </c>
      <c r="Y122" s="10">
        <v>23839648</v>
      </c>
      <c r="Z122" s="10">
        <v>0</v>
      </c>
      <c r="AA122" s="10">
        <v>209503052</v>
      </c>
      <c r="AB122" s="10">
        <v>37848125</v>
      </c>
      <c r="AC122" s="10">
        <v>0</v>
      </c>
      <c r="AD122" s="10">
        <v>62738345</v>
      </c>
      <c r="AE122" s="10">
        <v>7309632</v>
      </c>
      <c r="AF122" s="10">
        <v>164058336</v>
      </c>
      <c r="AG122" s="10">
        <v>20696767</v>
      </c>
      <c r="AH122" s="10">
        <v>28505002</v>
      </c>
      <c r="AI122" s="10">
        <v>0</v>
      </c>
      <c r="AJ122" s="10">
        <v>0</v>
      </c>
      <c r="AK122" s="10">
        <v>0</v>
      </c>
      <c r="AL122" s="197">
        <v>1464223188</v>
      </c>
    </row>
    <row r="123" spans="1:38" s="23" customFormat="1" ht="14.4" x14ac:dyDescent="0.3">
      <c r="A123" s="62" t="s">
        <v>366</v>
      </c>
      <c r="B123" s="26" t="s">
        <v>145</v>
      </c>
      <c r="C123" s="10">
        <v>2235229</v>
      </c>
      <c r="D123" s="10">
        <v>0</v>
      </c>
      <c r="E123" s="10">
        <v>16200</v>
      </c>
      <c r="F123" s="10">
        <v>223750</v>
      </c>
      <c r="G123" s="10">
        <v>9192928</v>
      </c>
      <c r="H123" s="10">
        <v>35406917</v>
      </c>
      <c r="I123" s="10">
        <v>0</v>
      </c>
      <c r="J123" s="10">
        <v>449344</v>
      </c>
      <c r="K123" s="10">
        <v>2291440</v>
      </c>
      <c r="L123" s="10">
        <v>40826669</v>
      </c>
      <c r="M123" s="10">
        <v>39587943</v>
      </c>
      <c r="N123" s="10">
        <v>4875551</v>
      </c>
      <c r="O123" s="10">
        <v>69077212</v>
      </c>
      <c r="P123" s="10">
        <v>0</v>
      </c>
      <c r="Q123" s="10">
        <v>258526</v>
      </c>
      <c r="R123" s="10">
        <v>73140220</v>
      </c>
      <c r="S123" s="10">
        <v>0</v>
      </c>
      <c r="T123" s="10">
        <v>40235446</v>
      </c>
      <c r="U123" s="10">
        <v>0</v>
      </c>
      <c r="V123" s="10">
        <v>9010808</v>
      </c>
      <c r="W123" s="10">
        <v>2845304</v>
      </c>
      <c r="X123" s="10">
        <v>2394317</v>
      </c>
      <c r="Y123" s="10">
        <v>3150150</v>
      </c>
      <c r="Z123" s="10">
        <v>0</v>
      </c>
      <c r="AA123" s="10">
        <v>91587630</v>
      </c>
      <c r="AB123" s="10">
        <v>7360842</v>
      </c>
      <c r="AC123" s="10">
        <v>0</v>
      </c>
      <c r="AD123" s="10">
        <v>28647764</v>
      </c>
      <c r="AE123" s="10">
        <v>0</v>
      </c>
      <c r="AF123" s="10">
        <v>46351581</v>
      </c>
      <c r="AG123" s="10">
        <v>18040115</v>
      </c>
      <c r="AH123" s="10">
        <v>14652994</v>
      </c>
      <c r="AI123" s="10">
        <v>0</v>
      </c>
      <c r="AJ123" s="10">
        <v>0</v>
      </c>
      <c r="AK123" s="10">
        <v>124935812</v>
      </c>
      <c r="AL123" s="197">
        <v>666794692</v>
      </c>
    </row>
    <row r="124" spans="1:38" s="23" customFormat="1" ht="14.4" x14ac:dyDescent="0.3">
      <c r="A124" s="62" t="s">
        <v>367</v>
      </c>
      <c r="B124" s="26" t="s">
        <v>146</v>
      </c>
      <c r="C124" s="10">
        <v>2594048230</v>
      </c>
      <c r="D124" s="10">
        <v>0</v>
      </c>
      <c r="E124" s="10">
        <v>2287792</v>
      </c>
      <c r="F124" s="10">
        <v>232509804</v>
      </c>
      <c r="G124" s="10">
        <v>1915093906</v>
      </c>
      <c r="H124" s="10">
        <v>4912251760</v>
      </c>
      <c r="I124" s="10">
        <v>105026</v>
      </c>
      <c r="J124" s="10">
        <v>345457635</v>
      </c>
      <c r="K124" s="10">
        <v>528818726</v>
      </c>
      <c r="L124" s="10">
        <v>1647876719</v>
      </c>
      <c r="M124" s="10">
        <v>2633889126</v>
      </c>
      <c r="N124" s="10">
        <v>2913592962</v>
      </c>
      <c r="O124" s="10">
        <v>1890994842</v>
      </c>
      <c r="P124" s="10">
        <v>0</v>
      </c>
      <c r="Q124" s="10">
        <v>120806485</v>
      </c>
      <c r="R124" s="10">
        <v>1737679276</v>
      </c>
      <c r="S124" s="10">
        <v>89824697</v>
      </c>
      <c r="T124" s="10">
        <v>1536172295</v>
      </c>
      <c r="U124" s="10">
        <v>0</v>
      </c>
      <c r="V124" s="10">
        <v>3970095001</v>
      </c>
      <c r="W124" s="10">
        <v>1335754296</v>
      </c>
      <c r="X124" s="10">
        <v>256465062</v>
      </c>
      <c r="Y124" s="10">
        <v>1936450794</v>
      </c>
      <c r="Z124" s="10">
        <v>0</v>
      </c>
      <c r="AA124" s="10">
        <v>12400848968</v>
      </c>
      <c r="AB124" s="10">
        <v>1114856850</v>
      </c>
      <c r="AC124" s="10">
        <v>6486804036</v>
      </c>
      <c r="AD124" s="10">
        <v>3692617957</v>
      </c>
      <c r="AE124" s="10">
        <v>981161101</v>
      </c>
      <c r="AF124" s="10">
        <v>2736466021</v>
      </c>
      <c r="AG124" s="10">
        <v>1197728117</v>
      </c>
      <c r="AH124" s="10">
        <v>1633600729</v>
      </c>
      <c r="AI124" s="10">
        <v>3484922</v>
      </c>
      <c r="AJ124" s="10">
        <v>248248780</v>
      </c>
      <c r="AK124" s="10">
        <v>0</v>
      </c>
      <c r="AL124" s="197">
        <v>61095991915</v>
      </c>
    </row>
    <row r="125" spans="1:38" s="23" customFormat="1" ht="14.4" x14ac:dyDescent="0.3">
      <c r="A125" s="62" t="s">
        <v>368</v>
      </c>
      <c r="B125" s="26" t="s">
        <v>147</v>
      </c>
      <c r="C125" s="10">
        <v>20000</v>
      </c>
      <c r="D125" s="10">
        <v>0</v>
      </c>
      <c r="E125" s="10">
        <v>0</v>
      </c>
      <c r="F125" s="10">
        <v>0</v>
      </c>
      <c r="G125" s="10">
        <v>102115275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7909205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110044480</v>
      </c>
    </row>
    <row r="126" spans="1:38" s="23" customFormat="1" ht="14.4" x14ac:dyDescent="0.3">
      <c r="A126" s="62" t="s">
        <v>369</v>
      </c>
      <c r="B126" s="26" t="s">
        <v>148</v>
      </c>
      <c r="C126" s="10">
        <v>10708445</v>
      </c>
      <c r="D126" s="10">
        <v>0</v>
      </c>
      <c r="E126" s="10">
        <v>1710026</v>
      </c>
      <c r="F126" s="10">
        <v>2956282</v>
      </c>
      <c r="G126" s="10">
        <v>28294330</v>
      </c>
      <c r="H126" s="10">
        <v>36933375</v>
      </c>
      <c r="I126" s="10">
        <v>0</v>
      </c>
      <c r="J126" s="10">
        <v>62521</v>
      </c>
      <c r="K126" s="10">
        <v>1485952</v>
      </c>
      <c r="L126" s="10">
        <v>183379705</v>
      </c>
      <c r="M126" s="10">
        <v>15881371</v>
      </c>
      <c r="N126" s="10">
        <v>47855314</v>
      </c>
      <c r="O126" s="10">
        <v>59798699</v>
      </c>
      <c r="P126" s="10">
        <v>0</v>
      </c>
      <c r="Q126" s="10">
        <v>6324476</v>
      </c>
      <c r="R126" s="10">
        <v>21250275</v>
      </c>
      <c r="S126" s="10">
        <v>154597</v>
      </c>
      <c r="T126" s="10">
        <v>23589308</v>
      </c>
      <c r="U126" s="10">
        <v>0</v>
      </c>
      <c r="V126" s="10">
        <v>46699495</v>
      </c>
      <c r="W126" s="10">
        <v>28262187</v>
      </c>
      <c r="X126" s="10">
        <v>1136030</v>
      </c>
      <c r="Y126" s="10">
        <v>11637288</v>
      </c>
      <c r="Z126" s="10">
        <v>0</v>
      </c>
      <c r="AA126" s="10">
        <v>227536501</v>
      </c>
      <c r="AB126" s="10">
        <v>19508898</v>
      </c>
      <c r="AC126" s="10">
        <v>0</v>
      </c>
      <c r="AD126" s="10">
        <v>25928971</v>
      </c>
      <c r="AE126" s="10">
        <v>30887004</v>
      </c>
      <c r="AF126" s="10">
        <v>39881866</v>
      </c>
      <c r="AG126" s="10">
        <v>5456196</v>
      </c>
      <c r="AH126" s="10">
        <v>12623008</v>
      </c>
      <c r="AI126" s="10">
        <v>0</v>
      </c>
      <c r="AJ126" s="10">
        <v>201300</v>
      </c>
      <c r="AK126" s="10">
        <v>47762</v>
      </c>
      <c r="AL126" s="197">
        <v>890191182</v>
      </c>
    </row>
    <row r="127" spans="1:38" s="23" customFormat="1" ht="14.4" x14ac:dyDescent="0.3">
      <c r="A127" s="62" t="s">
        <v>370</v>
      </c>
      <c r="B127" s="26" t="s">
        <v>149</v>
      </c>
      <c r="C127" s="10">
        <v>675613</v>
      </c>
      <c r="D127" s="10">
        <v>0</v>
      </c>
      <c r="E127" s="10">
        <v>0</v>
      </c>
      <c r="F127" s="10">
        <v>446650</v>
      </c>
      <c r="G127" s="10">
        <v>678081</v>
      </c>
      <c r="H127" s="10">
        <v>6542223</v>
      </c>
      <c r="I127" s="10">
        <v>0</v>
      </c>
      <c r="J127" s="10">
        <v>50614</v>
      </c>
      <c r="K127" s="10">
        <v>331571</v>
      </c>
      <c r="L127" s="10">
        <v>9684906</v>
      </c>
      <c r="M127" s="10">
        <v>1069487</v>
      </c>
      <c r="N127" s="10">
        <v>3077946</v>
      </c>
      <c r="O127" s="10">
        <v>3307098</v>
      </c>
      <c r="P127" s="10">
        <v>0</v>
      </c>
      <c r="Q127" s="10">
        <v>246718</v>
      </c>
      <c r="R127" s="10">
        <v>1550552</v>
      </c>
      <c r="S127" s="10">
        <v>0</v>
      </c>
      <c r="T127" s="10">
        <v>993782</v>
      </c>
      <c r="U127" s="10">
        <v>0</v>
      </c>
      <c r="V127" s="10">
        <v>4279970</v>
      </c>
      <c r="W127" s="10">
        <v>895481</v>
      </c>
      <c r="X127" s="10">
        <v>553926</v>
      </c>
      <c r="Y127" s="10">
        <v>2500975</v>
      </c>
      <c r="Z127" s="10">
        <v>0</v>
      </c>
      <c r="AA127" s="10">
        <v>15260098</v>
      </c>
      <c r="AB127" s="10">
        <v>882887</v>
      </c>
      <c r="AC127" s="10">
        <v>0</v>
      </c>
      <c r="AD127" s="10">
        <v>1664573</v>
      </c>
      <c r="AE127" s="10">
        <v>3761155</v>
      </c>
      <c r="AF127" s="10">
        <v>0</v>
      </c>
      <c r="AG127" s="10">
        <v>491513</v>
      </c>
      <c r="AH127" s="10">
        <v>364224</v>
      </c>
      <c r="AI127" s="10">
        <v>0</v>
      </c>
      <c r="AJ127" s="10">
        <v>6494</v>
      </c>
      <c r="AK127" s="10">
        <v>0</v>
      </c>
      <c r="AL127" s="197">
        <v>59316537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25280538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12367849</v>
      </c>
      <c r="AE128" s="10">
        <v>0</v>
      </c>
      <c r="AF128" s="10">
        <v>1311072536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1348720923</v>
      </c>
    </row>
    <row r="129" spans="1:38" s="23" customFormat="1" ht="14.4" x14ac:dyDescent="0.3">
      <c r="A129" s="62" t="s">
        <v>372</v>
      </c>
      <c r="B129" s="26" t="s">
        <v>151</v>
      </c>
      <c r="C129" s="10">
        <v>30222845</v>
      </c>
      <c r="D129" s="10">
        <v>0</v>
      </c>
      <c r="E129" s="10">
        <v>335960</v>
      </c>
      <c r="F129" s="10">
        <v>1588280</v>
      </c>
      <c r="G129" s="10">
        <v>67092451</v>
      </c>
      <c r="H129" s="10">
        <v>166344391</v>
      </c>
      <c r="I129" s="10">
        <v>0</v>
      </c>
      <c r="J129" s="10">
        <v>5481881</v>
      </c>
      <c r="K129" s="10">
        <v>13251518</v>
      </c>
      <c r="L129" s="10">
        <v>1256062950</v>
      </c>
      <c r="M129" s="10">
        <v>344241904</v>
      </c>
      <c r="N129" s="10">
        <v>57031543</v>
      </c>
      <c r="O129" s="10">
        <v>164273399</v>
      </c>
      <c r="P129" s="10">
        <v>0</v>
      </c>
      <c r="Q129" s="10">
        <v>6913972</v>
      </c>
      <c r="R129" s="10">
        <v>125261690</v>
      </c>
      <c r="S129" s="10">
        <v>0</v>
      </c>
      <c r="T129" s="10">
        <v>238242341</v>
      </c>
      <c r="U129" s="10">
        <v>0</v>
      </c>
      <c r="V129" s="10">
        <v>170456111</v>
      </c>
      <c r="W129" s="10">
        <v>51901535</v>
      </c>
      <c r="X129" s="10">
        <v>24511316</v>
      </c>
      <c r="Y129" s="10">
        <v>40075294</v>
      </c>
      <c r="Z129" s="10">
        <v>0</v>
      </c>
      <c r="AA129" s="10">
        <v>888306059</v>
      </c>
      <c r="AB129" s="10">
        <v>274521287</v>
      </c>
      <c r="AC129" s="10">
        <v>0</v>
      </c>
      <c r="AD129" s="10">
        <v>206523091</v>
      </c>
      <c r="AE129" s="10">
        <v>15912977</v>
      </c>
      <c r="AF129" s="10">
        <v>278702592</v>
      </c>
      <c r="AG129" s="10">
        <v>89173044</v>
      </c>
      <c r="AH129" s="10">
        <v>229232772</v>
      </c>
      <c r="AI129" s="10">
        <v>19407</v>
      </c>
      <c r="AJ129" s="10">
        <v>362062911</v>
      </c>
      <c r="AK129" s="10">
        <v>134925644</v>
      </c>
      <c r="AL129" s="197">
        <v>5242669165</v>
      </c>
    </row>
    <row r="130" spans="1:38" s="23" customFormat="1" ht="14.4" x14ac:dyDescent="0.3">
      <c r="A130" s="62" t="s">
        <v>373</v>
      </c>
      <c r="B130" s="26" t="s">
        <v>152</v>
      </c>
      <c r="C130" s="10">
        <v>392083206</v>
      </c>
      <c r="D130" s="10">
        <v>746651</v>
      </c>
      <c r="E130" s="10">
        <v>3111204</v>
      </c>
      <c r="F130" s="10">
        <v>1540792</v>
      </c>
      <c r="G130" s="10">
        <v>4552472</v>
      </c>
      <c r="H130" s="10">
        <v>50231941</v>
      </c>
      <c r="I130" s="10">
        <v>746651</v>
      </c>
      <c r="J130" s="10">
        <v>894924</v>
      </c>
      <c r="K130" s="10">
        <v>1292232</v>
      </c>
      <c r="L130" s="10">
        <v>42335845</v>
      </c>
      <c r="M130" s="10">
        <v>48306680</v>
      </c>
      <c r="N130" s="10">
        <v>37293053</v>
      </c>
      <c r="O130" s="10">
        <v>31063269</v>
      </c>
      <c r="P130" s="10">
        <v>746756</v>
      </c>
      <c r="Q130" s="10">
        <v>2310131</v>
      </c>
      <c r="R130" s="10">
        <v>10863585</v>
      </c>
      <c r="S130" s="10">
        <v>851530</v>
      </c>
      <c r="T130" s="10">
        <v>10402270</v>
      </c>
      <c r="U130" s="10">
        <v>0</v>
      </c>
      <c r="V130" s="10">
        <v>76986641</v>
      </c>
      <c r="W130" s="10">
        <v>9574049</v>
      </c>
      <c r="X130" s="10">
        <v>5072036</v>
      </c>
      <c r="Y130" s="10">
        <v>2870969</v>
      </c>
      <c r="Z130" s="10">
        <v>746651</v>
      </c>
      <c r="AA130" s="10">
        <v>75744376</v>
      </c>
      <c r="AB130" s="10">
        <v>7593960</v>
      </c>
      <c r="AC130" s="10">
        <v>0</v>
      </c>
      <c r="AD130" s="10">
        <v>53710717</v>
      </c>
      <c r="AE130" s="10">
        <v>4239907</v>
      </c>
      <c r="AF130" s="10">
        <v>367103354</v>
      </c>
      <c r="AG130" s="10">
        <v>22184821</v>
      </c>
      <c r="AH130" s="10">
        <v>9315937</v>
      </c>
      <c r="AI130" s="10">
        <v>732827</v>
      </c>
      <c r="AJ130" s="10">
        <v>746651</v>
      </c>
      <c r="AK130" s="10">
        <v>0</v>
      </c>
      <c r="AL130" s="197">
        <v>1275996088</v>
      </c>
    </row>
    <row r="131" spans="1:38" s="23" customFormat="1" ht="14.4" x14ac:dyDescent="0.3">
      <c r="A131" s="62" t="s">
        <v>374</v>
      </c>
      <c r="B131" s="26" t="s">
        <v>153</v>
      </c>
      <c r="C131" s="10">
        <v>3032560</v>
      </c>
      <c r="D131" s="10">
        <v>0</v>
      </c>
      <c r="E131" s="10">
        <v>0</v>
      </c>
      <c r="F131" s="10">
        <v>0</v>
      </c>
      <c r="G131" s="10">
        <v>611703</v>
      </c>
      <c r="H131" s="10">
        <v>40371106</v>
      </c>
      <c r="I131" s="10">
        <v>0</v>
      </c>
      <c r="J131" s="10">
        <v>104738</v>
      </c>
      <c r="K131" s="10">
        <v>0</v>
      </c>
      <c r="L131" s="10">
        <v>32706734</v>
      </c>
      <c r="M131" s="10">
        <v>8205482</v>
      </c>
      <c r="N131" s="10">
        <v>5752392</v>
      </c>
      <c r="O131" s="10">
        <v>1984357</v>
      </c>
      <c r="P131" s="10">
        <v>0</v>
      </c>
      <c r="Q131" s="10">
        <v>244914</v>
      </c>
      <c r="R131" s="10">
        <v>34647</v>
      </c>
      <c r="S131" s="10">
        <v>0</v>
      </c>
      <c r="T131" s="10">
        <v>2182030</v>
      </c>
      <c r="U131" s="10">
        <v>0</v>
      </c>
      <c r="V131" s="10">
        <v>45738426</v>
      </c>
      <c r="W131" s="10">
        <v>1235452</v>
      </c>
      <c r="X131" s="10">
        <v>1938604</v>
      </c>
      <c r="Y131" s="10">
        <v>634496</v>
      </c>
      <c r="Z131" s="10">
        <v>0</v>
      </c>
      <c r="AA131" s="10">
        <v>48087258</v>
      </c>
      <c r="AB131" s="10">
        <v>0</v>
      </c>
      <c r="AC131" s="10">
        <v>0</v>
      </c>
      <c r="AD131" s="10">
        <v>1161248</v>
      </c>
      <c r="AE131" s="10">
        <v>568187</v>
      </c>
      <c r="AF131" s="10">
        <v>107051823</v>
      </c>
      <c r="AG131" s="10">
        <v>52354077</v>
      </c>
      <c r="AH131" s="10">
        <v>7113974</v>
      </c>
      <c r="AI131" s="10">
        <v>0</v>
      </c>
      <c r="AJ131" s="10">
        <v>0</v>
      </c>
      <c r="AK131" s="10">
        <v>0</v>
      </c>
      <c r="AL131" s="197">
        <v>361114208</v>
      </c>
    </row>
    <row r="132" spans="1:38" s="23" customFormat="1" ht="14.4" x14ac:dyDescent="0.3">
      <c r="A132" s="62" t="s">
        <v>375</v>
      </c>
      <c r="B132" s="26" t="s">
        <v>154</v>
      </c>
      <c r="C132" s="10">
        <v>76570867</v>
      </c>
      <c r="D132" s="10">
        <v>0</v>
      </c>
      <c r="E132" s="10">
        <v>2248000</v>
      </c>
      <c r="F132" s="10">
        <v>429731</v>
      </c>
      <c r="G132" s="10">
        <v>1688181</v>
      </c>
      <c r="H132" s="10">
        <v>116979038</v>
      </c>
      <c r="I132" s="10">
        <v>0</v>
      </c>
      <c r="J132" s="10">
        <v>3275</v>
      </c>
      <c r="K132" s="10">
        <v>9886075</v>
      </c>
      <c r="L132" s="10">
        <v>47105686</v>
      </c>
      <c r="M132" s="10">
        <v>339324120</v>
      </c>
      <c r="N132" s="10">
        <v>31632525</v>
      </c>
      <c r="O132" s="10">
        <v>188477454</v>
      </c>
      <c r="P132" s="10">
        <v>0</v>
      </c>
      <c r="Q132" s="10">
        <v>264287</v>
      </c>
      <c r="R132" s="10">
        <v>296037235</v>
      </c>
      <c r="S132" s="10">
        <v>0</v>
      </c>
      <c r="T132" s="10">
        <v>65426450</v>
      </c>
      <c r="U132" s="10">
        <v>0</v>
      </c>
      <c r="V132" s="10">
        <v>110421959</v>
      </c>
      <c r="W132" s="10">
        <v>1170335</v>
      </c>
      <c r="X132" s="10">
        <v>360573</v>
      </c>
      <c r="Y132" s="10">
        <v>9256203</v>
      </c>
      <c r="Z132" s="10">
        <v>0</v>
      </c>
      <c r="AA132" s="10">
        <v>440422261</v>
      </c>
      <c r="AB132" s="10">
        <v>629979962</v>
      </c>
      <c r="AC132" s="10">
        <v>0</v>
      </c>
      <c r="AD132" s="10">
        <v>29364335</v>
      </c>
      <c r="AE132" s="10">
        <v>15203236</v>
      </c>
      <c r="AF132" s="10">
        <v>33038515</v>
      </c>
      <c r="AG132" s="10">
        <v>77297992</v>
      </c>
      <c r="AH132" s="10">
        <v>2306857</v>
      </c>
      <c r="AI132" s="10">
        <v>0</v>
      </c>
      <c r="AJ132" s="10">
        <v>0</v>
      </c>
      <c r="AK132" s="10">
        <v>0</v>
      </c>
      <c r="AL132" s="197">
        <v>2524895152</v>
      </c>
    </row>
    <row r="133" spans="1:38" s="23" customFormat="1" ht="14.4" x14ac:dyDescent="0.3">
      <c r="A133" s="62" t="s">
        <v>376</v>
      </c>
      <c r="B133" s="26" t="s">
        <v>155</v>
      </c>
      <c r="C133" s="10">
        <v>41354694</v>
      </c>
      <c r="D133" s="10">
        <v>0</v>
      </c>
      <c r="E133" s="10">
        <v>0</v>
      </c>
      <c r="F133" s="10">
        <v>0</v>
      </c>
      <c r="G133" s="10">
        <v>751524</v>
      </c>
      <c r="H133" s="10">
        <v>108913743</v>
      </c>
      <c r="I133" s="10">
        <v>0</v>
      </c>
      <c r="J133" s="10">
        <v>0</v>
      </c>
      <c r="K133" s="10">
        <v>0</v>
      </c>
      <c r="L133" s="10">
        <v>0</v>
      </c>
      <c r="M133" s="10">
        <v>5374561</v>
      </c>
      <c r="N133" s="10">
        <v>44081698</v>
      </c>
      <c r="O133" s="10">
        <v>12881977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30908548</v>
      </c>
      <c r="W133" s="10">
        <v>0</v>
      </c>
      <c r="X133" s="10">
        <v>6342975</v>
      </c>
      <c r="Y133" s="10">
        <v>242056</v>
      </c>
      <c r="Z133" s="10">
        <v>0</v>
      </c>
      <c r="AA133" s="10">
        <v>21009747</v>
      </c>
      <c r="AB133" s="10">
        <v>120733</v>
      </c>
      <c r="AC133" s="10">
        <v>0</v>
      </c>
      <c r="AD133" s="10">
        <v>10373432</v>
      </c>
      <c r="AE133" s="10">
        <v>0</v>
      </c>
      <c r="AF133" s="10">
        <v>3518452</v>
      </c>
      <c r="AG133" s="10">
        <v>189765587</v>
      </c>
      <c r="AH133" s="10">
        <v>0</v>
      </c>
      <c r="AI133" s="10">
        <v>0</v>
      </c>
      <c r="AJ133" s="10">
        <v>0</v>
      </c>
      <c r="AK133" s="10">
        <v>0</v>
      </c>
      <c r="AL133" s="197">
        <v>475639727</v>
      </c>
    </row>
    <row r="134" spans="1:38" s="23" customFormat="1" ht="14.4" x14ac:dyDescent="0.3">
      <c r="A134" s="62" t="s">
        <v>377</v>
      </c>
      <c r="B134" s="26" t="s">
        <v>70</v>
      </c>
      <c r="C134" s="10">
        <v>0</v>
      </c>
      <c r="D134" s="10">
        <v>0</v>
      </c>
      <c r="E134" s="10">
        <v>0</v>
      </c>
      <c r="F134" s="10">
        <v>377971</v>
      </c>
      <c r="G134" s="10">
        <v>3619757</v>
      </c>
      <c r="H134" s="10">
        <v>25836902</v>
      </c>
      <c r="I134" s="10">
        <v>0</v>
      </c>
      <c r="J134" s="10">
        <v>0</v>
      </c>
      <c r="K134" s="10">
        <v>853811</v>
      </c>
      <c r="L134" s="10">
        <v>18000311</v>
      </c>
      <c r="M134" s="10">
        <v>7651145</v>
      </c>
      <c r="N134" s="10">
        <v>8229229</v>
      </c>
      <c r="O134" s="10">
        <v>17143182</v>
      </c>
      <c r="P134" s="10">
        <v>0</v>
      </c>
      <c r="Q134" s="10">
        <v>70589</v>
      </c>
      <c r="R134" s="10">
        <v>4082598</v>
      </c>
      <c r="S134" s="10">
        <v>0</v>
      </c>
      <c r="T134" s="10">
        <v>345288422</v>
      </c>
      <c r="U134" s="10">
        <v>0</v>
      </c>
      <c r="V134" s="10">
        <v>110372</v>
      </c>
      <c r="W134" s="10">
        <v>4376707</v>
      </c>
      <c r="X134" s="10">
        <v>213073</v>
      </c>
      <c r="Y134" s="10">
        <v>3327939</v>
      </c>
      <c r="Z134" s="10">
        <v>0</v>
      </c>
      <c r="AA134" s="10">
        <v>166240639</v>
      </c>
      <c r="AB134" s="10">
        <v>3291003</v>
      </c>
      <c r="AC134" s="10">
        <v>0</v>
      </c>
      <c r="AD134" s="10">
        <v>35001319</v>
      </c>
      <c r="AE134" s="10">
        <v>0</v>
      </c>
      <c r="AF134" s="10">
        <v>41780903</v>
      </c>
      <c r="AG134" s="10">
        <v>19404477</v>
      </c>
      <c r="AH134" s="10">
        <v>27584314</v>
      </c>
      <c r="AI134" s="10">
        <v>0</v>
      </c>
      <c r="AJ134" s="10">
        <v>332309</v>
      </c>
      <c r="AK134" s="10">
        <v>229653338</v>
      </c>
      <c r="AL134" s="197">
        <v>962470310</v>
      </c>
    </row>
    <row r="135" spans="1:38" s="23" customFormat="1" ht="14.4" x14ac:dyDescent="0.3">
      <c r="A135" s="98" t="s">
        <v>378</v>
      </c>
      <c r="B135" s="99" t="s">
        <v>162</v>
      </c>
      <c r="C135" s="97">
        <v>3259789051</v>
      </c>
      <c r="D135" s="97">
        <v>746651</v>
      </c>
      <c r="E135" s="97">
        <v>34319476</v>
      </c>
      <c r="F135" s="97">
        <v>258902297</v>
      </c>
      <c r="G135" s="97">
        <v>2220996906</v>
      </c>
      <c r="H135" s="97">
        <v>5793373726</v>
      </c>
      <c r="I135" s="97">
        <v>851677</v>
      </c>
      <c r="J135" s="97">
        <v>359845266</v>
      </c>
      <c r="K135" s="97">
        <v>577511551</v>
      </c>
      <c r="L135" s="97">
        <v>3881125916</v>
      </c>
      <c r="M135" s="97">
        <v>3662708297</v>
      </c>
      <c r="N135" s="97">
        <v>3347052360</v>
      </c>
      <c r="O135" s="97">
        <v>2640333683</v>
      </c>
      <c r="P135" s="97">
        <v>829418</v>
      </c>
      <c r="Q135" s="97">
        <v>161068092</v>
      </c>
      <c r="R135" s="97">
        <v>2382585588</v>
      </c>
      <c r="S135" s="97">
        <v>92843411</v>
      </c>
      <c r="T135" s="97">
        <v>3028214190</v>
      </c>
      <c r="U135" s="97">
        <v>0</v>
      </c>
      <c r="V135" s="97">
        <v>4699225467</v>
      </c>
      <c r="W135" s="97">
        <v>1490612387</v>
      </c>
      <c r="X135" s="97">
        <v>334404209</v>
      </c>
      <c r="Y135" s="97">
        <v>2082292157</v>
      </c>
      <c r="Z135" s="97">
        <v>746651</v>
      </c>
      <c r="AA135" s="97">
        <v>15023115299</v>
      </c>
      <c r="AB135" s="97">
        <v>2223129200</v>
      </c>
      <c r="AC135" s="97">
        <v>6486804036</v>
      </c>
      <c r="AD135" s="97">
        <v>4225717768</v>
      </c>
      <c r="AE135" s="97">
        <v>1094530949</v>
      </c>
      <c r="AF135" s="97">
        <v>5200273996</v>
      </c>
      <c r="AG135" s="97">
        <v>1736061811</v>
      </c>
      <c r="AH135" s="97">
        <v>2012134746</v>
      </c>
      <c r="AI135" s="97">
        <v>4237156</v>
      </c>
      <c r="AJ135" s="97">
        <v>613026994</v>
      </c>
      <c r="AK135" s="97">
        <v>504706201</v>
      </c>
      <c r="AL135" s="204">
        <v>79434116583</v>
      </c>
    </row>
    <row r="136" spans="1:38" s="23" customFormat="1" ht="14.4" x14ac:dyDescent="0.3">
      <c r="A136" s="62" t="s">
        <v>379</v>
      </c>
      <c r="B136" s="26" t="s">
        <v>143</v>
      </c>
      <c r="C136" s="10">
        <v>273000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150000</v>
      </c>
      <c r="M136" s="10">
        <v>3233282</v>
      </c>
      <c r="N136" s="10">
        <v>3921937</v>
      </c>
      <c r="O136" s="10">
        <v>0</v>
      </c>
      <c r="P136" s="10">
        <v>84058</v>
      </c>
      <c r="Q136" s="10">
        <v>0</v>
      </c>
      <c r="R136" s="10">
        <v>366162</v>
      </c>
      <c r="S136" s="10">
        <v>0</v>
      </c>
      <c r="T136" s="10">
        <v>0</v>
      </c>
      <c r="U136" s="10">
        <v>0</v>
      </c>
      <c r="V136" s="10">
        <v>349789</v>
      </c>
      <c r="W136" s="10">
        <v>395551</v>
      </c>
      <c r="X136" s="10">
        <v>0</v>
      </c>
      <c r="Y136" s="10">
        <v>328636</v>
      </c>
      <c r="Z136" s="10">
        <v>0</v>
      </c>
      <c r="AA136" s="10">
        <v>0</v>
      </c>
      <c r="AB136" s="10">
        <v>0</v>
      </c>
      <c r="AC136" s="10">
        <v>503067101</v>
      </c>
      <c r="AD136" s="10">
        <v>2767145</v>
      </c>
      <c r="AE136" s="10">
        <v>0</v>
      </c>
      <c r="AF136" s="10">
        <v>118016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515054677</v>
      </c>
    </row>
    <row r="137" spans="1:38" s="23" customFormat="1" ht="14.4" x14ac:dyDescent="0.3">
      <c r="A137" s="62" t="s">
        <v>380</v>
      </c>
      <c r="B137" s="26" t="s">
        <v>144</v>
      </c>
      <c r="C137" s="10">
        <v>387207</v>
      </c>
      <c r="D137" s="10">
        <v>0</v>
      </c>
      <c r="E137" s="10">
        <v>0</v>
      </c>
      <c r="F137" s="10">
        <v>0</v>
      </c>
      <c r="G137" s="10">
        <v>193964</v>
      </c>
      <c r="H137" s="10">
        <v>0</v>
      </c>
      <c r="I137" s="10">
        <v>150798</v>
      </c>
      <c r="J137" s="10">
        <v>0</v>
      </c>
      <c r="K137" s="10">
        <v>0</v>
      </c>
      <c r="L137" s="10">
        <v>0</v>
      </c>
      <c r="M137" s="10">
        <v>7437646</v>
      </c>
      <c r="N137" s="10">
        <v>5100155</v>
      </c>
      <c r="O137" s="10">
        <v>501287</v>
      </c>
      <c r="P137" s="10">
        <v>1152000</v>
      </c>
      <c r="Q137" s="10">
        <v>0</v>
      </c>
      <c r="R137" s="10">
        <v>4480048</v>
      </c>
      <c r="S137" s="10">
        <v>0</v>
      </c>
      <c r="T137" s="10">
        <v>0</v>
      </c>
      <c r="U137" s="10">
        <v>0</v>
      </c>
      <c r="V137" s="10">
        <v>190875</v>
      </c>
      <c r="W137" s="10">
        <v>6283956</v>
      </c>
      <c r="X137" s="10">
        <v>0</v>
      </c>
      <c r="Y137" s="10">
        <v>1785750</v>
      </c>
      <c r="Z137" s="10">
        <v>0</v>
      </c>
      <c r="AA137" s="10">
        <v>0</v>
      </c>
      <c r="AB137" s="10">
        <v>0</v>
      </c>
      <c r="AC137" s="10">
        <v>101420434</v>
      </c>
      <c r="AD137" s="10">
        <v>2969388</v>
      </c>
      <c r="AE137" s="10">
        <v>0</v>
      </c>
      <c r="AF137" s="10">
        <v>2435307</v>
      </c>
      <c r="AG137" s="10">
        <v>0</v>
      </c>
      <c r="AH137" s="10">
        <v>0</v>
      </c>
      <c r="AI137" s="10">
        <v>70000</v>
      </c>
      <c r="AJ137" s="10">
        <v>0</v>
      </c>
      <c r="AK137" s="10">
        <v>0</v>
      </c>
      <c r="AL137" s="197">
        <v>134558815</v>
      </c>
    </row>
    <row r="138" spans="1:38" s="23" customFormat="1" ht="14.4" x14ac:dyDescent="0.3">
      <c r="A138" s="62" t="s">
        <v>381</v>
      </c>
      <c r="B138" s="26" t="s">
        <v>145</v>
      </c>
      <c r="C138" s="10">
        <v>467732</v>
      </c>
      <c r="D138" s="10">
        <v>0</v>
      </c>
      <c r="E138" s="10">
        <v>0</v>
      </c>
      <c r="F138" s="10">
        <v>0</v>
      </c>
      <c r="G138" s="10">
        <v>3000</v>
      </c>
      <c r="H138" s="10">
        <v>0</v>
      </c>
      <c r="I138" s="10">
        <v>0</v>
      </c>
      <c r="J138" s="10">
        <v>0</v>
      </c>
      <c r="K138" s="10">
        <v>0</v>
      </c>
      <c r="L138" s="10">
        <v>43680</v>
      </c>
      <c r="M138" s="10">
        <v>390032</v>
      </c>
      <c r="N138" s="10">
        <v>6811214</v>
      </c>
      <c r="O138" s="10">
        <v>653997</v>
      </c>
      <c r="P138" s="10">
        <v>0</v>
      </c>
      <c r="Q138" s="10">
        <v>0</v>
      </c>
      <c r="R138" s="10">
        <v>581870</v>
      </c>
      <c r="S138" s="10">
        <v>0</v>
      </c>
      <c r="T138" s="10">
        <v>0</v>
      </c>
      <c r="U138" s="10">
        <v>0</v>
      </c>
      <c r="V138" s="10">
        <v>337039</v>
      </c>
      <c r="W138" s="10">
        <v>630704</v>
      </c>
      <c r="X138" s="10">
        <v>0</v>
      </c>
      <c r="Y138" s="10">
        <v>45818</v>
      </c>
      <c r="Z138" s="10">
        <v>0</v>
      </c>
      <c r="AA138" s="10">
        <v>0</v>
      </c>
      <c r="AB138" s="10">
        <v>0</v>
      </c>
      <c r="AC138" s="10">
        <v>40705984</v>
      </c>
      <c r="AD138" s="10">
        <v>1647024</v>
      </c>
      <c r="AE138" s="10">
        <v>0</v>
      </c>
      <c r="AF138" s="10">
        <v>542907</v>
      </c>
      <c r="AG138" s="10">
        <v>496010</v>
      </c>
      <c r="AH138" s="10">
        <v>69285</v>
      </c>
      <c r="AI138" s="10">
        <v>0</v>
      </c>
      <c r="AJ138" s="10">
        <v>0</v>
      </c>
      <c r="AK138" s="10">
        <v>0</v>
      </c>
      <c r="AL138" s="197">
        <v>53426296</v>
      </c>
    </row>
    <row r="139" spans="1:38" s="23" customFormat="1" ht="14.4" x14ac:dyDescent="0.3">
      <c r="A139" s="62" t="s">
        <v>382</v>
      </c>
      <c r="B139" s="26" t="s">
        <v>146</v>
      </c>
      <c r="C139" s="10">
        <v>137533200</v>
      </c>
      <c r="D139" s="10">
        <v>0</v>
      </c>
      <c r="E139" s="10">
        <v>0</v>
      </c>
      <c r="F139" s="10">
        <v>0</v>
      </c>
      <c r="G139" s="10">
        <v>12397901</v>
      </c>
      <c r="H139" s="10">
        <v>0</v>
      </c>
      <c r="I139" s="10">
        <v>46437207</v>
      </c>
      <c r="J139" s="10">
        <v>0</v>
      </c>
      <c r="K139" s="10">
        <v>235460</v>
      </c>
      <c r="L139" s="10">
        <v>247520</v>
      </c>
      <c r="M139" s="10">
        <v>53586061</v>
      </c>
      <c r="N139" s="10">
        <v>178883889</v>
      </c>
      <c r="O139" s="10">
        <v>39227683</v>
      </c>
      <c r="P139" s="10">
        <v>23799948</v>
      </c>
      <c r="Q139" s="10">
        <v>0</v>
      </c>
      <c r="R139" s="10">
        <v>23064436</v>
      </c>
      <c r="S139" s="10">
        <v>40000</v>
      </c>
      <c r="T139" s="10">
        <v>0</v>
      </c>
      <c r="U139" s="10">
        <v>0</v>
      </c>
      <c r="V139" s="10">
        <v>54443846</v>
      </c>
      <c r="W139" s="10">
        <v>30197234</v>
      </c>
      <c r="X139" s="10">
        <v>252864</v>
      </c>
      <c r="Y139" s="10">
        <v>32587286</v>
      </c>
      <c r="Z139" s="10">
        <v>3189305</v>
      </c>
      <c r="AA139" s="10">
        <v>0</v>
      </c>
      <c r="AB139" s="10">
        <v>0</v>
      </c>
      <c r="AC139" s="10">
        <v>1036112310</v>
      </c>
      <c r="AD139" s="10">
        <v>142097105</v>
      </c>
      <c r="AE139" s="10">
        <v>0</v>
      </c>
      <c r="AF139" s="10">
        <v>68239347</v>
      </c>
      <c r="AG139" s="10">
        <v>10450321</v>
      </c>
      <c r="AH139" s="10">
        <v>9376842</v>
      </c>
      <c r="AI139" s="10">
        <v>9690715</v>
      </c>
      <c r="AJ139" s="10">
        <v>0</v>
      </c>
      <c r="AK139" s="10">
        <v>0</v>
      </c>
      <c r="AL139" s="197">
        <v>1912090480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7600</v>
      </c>
      <c r="H140" s="10">
        <v>0</v>
      </c>
      <c r="I140" s="10">
        <v>0</v>
      </c>
      <c r="J140" s="10">
        <v>0</v>
      </c>
      <c r="K140" s="10">
        <v>3187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52073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62860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118825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119151</v>
      </c>
      <c r="O141" s="10">
        <v>14250</v>
      </c>
      <c r="P141" s="10">
        <v>271670</v>
      </c>
      <c r="Q141" s="10">
        <v>0</v>
      </c>
      <c r="R141" s="10">
        <v>21939</v>
      </c>
      <c r="S141" s="10">
        <v>0</v>
      </c>
      <c r="T141" s="10">
        <v>0</v>
      </c>
      <c r="U141" s="10">
        <v>0</v>
      </c>
      <c r="V141" s="10">
        <v>137308</v>
      </c>
      <c r="W141" s="10">
        <v>254516</v>
      </c>
      <c r="X141" s="10">
        <v>0</v>
      </c>
      <c r="Y141" s="10">
        <v>576843</v>
      </c>
      <c r="Z141" s="10">
        <v>0</v>
      </c>
      <c r="AA141" s="10">
        <v>0</v>
      </c>
      <c r="AB141" s="10">
        <v>0</v>
      </c>
      <c r="AC141" s="10">
        <v>20749307</v>
      </c>
      <c r="AD141" s="10">
        <v>468840</v>
      </c>
      <c r="AE141" s="10">
        <v>0</v>
      </c>
      <c r="AF141" s="10">
        <v>3990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22736639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96846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9792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105683274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105789912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152122345</v>
      </c>
      <c r="AD143" s="10">
        <v>0</v>
      </c>
      <c r="AE143" s="10">
        <v>0</v>
      </c>
      <c r="AF143" s="10">
        <v>2322599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154444944</v>
      </c>
    </row>
    <row r="144" spans="1:38" s="23" customFormat="1" ht="14.4" x14ac:dyDescent="0.3">
      <c r="A144" s="62" t="s">
        <v>387</v>
      </c>
      <c r="B144" s="26" t="s">
        <v>151</v>
      </c>
      <c r="C144" s="10">
        <v>157500</v>
      </c>
      <c r="D144" s="10">
        <v>0</v>
      </c>
      <c r="E144" s="10">
        <v>0</v>
      </c>
      <c r="F144" s="10">
        <v>0</v>
      </c>
      <c r="G144" s="10">
        <v>23147</v>
      </c>
      <c r="H144" s="10">
        <v>0</v>
      </c>
      <c r="I144" s="10">
        <v>30126</v>
      </c>
      <c r="J144" s="10">
        <v>0</v>
      </c>
      <c r="K144" s="10">
        <v>0</v>
      </c>
      <c r="L144" s="10">
        <v>0</v>
      </c>
      <c r="M144" s="10">
        <v>1573394</v>
      </c>
      <c r="N144" s="10">
        <v>5081507</v>
      </c>
      <c r="O144" s="10">
        <v>490448</v>
      </c>
      <c r="P144" s="10">
        <v>0</v>
      </c>
      <c r="Q144" s="10">
        <v>0</v>
      </c>
      <c r="R144" s="10">
        <v>1599100</v>
      </c>
      <c r="S144" s="10">
        <v>0</v>
      </c>
      <c r="T144" s="10">
        <v>0</v>
      </c>
      <c r="U144" s="10">
        <v>0</v>
      </c>
      <c r="V144" s="10">
        <v>691476</v>
      </c>
      <c r="W144" s="10">
        <v>38304</v>
      </c>
      <c r="X144" s="10">
        <v>0</v>
      </c>
      <c r="Y144" s="10">
        <v>90500</v>
      </c>
      <c r="Z144" s="10">
        <v>0</v>
      </c>
      <c r="AA144" s="10">
        <v>0</v>
      </c>
      <c r="AB144" s="10">
        <v>0</v>
      </c>
      <c r="AC144" s="10">
        <v>261570362</v>
      </c>
      <c r="AD144" s="10">
        <v>1994578</v>
      </c>
      <c r="AE144" s="10">
        <v>0</v>
      </c>
      <c r="AF144" s="10">
        <v>3431970</v>
      </c>
      <c r="AG144" s="10">
        <v>751070</v>
      </c>
      <c r="AH144" s="10">
        <v>0</v>
      </c>
      <c r="AI144" s="10">
        <v>17000</v>
      </c>
      <c r="AJ144" s="10">
        <v>0</v>
      </c>
      <c r="AK144" s="10">
        <v>0</v>
      </c>
      <c r="AL144" s="197">
        <v>277540482</v>
      </c>
    </row>
    <row r="145" spans="1:38" s="23" customFormat="1" ht="14.4" x14ac:dyDescent="0.3">
      <c r="A145" s="62" t="s">
        <v>388</v>
      </c>
      <c r="B145" s="26" t="s">
        <v>152</v>
      </c>
      <c r="C145" s="10">
        <v>15435167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282351</v>
      </c>
      <c r="J145" s="10">
        <v>0</v>
      </c>
      <c r="K145" s="10">
        <v>0</v>
      </c>
      <c r="L145" s="10">
        <v>0</v>
      </c>
      <c r="M145" s="10">
        <v>0</v>
      </c>
      <c r="N145" s="10">
        <v>2839013</v>
      </c>
      <c r="O145" s="10">
        <v>120307</v>
      </c>
      <c r="P145" s="10">
        <v>188160</v>
      </c>
      <c r="Q145" s="10">
        <v>0</v>
      </c>
      <c r="R145" s="10">
        <v>534400</v>
      </c>
      <c r="S145" s="10">
        <v>0</v>
      </c>
      <c r="T145" s="10">
        <v>0</v>
      </c>
      <c r="U145" s="10">
        <v>0</v>
      </c>
      <c r="V145" s="10">
        <v>409481</v>
      </c>
      <c r="W145" s="10">
        <v>366824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23803267</v>
      </c>
      <c r="AD145" s="10">
        <v>2180797</v>
      </c>
      <c r="AE145" s="10">
        <v>0</v>
      </c>
      <c r="AF145" s="10">
        <v>12295324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97">
        <v>58455091</v>
      </c>
    </row>
    <row r="146" spans="1:38" s="23" customFormat="1" ht="14.4" x14ac:dyDescent="0.3">
      <c r="A146" s="62" t="s">
        <v>389</v>
      </c>
      <c r="B146" s="26" t="s">
        <v>153</v>
      </c>
      <c r="C146" s="10">
        <v>4611320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80026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6346620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11037966</v>
      </c>
    </row>
    <row r="147" spans="1:38" s="23" customFormat="1" ht="14.4" x14ac:dyDescent="0.3">
      <c r="A147" s="62" t="s">
        <v>390</v>
      </c>
      <c r="B147" s="26" t="s">
        <v>154</v>
      </c>
      <c r="C147" s="10">
        <v>3405592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2833958</v>
      </c>
      <c r="N147" s="10">
        <v>64323</v>
      </c>
      <c r="O147" s="10">
        <v>5843001</v>
      </c>
      <c r="P147" s="10">
        <v>24305</v>
      </c>
      <c r="Q147" s="10">
        <v>0</v>
      </c>
      <c r="R147" s="10">
        <v>4934843</v>
      </c>
      <c r="S147" s="10">
        <v>0</v>
      </c>
      <c r="T147" s="10">
        <v>0</v>
      </c>
      <c r="U147" s="10">
        <v>0</v>
      </c>
      <c r="V147" s="10">
        <v>27131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8943751</v>
      </c>
      <c r="AD147" s="10">
        <v>78436</v>
      </c>
      <c r="AE147" s="10">
        <v>0</v>
      </c>
      <c r="AF147" s="10">
        <v>217856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97">
        <v>26373196</v>
      </c>
    </row>
    <row r="148" spans="1:38" s="23" customFormat="1" ht="14.4" x14ac:dyDescent="0.3">
      <c r="A148" s="62" t="s">
        <v>391</v>
      </c>
      <c r="B148" s="26" t="s">
        <v>155</v>
      </c>
      <c r="C148" s="10">
        <v>6849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9172603</v>
      </c>
      <c r="N148" s="10">
        <v>7586413</v>
      </c>
      <c r="O148" s="10">
        <v>34091</v>
      </c>
      <c r="P148" s="10">
        <v>0</v>
      </c>
      <c r="Q148" s="10">
        <v>0</v>
      </c>
      <c r="R148" s="10">
        <v>1646718</v>
      </c>
      <c r="S148" s="10">
        <v>0</v>
      </c>
      <c r="T148" s="10">
        <v>0</v>
      </c>
      <c r="U148" s="10">
        <v>0</v>
      </c>
      <c r="V148" s="10">
        <v>47727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2849466</v>
      </c>
      <c r="AD148" s="10">
        <v>163863</v>
      </c>
      <c r="AE148" s="10">
        <v>0</v>
      </c>
      <c r="AF148" s="10">
        <v>262480</v>
      </c>
      <c r="AG148" s="10">
        <v>102989</v>
      </c>
      <c r="AH148" s="10">
        <v>0</v>
      </c>
      <c r="AI148" s="10">
        <v>107273</v>
      </c>
      <c r="AJ148" s="10">
        <v>0</v>
      </c>
      <c r="AK148" s="10">
        <v>0</v>
      </c>
      <c r="AL148" s="197">
        <v>21980472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489971</v>
      </c>
      <c r="P149" s="10">
        <v>0</v>
      </c>
      <c r="Q149" s="10">
        <v>0</v>
      </c>
      <c r="R149" s="10">
        <v>101000</v>
      </c>
      <c r="S149" s="10">
        <v>0</v>
      </c>
      <c r="T149" s="10">
        <v>0</v>
      </c>
      <c r="U149" s="10">
        <v>0</v>
      </c>
      <c r="V149" s="10">
        <v>442074</v>
      </c>
      <c r="W149" s="10">
        <v>1350</v>
      </c>
      <c r="X149" s="10">
        <v>0</v>
      </c>
      <c r="Y149" s="10">
        <v>177332</v>
      </c>
      <c r="Z149" s="10">
        <v>35293</v>
      </c>
      <c r="AA149" s="10">
        <v>0</v>
      </c>
      <c r="AB149" s="10">
        <v>0</v>
      </c>
      <c r="AC149" s="10">
        <v>129849524</v>
      </c>
      <c r="AD149" s="10">
        <v>211349</v>
      </c>
      <c r="AE149" s="10">
        <v>0</v>
      </c>
      <c r="AF149" s="10">
        <v>660617</v>
      </c>
      <c r="AG149" s="10">
        <v>204600</v>
      </c>
      <c r="AH149" s="10">
        <v>0</v>
      </c>
      <c r="AI149" s="10">
        <v>0</v>
      </c>
      <c r="AJ149" s="10">
        <v>0</v>
      </c>
      <c r="AK149" s="10">
        <v>0</v>
      </c>
      <c r="AL149" s="197">
        <v>132173110</v>
      </c>
    </row>
    <row r="150" spans="1:38" s="23" customFormat="1" ht="14.4" x14ac:dyDescent="0.3">
      <c r="A150" s="98" t="s">
        <v>393</v>
      </c>
      <c r="B150" s="99" t="s">
        <v>163</v>
      </c>
      <c r="C150" s="97">
        <v>162277567</v>
      </c>
      <c r="D150" s="97">
        <v>0</v>
      </c>
      <c r="E150" s="97">
        <v>0</v>
      </c>
      <c r="F150" s="97">
        <v>0</v>
      </c>
      <c r="G150" s="97">
        <v>12744437</v>
      </c>
      <c r="H150" s="97">
        <v>0</v>
      </c>
      <c r="I150" s="97">
        <v>46900482</v>
      </c>
      <c r="J150" s="97">
        <v>0</v>
      </c>
      <c r="K150" s="97">
        <v>238647</v>
      </c>
      <c r="L150" s="97">
        <v>441200</v>
      </c>
      <c r="M150" s="97">
        <v>78226976</v>
      </c>
      <c r="N150" s="97">
        <v>210504448</v>
      </c>
      <c r="O150" s="97">
        <v>47455061</v>
      </c>
      <c r="P150" s="97">
        <v>25520141</v>
      </c>
      <c r="Q150" s="97">
        <v>0</v>
      </c>
      <c r="R150" s="97">
        <v>37330516</v>
      </c>
      <c r="S150" s="97">
        <v>40000</v>
      </c>
      <c r="T150" s="97">
        <v>0</v>
      </c>
      <c r="U150" s="97">
        <v>0</v>
      </c>
      <c r="V150" s="97">
        <v>57086538</v>
      </c>
      <c r="W150" s="97">
        <v>38168439</v>
      </c>
      <c r="X150" s="97">
        <v>304937</v>
      </c>
      <c r="Y150" s="97">
        <v>35592165</v>
      </c>
      <c r="Z150" s="97">
        <v>3224598</v>
      </c>
      <c r="AA150" s="97">
        <v>0</v>
      </c>
      <c r="AB150" s="97">
        <v>0</v>
      </c>
      <c r="AC150" s="97">
        <v>2393223745</v>
      </c>
      <c r="AD150" s="97">
        <v>154578525</v>
      </c>
      <c r="AE150" s="97">
        <v>0</v>
      </c>
      <c r="AF150" s="97">
        <v>90530413</v>
      </c>
      <c r="AG150" s="97">
        <v>12004990</v>
      </c>
      <c r="AH150" s="97">
        <v>9446127</v>
      </c>
      <c r="AI150" s="97">
        <v>9884988</v>
      </c>
      <c r="AJ150" s="97">
        <v>0</v>
      </c>
      <c r="AK150" s="97">
        <v>0</v>
      </c>
      <c r="AL150" s="204">
        <v>3425724940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3422066618</v>
      </c>
      <c r="D151" s="28">
        <v>12208999</v>
      </c>
      <c r="E151" s="28">
        <v>34319476</v>
      </c>
      <c r="F151" s="28">
        <v>258902297</v>
      </c>
      <c r="G151" s="28">
        <v>2233741343</v>
      </c>
      <c r="H151" s="28">
        <v>5793373726</v>
      </c>
      <c r="I151" s="28">
        <v>47752159</v>
      </c>
      <c r="J151" s="28">
        <v>363557191</v>
      </c>
      <c r="K151" s="28">
        <v>577750198</v>
      </c>
      <c r="L151" s="28">
        <v>3881567116</v>
      </c>
      <c r="M151" s="28">
        <v>3740935273</v>
      </c>
      <c r="N151" s="28">
        <v>3557556808</v>
      </c>
      <c r="O151" s="28">
        <v>2687788744</v>
      </c>
      <c r="P151" s="28">
        <v>26349559</v>
      </c>
      <c r="Q151" s="28">
        <v>161068092</v>
      </c>
      <c r="R151" s="28">
        <v>2419916104</v>
      </c>
      <c r="S151" s="28">
        <v>92883411</v>
      </c>
      <c r="T151" s="28">
        <v>3028214190</v>
      </c>
      <c r="U151" s="28">
        <v>0</v>
      </c>
      <c r="V151" s="28">
        <v>4756312005</v>
      </c>
      <c r="W151" s="28">
        <v>1528780826</v>
      </c>
      <c r="X151" s="28">
        <v>334709146</v>
      </c>
      <c r="Y151" s="28">
        <v>2117884322</v>
      </c>
      <c r="Z151" s="28">
        <v>3971249</v>
      </c>
      <c r="AA151" s="28">
        <v>15025324390</v>
      </c>
      <c r="AB151" s="28">
        <v>2223129200</v>
      </c>
      <c r="AC151" s="28">
        <v>8880027781</v>
      </c>
      <c r="AD151" s="28">
        <v>4797550616</v>
      </c>
      <c r="AE151" s="28">
        <v>1094530949</v>
      </c>
      <c r="AF151" s="28">
        <v>5290804409</v>
      </c>
      <c r="AG151" s="28">
        <v>1748066801</v>
      </c>
      <c r="AH151" s="28">
        <v>2021580873</v>
      </c>
      <c r="AI151" s="28">
        <v>14122144</v>
      </c>
      <c r="AJ151" s="28">
        <v>613026994</v>
      </c>
      <c r="AK151" s="28">
        <v>504706201</v>
      </c>
      <c r="AL151" s="206">
        <v>83294479210</v>
      </c>
    </row>
    <row r="152" spans="1:38" s="23" customFormat="1" ht="14.4" x14ac:dyDescent="0.3">
      <c r="A152" s="62" t="s">
        <v>394</v>
      </c>
      <c r="B152" s="26" t="s">
        <v>143</v>
      </c>
      <c r="C152" s="10">
        <v>526105730</v>
      </c>
      <c r="D152" s="10">
        <v>588886394</v>
      </c>
      <c r="E152" s="10">
        <v>581176995</v>
      </c>
      <c r="F152" s="10">
        <v>4379970</v>
      </c>
      <c r="G152" s="10">
        <v>29256687</v>
      </c>
      <c r="H152" s="10">
        <v>191284665</v>
      </c>
      <c r="I152" s="10">
        <v>42483456</v>
      </c>
      <c r="J152" s="10">
        <v>7709015</v>
      </c>
      <c r="K152" s="10">
        <v>115762863</v>
      </c>
      <c r="L152" s="10">
        <v>767667963</v>
      </c>
      <c r="M152" s="10">
        <v>233683392</v>
      </c>
      <c r="N152" s="10">
        <v>213472900</v>
      </c>
      <c r="O152" s="10">
        <v>2211068941</v>
      </c>
      <c r="P152" s="10">
        <v>195321800</v>
      </c>
      <c r="Q152" s="10">
        <v>208306822</v>
      </c>
      <c r="R152" s="10">
        <v>275650925</v>
      </c>
      <c r="S152" s="10">
        <v>7243472</v>
      </c>
      <c r="T152" s="10">
        <v>0</v>
      </c>
      <c r="U152" s="10">
        <v>0</v>
      </c>
      <c r="V152" s="10">
        <v>2861238152</v>
      </c>
      <c r="W152" s="10">
        <v>337067039</v>
      </c>
      <c r="X152" s="10">
        <v>59403357</v>
      </c>
      <c r="Y152" s="10">
        <v>47213824</v>
      </c>
      <c r="Z152" s="10">
        <v>4328542</v>
      </c>
      <c r="AA152" s="10">
        <v>1111371388</v>
      </c>
      <c r="AB152" s="10">
        <v>125034622</v>
      </c>
      <c r="AC152" s="10">
        <v>14255892464</v>
      </c>
      <c r="AD152" s="10">
        <v>198828358</v>
      </c>
      <c r="AE152" s="10">
        <v>165370306</v>
      </c>
      <c r="AF152" s="10">
        <v>90717745</v>
      </c>
      <c r="AG152" s="10">
        <v>73581490</v>
      </c>
      <c r="AH152" s="10">
        <v>92389074</v>
      </c>
      <c r="AI152" s="10">
        <v>159730</v>
      </c>
      <c r="AJ152" s="10">
        <v>1298182</v>
      </c>
      <c r="AK152" s="10">
        <v>1706000</v>
      </c>
      <c r="AL152" s="197">
        <v>25625062263</v>
      </c>
    </row>
    <row r="153" spans="1:38" s="23" customFormat="1" ht="14.4" x14ac:dyDescent="0.3">
      <c r="A153" s="62" t="s">
        <v>395</v>
      </c>
      <c r="B153" s="26" t="s">
        <v>144</v>
      </c>
      <c r="C153" s="10">
        <v>149150757</v>
      </c>
      <c r="D153" s="10">
        <v>329883047</v>
      </c>
      <c r="E153" s="10">
        <v>20356416</v>
      </c>
      <c r="F153" s="10">
        <v>150542910</v>
      </c>
      <c r="G153" s="10">
        <v>140691996</v>
      </c>
      <c r="H153" s="10">
        <v>279798308</v>
      </c>
      <c r="I153" s="10">
        <v>85186582</v>
      </c>
      <c r="J153" s="10">
        <v>11544022</v>
      </c>
      <c r="K153" s="10">
        <v>19071724</v>
      </c>
      <c r="L153" s="10">
        <v>647918642</v>
      </c>
      <c r="M153" s="10">
        <v>211195983</v>
      </c>
      <c r="N153" s="10">
        <v>138142450</v>
      </c>
      <c r="O153" s="10">
        <v>110164369</v>
      </c>
      <c r="P153" s="10">
        <v>325374081</v>
      </c>
      <c r="Q153" s="10">
        <v>2886038</v>
      </c>
      <c r="R153" s="10">
        <v>337313594</v>
      </c>
      <c r="S153" s="10">
        <v>0</v>
      </c>
      <c r="T153" s="10">
        <v>506551497</v>
      </c>
      <c r="U153" s="10">
        <v>0</v>
      </c>
      <c r="V153" s="10">
        <v>524937129</v>
      </c>
      <c r="W153" s="10">
        <v>134113492</v>
      </c>
      <c r="X153" s="10">
        <v>10014204</v>
      </c>
      <c r="Y153" s="10">
        <v>332312012</v>
      </c>
      <c r="Z153" s="10">
        <v>58594708</v>
      </c>
      <c r="AA153" s="10">
        <v>356704829</v>
      </c>
      <c r="AB153" s="10">
        <v>138435489</v>
      </c>
      <c r="AC153" s="10">
        <v>3372238035</v>
      </c>
      <c r="AD153" s="10">
        <v>389937009</v>
      </c>
      <c r="AE153" s="10">
        <v>5918627</v>
      </c>
      <c r="AF153" s="10">
        <v>986261154</v>
      </c>
      <c r="AG153" s="10">
        <v>655812844</v>
      </c>
      <c r="AH153" s="10">
        <v>52180133</v>
      </c>
      <c r="AI153" s="10">
        <v>0</v>
      </c>
      <c r="AJ153" s="10">
        <v>0</v>
      </c>
      <c r="AK153" s="10">
        <v>0</v>
      </c>
      <c r="AL153" s="197">
        <v>10483232081</v>
      </c>
    </row>
    <row r="154" spans="1:38" s="23" customFormat="1" ht="14.4" x14ac:dyDescent="0.3">
      <c r="A154" s="62" t="s">
        <v>396</v>
      </c>
      <c r="B154" s="26" t="s">
        <v>145</v>
      </c>
      <c r="C154" s="10">
        <v>5466640</v>
      </c>
      <c r="D154" s="10">
        <v>21368150</v>
      </c>
      <c r="E154" s="10">
        <v>120726467</v>
      </c>
      <c r="F154" s="10">
        <v>0</v>
      </c>
      <c r="G154" s="10">
        <v>2500000</v>
      </c>
      <c r="H154" s="10">
        <v>45095196</v>
      </c>
      <c r="I154" s="10">
        <v>0</v>
      </c>
      <c r="J154" s="10">
        <v>2386732</v>
      </c>
      <c r="K154" s="10">
        <v>7786614</v>
      </c>
      <c r="L154" s="10">
        <v>100474035</v>
      </c>
      <c r="M154" s="10">
        <v>123577399</v>
      </c>
      <c r="N154" s="10">
        <v>268126</v>
      </c>
      <c r="O154" s="10">
        <v>10064911</v>
      </c>
      <c r="P154" s="10">
        <v>550000</v>
      </c>
      <c r="Q154" s="10">
        <v>0</v>
      </c>
      <c r="R154" s="10">
        <v>22246573</v>
      </c>
      <c r="S154" s="10">
        <v>1174075</v>
      </c>
      <c r="T154" s="10">
        <v>23639367</v>
      </c>
      <c r="U154" s="10">
        <v>0</v>
      </c>
      <c r="V154" s="10">
        <v>129495142</v>
      </c>
      <c r="W154" s="10">
        <v>19235850</v>
      </c>
      <c r="X154" s="10">
        <v>0</v>
      </c>
      <c r="Y154" s="10">
        <v>28480609</v>
      </c>
      <c r="Z154" s="10">
        <v>6000000</v>
      </c>
      <c r="AA154" s="10">
        <v>424588252</v>
      </c>
      <c r="AB154" s="10">
        <v>3300000</v>
      </c>
      <c r="AC154" s="10">
        <v>125866</v>
      </c>
      <c r="AD154" s="10">
        <v>224756162</v>
      </c>
      <c r="AE154" s="10">
        <v>54993337</v>
      </c>
      <c r="AF154" s="10">
        <v>201533782</v>
      </c>
      <c r="AG154" s="10">
        <v>134200000</v>
      </c>
      <c r="AH154" s="10">
        <v>19500000</v>
      </c>
      <c r="AI154" s="10">
        <v>179657868</v>
      </c>
      <c r="AJ154" s="10">
        <v>28858232</v>
      </c>
      <c r="AK154" s="10">
        <v>20747999</v>
      </c>
      <c r="AL154" s="197">
        <v>1962797384</v>
      </c>
    </row>
    <row r="155" spans="1:38" s="23" customFormat="1" ht="14.4" x14ac:dyDescent="0.3">
      <c r="A155" s="62" t="s">
        <v>397</v>
      </c>
      <c r="B155" s="26" t="s">
        <v>146</v>
      </c>
      <c r="C155" s="10">
        <v>1507449534</v>
      </c>
      <c r="D155" s="10">
        <v>5746053010</v>
      </c>
      <c r="E155" s="10">
        <v>584430675</v>
      </c>
      <c r="F155" s="10">
        <v>124715606</v>
      </c>
      <c r="G155" s="10">
        <v>963173098</v>
      </c>
      <c r="H155" s="10">
        <v>2763560978</v>
      </c>
      <c r="I155" s="10">
        <v>526626429</v>
      </c>
      <c r="J155" s="10">
        <v>380069515</v>
      </c>
      <c r="K155" s="10">
        <v>1041465457</v>
      </c>
      <c r="L155" s="10">
        <v>857111367</v>
      </c>
      <c r="M155" s="10">
        <v>253453100</v>
      </c>
      <c r="N155" s="10">
        <v>2760284875</v>
      </c>
      <c r="O155" s="10">
        <v>1308991536</v>
      </c>
      <c r="P155" s="10">
        <v>448896467</v>
      </c>
      <c r="Q155" s="10">
        <v>681112878</v>
      </c>
      <c r="R155" s="10">
        <v>1754988088</v>
      </c>
      <c r="S155" s="10">
        <v>155742558</v>
      </c>
      <c r="T155" s="10">
        <v>1539003527</v>
      </c>
      <c r="U155" s="10">
        <v>0</v>
      </c>
      <c r="V155" s="10">
        <v>875874092</v>
      </c>
      <c r="W155" s="10">
        <v>588221576</v>
      </c>
      <c r="X155" s="10">
        <v>322395120</v>
      </c>
      <c r="Y155" s="10">
        <v>857507296</v>
      </c>
      <c r="Z155" s="10">
        <v>569605771</v>
      </c>
      <c r="AA155" s="10">
        <v>1695816027</v>
      </c>
      <c r="AB155" s="10">
        <v>908933612</v>
      </c>
      <c r="AC155" s="10">
        <v>4602737129</v>
      </c>
      <c r="AD155" s="10">
        <v>2882203309</v>
      </c>
      <c r="AE155" s="10">
        <v>487811072</v>
      </c>
      <c r="AF155" s="10">
        <v>2327378200</v>
      </c>
      <c r="AG155" s="10">
        <v>551530198</v>
      </c>
      <c r="AH155" s="10">
        <v>417296299</v>
      </c>
      <c r="AI155" s="10">
        <v>3330116</v>
      </c>
      <c r="AJ155" s="10">
        <v>465010259</v>
      </c>
      <c r="AK155" s="10">
        <v>0</v>
      </c>
      <c r="AL155" s="197">
        <v>40952778774</v>
      </c>
    </row>
    <row r="156" spans="1:38" s="23" customFormat="1" ht="14.4" x14ac:dyDescent="0.3">
      <c r="A156" s="62" t="s">
        <v>398</v>
      </c>
      <c r="B156" s="26" t="s">
        <v>147</v>
      </c>
      <c r="C156" s="10">
        <v>42943</v>
      </c>
      <c r="D156" s="10">
        <v>0</v>
      </c>
      <c r="E156" s="10">
        <v>0</v>
      </c>
      <c r="F156" s="10">
        <v>1891751</v>
      </c>
      <c r="G156" s="10">
        <v>304723582</v>
      </c>
      <c r="H156" s="10">
        <v>3548460</v>
      </c>
      <c r="I156" s="10">
        <v>3296422</v>
      </c>
      <c r="J156" s="10">
        <v>3296422</v>
      </c>
      <c r="K156" s="10">
        <v>3296422</v>
      </c>
      <c r="L156" s="10">
        <v>3296422</v>
      </c>
      <c r="M156" s="10">
        <v>3296422</v>
      </c>
      <c r="N156" s="10">
        <v>0</v>
      </c>
      <c r="O156" s="10">
        <v>0</v>
      </c>
      <c r="P156" s="10">
        <v>3296422</v>
      </c>
      <c r="Q156" s="10">
        <v>0</v>
      </c>
      <c r="R156" s="10">
        <v>3296493</v>
      </c>
      <c r="S156" s="10">
        <v>3296422</v>
      </c>
      <c r="T156" s="10">
        <v>0</v>
      </c>
      <c r="U156" s="10">
        <v>0</v>
      </c>
      <c r="V156" s="10">
        <v>0</v>
      </c>
      <c r="W156" s="10">
        <v>3336933</v>
      </c>
      <c r="X156" s="10">
        <v>170987254</v>
      </c>
      <c r="Y156" s="10">
        <v>3296422</v>
      </c>
      <c r="Z156" s="10">
        <v>3296422</v>
      </c>
      <c r="AA156" s="10">
        <v>3296422</v>
      </c>
      <c r="AB156" s="10">
        <v>0</v>
      </c>
      <c r="AC156" s="10">
        <v>0</v>
      </c>
      <c r="AD156" s="10">
        <v>0</v>
      </c>
      <c r="AE156" s="10">
        <v>3296422</v>
      </c>
      <c r="AF156" s="10">
        <v>0</v>
      </c>
      <c r="AG156" s="10">
        <v>0</v>
      </c>
      <c r="AH156" s="10">
        <v>3296422</v>
      </c>
      <c r="AI156" s="10">
        <v>0</v>
      </c>
      <c r="AJ156" s="10">
        <v>0</v>
      </c>
      <c r="AK156" s="10">
        <v>0</v>
      </c>
      <c r="AL156" s="197">
        <v>527384480</v>
      </c>
    </row>
    <row r="157" spans="1:38" s="23" customFormat="1" ht="14.4" x14ac:dyDescent="0.3">
      <c r="A157" s="62" t="s">
        <v>399</v>
      </c>
      <c r="B157" s="26" t="s">
        <v>148</v>
      </c>
      <c r="C157" s="10">
        <v>3131405</v>
      </c>
      <c r="D157" s="10">
        <v>227681440</v>
      </c>
      <c r="E157" s="10">
        <v>288163641</v>
      </c>
      <c r="F157" s="10">
        <v>4760157</v>
      </c>
      <c r="G157" s="10">
        <v>82133</v>
      </c>
      <c r="H157" s="10">
        <v>233137451</v>
      </c>
      <c r="I157" s="10">
        <v>43172745</v>
      </c>
      <c r="J157" s="10">
        <v>0</v>
      </c>
      <c r="K157" s="10">
        <v>401994</v>
      </c>
      <c r="L157" s="10">
        <v>330964947</v>
      </c>
      <c r="M157" s="10">
        <v>26205733</v>
      </c>
      <c r="N157" s="10">
        <v>65213875</v>
      </c>
      <c r="O157" s="10">
        <v>316503324</v>
      </c>
      <c r="P157" s="10">
        <v>76517078</v>
      </c>
      <c r="Q157" s="10">
        <v>43617376</v>
      </c>
      <c r="R157" s="10">
        <v>77821039</v>
      </c>
      <c r="S157" s="10">
        <v>4915322</v>
      </c>
      <c r="T157" s="10">
        <v>18100106</v>
      </c>
      <c r="U157" s="10">
        <v>0</v>
      </c>
      <c r="V157" s="10">
        <v>391859286</v>
      </c>
      <c r="W157" s="10">
        <v>1949109</v>
      </c>
      <c r="X157" s="10">
        <v>61675455</v>
      </c>
      <c r="Y157" s="10">
        <v>166339232</v>
      </c>
      <c r="Z157" s="10">
        <v>38192449</v>
      </c>
      <c r="AA157" s="10">
        <v>635141410</v>
      </c>
      <c r="AB157" s="10">
        <v>63661761</v>
      </c>
      <c r="AC157" s="10">
        <v>644193939</v>
      </c>
      <c r="AD157" s="10">
        <v>440157861</v>
      </c>
      <c r="AE157" s="10">
        <v>30924610</v>
      </c>
      <c r="AF157" s="10">
        <v>91759595</v>
      </c>
      <c r="AG157" s="10">
        <v>127084025</v>
      </c>
      <c r="AH157" s="10">
        <v>37739028</v>
      </c>
      <c r="AI157" s="10">
        <v>0</v>
      </c>
      <c r="AJ157" s="10">
        <v>0</v>
      </c>
      <c r="AK157" s="10">
        <v>0</v>
      </c>
      <c r="AL157" s="197">
        <v>4491067526</v>
      </c>
    </row>
    <row r="158" spans="1:38" s="23" customFormat="1" ht="14.4" x14ac:dyDescent="0.3">
      <c r="A158" s="62" t="s">
        <v>400</v>
      </c>
      <c r="B158" s="26" t="s">
        <v>149</v>
      </c>
      <c r="C158" s="10">
        <v>32728</v>
      </c>
      <c r="D158" s="10">
        <v>15969505</v>
      </c>
      <c r="E158" s="10">
        <v>0</v>
      </c>
      <c r="F158" s="10">
        <v>13748134</v>
      </c>
      <c r="G158" s="10">
        <v>1095968</v>
      </c>
      <c r="H158" s="10">
        <v>29042961</v>
      </c>
      <c r="I158" s="10">
        <v>11681818</v>
      </c>
      <c r="J158" s="10">
        <v>0</v>
      </c>
      <c r="K158" s="10">
        <v>971802</v>
      </c>
      <c r="L158" s="10">
        <v>14722697</v>
      </c>
      <c r="M158" s="10">
        <v>617000</v>
      </c>
      <c r="N158" s="10">
        <v>4266889</v>
      </c>
      <c r="O158" s="10">
        <v>4032123</v>
      </c>
      <c r="P158" s="10">
        <v>6940040</v>
      </c>
      <c r="Q158" s="10">
        <v>4480175</v>
      </c>
      <c r="R158" s="10">
        <v>6767200</v>
      </c>
      <c r="S158" s="10">
        <v>4218</v>
      </c>
      <c r="T158" s="10">
        <v>550000</v>
      </c>
      <c r="U158" s="10">
        <v>0</v>
      </c>
      <c r="V158" s="10">
        <v>23289641</v>
      </c>
      <c r="W158" s="10">
        <v>3689125</v>
      </c>
      <c r="X158" s="10">
        <v>0</v>
      </c>
      <c r="Y158" s="10">
        <v>18817454</v>
      </c>
      <c r="Z158" s="10">
        <v>3704345</v>
      </c>
      <c r="AA158" s="10">
        <v>29123219</v>
      </c>
      <c r="AB158" s="10">
        <v>18267416</v>
      </c>
      <c r="AC158" s="10">
        <v>13896976</v>
      </c>
      <c r="AD158" s="10">
        <v>7178085</v>
      </c>
      <c r="AE158" s="10">
        <v>4675273</v>
      </c>
      <c r="AF158" s="10">
        <v>0</v>
      </c>
      <c r="AG158" s="10">
        <v>2500000</v>
      </c>
      <c r="AH158" s="10">
        <v>6088655</v>
      </c>
      <c r="AI158" s="10">
        <v>0</v>
      </c>
      <c r="AJ158" s="10">
        <v>0</v>
      </c>
      <c r="AK158" s="10">
        <v>0</v>
      </c>
      <c r="AL158" s="197">
        <v>246153447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191987859</v>
      </c>
      <c r="N159" s="10">
        <v>1272140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19720000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415236892</v>
      </c>
      <c r="AD159" s="10">
        <v>1674466542</v>
      </c>
      <c r="AE159" s="10">
        <v>0</v>
      </c>
      <c r="AF159" s="10">
        <v>663083674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2965767107</v>
      </c>
    </row>
    <row r="160" spans="1:38" s="23" customFormat="1" ht="14.4" x14ac:dyDescent="0.3">
      <c r="A160" s="62" t="s">
        <v>402</v>
      </c>
      <c r="B160" s="26" t="s">
        <v>151</v>
      </c>
      <c r="C160" s="10">
        <v>9308148</v>
      </c>
      <c r="D160" s="10">
        <v>8154769</v>
      </c>
      <c r="E160" s="10">
        <v>125815539</v>
      </c>
      <c r="F160" s="10">
        <v>6411262</v>
      </c>
      <c r="G160" s="10">
        <v>38481924</v>
      </c>
      <c r="H160" s="10">
        <v>68286956</v>
      </c>
      <c r="I160" s="10">
        <v>12082249</v>
      </c>
      <c r="J160" s="10">
        <v>123325653</v>
      </c>
      <c r="K160" s="10">
        <v>52690479</v>
      </c>
      <c r="L160" s="10">
        <v>338149003</v>
      </c>
      <c r="M160" s="10">
        <v>172491431</v>
      </c>
      <c r="N160" s="10">
        <v>109420334</v>
      </c>
      <c r="O160" s="10">
        <v>207628666</v>
      </c>
      <c r="P160" s="10">
        <v>37608169</v>
      </c>
      <c r="Q160" s="10">
        <v>171110784</v>
      </c>
      <c r="R160" s="10">
        <v>138560932</v>
      </c>
      <c r="S160" s="10">
        <v>0</v>
      </c>
      <c r="T160" s="10">
        <v>22894379</v>
      </c>
      <c r="U160" s="10">
        <v>0</v>
      </c>
      <c r="V160" s="10">
        <v>593413794</v>
      </c>
      <c r="W160" s="10">
        <v>535903330</v>
      </c>
      <c r="X160" s="10">
        <v>187467297</v>
      </c>
      <c r="Y160" s="10">
        <v>164954339</v>
      </c>
      <c r="Z160" s="10">
        <v>712500</v>
      </c>
      <c r="AA160" s="10">
        <v>316784883</v>
      </c>
      <c r="AB160" s="10">
        <v>231337018</v>
      </c>
      <c r="AC160" s="10">
        <v>260229244</v>
      </c>
      <c r="AD160" s="10">
        <v>264536283</v>
      </c>
      <c r="AE160" s="10">
        <v>135448976</v>
      </c>
      <c r="AF160" s="10">
        <v>763546396</v>
      </c>
      <c r="AG160" s="10">
        <v>217718075</v>
      </c>
      <c r="AH160" s="10">
        <v>123384898</v>
      </c>
      <c r="AI160" s="10">
        <v>44443</v>
      </c>
      <c r="AJ160" s="10">
        <v>229959444</v>
      </c>
      <c r="AK160" s="10">
        <v>234413984</v>
      </c>
      <c r="AL160" s="197">
        <v>5902275581</v>
      </c>
    </row>
    <row r="161" spans="1:38" s="23" customFormat="1" ht="14.4" x14ac:dyDescent="0.3">
      <c r="A161" s="62" t="s">
        <v>403</v>
      </c>
      <c r="B161" s="26" t="s">
        <v>152</v>
      </c>
      <c r="C161" s="10">
        <v>199104595</v>
      </c>
      <c r="D161" s="10">
        <v>206504306</v>
      </c>
      <c r="E161" s="10">
        <v>251806577</v>
      </c>
      <c r="F161" s="10">
        <v>186996181</v>
      </c>
      <c r="G161" s="10">
        <v>192142487</v>
      </c>
      <c r="H161" s="10">
        <v>222891017</v>
      </c>
      <c r="I161" s="10">
        <v>193623396</v>
      </c>
      <c r="J161" s="10">
        <v>188223395</v>
      </c>
      <c r="K161" s="10">
        <v>190193850</v>
      </c>
      <c r="L161" s="10">
        <v>168815919</v>
      </c>
      <c r="M161" s="10">
        <v>13066321</v>
      </c>
      <c r="N161" s="10">
        <v>20385816</v>
      </c>
      <c r="O161" s="10">
        <v>187121205</v>
      </c>
      <c r="P161" s="10">
        <v>194996319</v>
      </c>
      <c r="Q161" s="10">
        <v>233162653</v>
      </c>
      <c r="R161" s="10">
        <v>235056299</v>
      </c>
      <c r="S161" s="10">
        <v>187633137</v>
      </c>
      <c r="T161" s="10">
        <v>554900</v>
      </c>
      <c r="U161" s="10">
        <v>0</v>
      </c>
      <c r="V161" s="10">
        <v>839666431</v>
      </c>
      <c r="W161" s="10">
        <v>191027288</v>
      </c>
      <c r="X161" s="10">
        <v>187484886</v>
      </c>
      <c r="Y161" s="10">
        <v>190482571</v>
      </c>
      <c r="Z161" s="10">
        <v>186996123</v>
      </c>
      <c r="AA161" s="10">
        <v>300752396</v>
      </c>
      <c r="AB161" s="10">
        <v>194436320</v>
      </c>
      <c r="AC161" s="10">
        <v>26966178</v>
      </c>
      <c r="AD161" s="10">
        <v>33299821</v>
      </c>
      <c r="AE161" s="10">
        <v>250770445</v>
      </c>
      <c r="AF161" s="10">
        <v>1095752336</v>
      </c>
      <c r="AG161" s="10">
        <v>471386828</v>
      </c>
      <c r="AH161" s="10">
        <v>188119669</v>
      </c>
      <c r="AI161" s="10">
        <v>267370990</v>
      </c>
      <c r="AJ161" s="10">
        <v>186996123</v>
      </c>
      <c r="AK161" s="10">
        <v>0</v>
      </c>
      <c r="AL161" s="197">
        <v>7683786778</v>
      </c>
    </row>
    <row r="162" spans="1:38" s="23" customFormat="1" ht="14.4" x14ac:dyDescent="0.3">
      <c r="A162" s="62" t="s">
        <v>404</v>
      </c>
      <c r="B162" s="26" t="s">
        <v>153</v>
      </c>
      <c r="C162" s="10">
        <v>7164250</v>
      </c>
      <c r="D162" s="10">
        <v>0</v>
      </c>
      <c r="E162" s="10">
        <v>0</v>
      </c>
      <c r="F162" s="10">
        <v>0</v>
      </c>
      <c r="G162" s="10">
        <v>0</v>
      </c>
      <c r="H162" s="10">
        <v>994680848</v>
      </c>
      <c r="I162" s="10">
        <v>0</v>
      </c>
      <c r="J162" s="10">
        <v>0</v>
      </c>
      <c r="K162" s="10">
        <v>0</v>
      </c>
      <c r="L162" s="10">
        <v>6784170</v>
      </c>
      <c r="M162" s="10">
        <v>0</v>
      </c>
      <c r="N162" s="10">
        <v>0</v>
      </c>
      <c r="O162" s="10">
        <v>389527677</v>
      </c>
      <c r="P162" s="10">
        <v>250859109</v>
      </c>
      <c r="Q162" s="10">
        <v>0</v>
      </c>
      <c r="R162" s="10">
        <v>0</v>
      </c>
      <c r="S162" s="10">
        <v>0</v>
      </c>
      <c r="T162" s="10">
        <v>9393300</v>
      </c>
      <c r="U162" s="10">
        <v>0</v>
      </c>
      <c r="V162" s="10">
        <v>261834642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40638952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1960882948</v>
      </c>
    </row>
    <row r="163" spans="1:38" s="23" customFormat="1" ht="14.4" x14ac:dyDescent="0.3">
      <c r="A163" s="62" t="s">
        <v>405</v>
      </c>
      <c r="B163" s="26" t="s">
        <v>154</v>
      </c>
      <c r="C163" s="10">
        <v>5257616</v>
      </c>
      <c r="D163" s="10">
        <v>35887863</v>
      </c>
      <c r="E163" s="10">
        <v>14214106</v>
      </c>
      <c r="F163" s="10">
        <v>1370007</v>
      </c>
      <c r="G163" s="10">
        <v>648938991</v>
      </c>
      <c r="H163" s="10">
        <v>118582420</v>
      </c>
      <c r="I163" s="10">
        <v>42940894</v>
      </c>
      <c r="J163" s="10">
        <v>12970501</v>
      </c>
      <c r="K163" s="10">
        <v>16427746</v>
      </c>
      <c r="L163" s="10">
        <v>246119162</v>
      </c>
      <c r="M163" s="10">
        <v>356697712</v>
      </c>
      <c r="N163" s="10">
        <v>81657273</v>
      </c>
      <c r="O163" s="10">
        <v>442296361</v>
      </c>
      <c r="P163" s="10">
        <v>45913172</v>
      </c>
      <c r="Q163" s="10">
        <v>118850553</v>
      </c>
      <c r="R163" s="10">
        <v>1403340097</v>
      </c>
      <c r="S163" s="10">
        <v>1916948</v>
      </c>
      <c r="T163" s="10">
        <v>67009145</v>
      </c>
      <c r="U163" s="10">
        <v>0</v>
      </c>
      <c r="V163" s="10">
        <v>202649270</v>
      </c>
      <c r="W163" s="10">
        <v>48335407</v>
      </c>
      <c r="X163" s="10">
        <v>4287</v>
      </c>
      <c r="Y163" s="10">
        <v>1746317020</v>
      </c>
      <c r="Z163" s="10">
        <v>21867</v>
      </c>
      <c r="AA163" s="10">
        <v>209288867</v>
      </c>
      <c r="AB163" s="10">
        <v>2317624319</v>
      </c>
      <c r="AC163" s="10">
        <v>278142011</v>
      </c>
      <c r="AD163" s="10">
        <v>313408429</v>
      </c>
      <c r="AE163" s="10">
        <v>738529932</v>
      </c>
      <c r="AF163" s="10">
        <v>18981018</v>
      </c>
      <c r="AG163" s="10">
        <v>541038212</v>
      </c>
      <c r="AH163" s="10">
        <v>7196114</v>
      </c>
      <c r="AI163" s="10">
        <v>14174</v>
      </c>
      <c r="AJ163" s="10">
        <v>0</v>
      </c>
      <c r="AK163" s="10">
        <v>0</v>
      </c>
      <c r="AL163" s="197">
        <v>10081941494</v>
      </c>
    </row>
    <row r="164" spans="1:38" s="23" customFormat="1" ht="14.4" x14ac:dyDescent="0.3">
      <c r="A164" s="62" t="s">
        <v>406</v>
      </c>
      <c r="B164" s="26" t="s">
        <v>155</v>
      </c>
      <c r="C164" s="10">
        <v>2026993831</v>
      </c>
      <c r="D164" s="10">
        <v>0</v>
      </c>
      <c r="E164" s="10">
        <v>0</v>
      </c>
      <c r="F164" s="10">
        <v>55918098</v>
      </c>
      <c r="G164" s="10">
        <v>19674288</v>
      </c>
      <c r="H164" s="10">
        <v>1457641168</v>
      </c>
      <c r="I164" s="10">
        <v>0</v>
      </c>
      <c r="J164" s="10">
        <v>0</v>
      </c>
      <c r="K164" s="10">
        <v>0</v>
      </c>
      <c r="L164" s="10">
        <v>354128499</v>
      </c>
      <c r="M164" s="10">
        <v>198186806</v>
      </c>
      <c r="N164" s="10">
        <v>69816082</v>
      </c>
      <c r="O164" s="10">
        <v>39821768</v>
      </c>
      <c r="P164" s="10">
        <v>0</v>
      </c>
      <c r="Q164" s="10">
        <v>247730932</v>
      </c>
      <c r="R164" s="10">
        <v>40271708</v>
      </c>
      <c r="S164" s="10">
        <v>388924921</v>
      </c>
      <c r="T164" s="10">
        <v>32301701</v>
      </c>
      <c r="U164" s="10">
        <v>0</v>
      </c>
      <c r="V164" s="10">
        <v>65406500</v>
      </c>
      <c r="W164" s="10">
        <v>3896663</v>
      </c>
      <c r="X164" s="10">
        <v>69498216</v>
      </c>
      <c r="Y164" s="10">
        <v>1921308686</v>
      </c>
      <c r="Z164" s="10">
        <v>0</v>
      </c>
      <c r="AA164" s="10">
        <v>47337016</v>
      </c>
      <c r="AB164" s="10">
        <v>35302853</v>
      </c>
      <c r="AC164" s="10">
        <v>2558325501</v>
      </c>
      <c r="AD164" s="10">
        <v>206243342</v>
      </c>
      <c r="AE164" s="10">
        <v>18599099</v>
      </c>
      <c r="AF164" s="10">
        <v>4853</v>
      </c>
      <c r="AG164" s="10">
        <v>975637991</v>
      </c>
      <c r="AH164" s="10">
        <v>0</v>
      </c>
      <c r="AI164" s="10">
        <v>0</v>
      </c>
      <c r="AJ164" s="10">
        <v>0</v>
      </c>
      <c r="AK164" s="10">
        <v>0</v>
      </c>
      <c r="AL164" s="197">
        <v>10832970522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355468253</v>
      </c>
      <c r="E165" s="10">
        <v>10027732</v>
      </c>
      <c r="F165" s="10">
        <v>6234</v>
      </c>
      <c r="G165" s="10">
        <v>169513672</v>
      </c>
      <c r="H165" s="10">
        <v>1665522232</v>
      </c>
      <c r="I165" s="10">
        <v>0</v>
      </c>
      <c r="J165" s="10">
        <v>0</v>
      </c>
      <c r="K165" s="10">
        <v>585256817</v>
      </c>
      <c r="L165" s="10">
        <v>2246017085</v>
      </c>
      <c r="M165" s="10">
        <v>149900352</v>
      </c>
      <c r="N165" s="10">
        <v>28130573</v>
      </c>
      <c r="O165" s="10">
        <v>92730642</v>
      </c>
      <c r="P165" s="10">
        <v>0</v>
      </c>
      <c r="Q165" s="10">
        <v>8028424</v>
      </c>
      <c r="R165" s="10">
        <v>276714059</v>
      </c>
      <c r="S165" s="10">
        <v>0</v>
      </c>
      <c r="T165" s="10">
        <v>10247135760</v>
      </c>
      <c r="U165" s="10">
        <v>0</v>
      </c>
      <c r="V165" s="10">
        <v>778538589</v>
      </c>
      <c r="W165" s="10">
        <v>88145173</v>
      </c>
      <c r="X165" s="10">
        <v>130768893</v>
      </c>
      <c r="Y165" s="10">
        <v>2216289316</v>
      </c>
      <c r="Z165" s="10">
        <v>10000000</v>
      </c>
      <c r="AA165" s="10">
        <v>7217703344</v>
      </c>
      <c r="AB165" s="10">
        <v>720975347</v>
      </c>
      <c r="AC165" s="10">
        <v>565608451</v>
      </c>
      <c r="AD165" s="10">
        <v>1186366383</v>
      </c>
      <c r="AE165" s="10">
        <v>699667554</v>
      </c>
      <c r="AF165" s="10">
        <v>851306775</v>
      </c>
      <c r="AG165" s="10">
        <v>239487770</v>
      </c>
      <c r="AH165" s="10">
        <v>819617190</v>
      </c>
      <c r="AI165" s="10">
        <v>3201816741</v>
      </c>
      <c r="AJ165" s="10">
        <v>476416485</v>
      </c>
      <c r="AK165" s="10">
        <v>662523151</v>
      </c>
      <c r="AL165" s="197">
        <v>35699682997</v>
      </c>
    </row>
    <row r="166" spans="1:38" s="23" customFormat="1" ht="14.4" x14ac:dyDescent="0.3">
      <c r="A166" s="98" t="s">
        <v>408</v>
      </c>
      <c r="B166" s="99" t="s">
        <v>98</v>
      </c>
      <c r="C166" s="97">
        <v>4439208177</v>
      </c>
      <c r="D166" s="97">
        <v>7535856737</v>
      </c>
      <c r="E166" s="97">
        <v>1996718148</v>
      </c>
      <c r="F166" s="97">
        <v>550740310</v>
      </c>
      <c r="G166" s="97">
        <v>2510274826</v>
      </c>
      <c r="H166" s="97">
        <v>8073072660</v>
      </c>
      <c r="I166" s="97">
        <v>961093991</v>
      </c>
      <c r="J166" s="97">
        <v>729525255</v>
      </c>
      <c r="K166" s="97">
        <v>2033325768</v>
      </c>
      <c r="L166" s="97">
        <v>6082169911</v>
      </c>
      <c r="M166" s="97">
        <v>1934359510</v>
      </c>
      <c r="N166" s="97">
        <v>3492331333</v>
      </c>
      <c r="O166" s="97">
        <v>5319951523</v>
      </c>
      <c r="P166" s="97">
        <v>1586272657</v>
      </c>
      <c r="Q166" s="97">
        <v>1719286635</v>
      </c>
      <c r="R166" s="97">
        <v>4572027007</v>
      </c>
      <c r="S166" s="97">
        <v>750851073</v>
      </c>
      <c r="T166" s="97">
        <v>12486853682</v>
      </c>
      <c r="U166" s="97">
        <v>0</v>
      </c>
      <c r="V166" s="97">
        <v>7548202668</v>
      </c>
      <c r="W166" s="97">
        <v>1954920985</v>
      </c>
      <c r="X166" s="97">
        <v>1199698969</v>
      </c>
      <c r="Y166" s="97">
        <v>7693318781</v>
      </c>
      <c r="Z166" s="97">
        <v>881452727</v>
      </c>
      <c r="AA166" s="97">
        <v>12347908053</v>
      </c>
      <c r="AB166" s="97">
        <v>4757308757</v>
      </c>
      <c r="AC166" s="97">
        <v>26993592686</v>
      </c>
      <c r="AD166" s="97">
        <v>7821381584</v>
      </c>
      <c r="AE166" s="97">
        <v>2596005653</v>
      </c>
      <c r="AF166" s="97">
        <v>7130964480</v>
      </c>
      <c r="AG166" s="97">
        <v>3989977433</v>
      </c>
      <c r="AH166" s="97">
        <v>1766807482</v>
      </c>
      <c r="AI166" s="97">
        <v>3652394062</v>
      </c>
      <c r="AJ166" s="97">
        <v>1388538725</v>
      </c>
      <c r="AK166" s="97">
        <v>919391134</v>
      </c>
      <c r="AL166" s="204">
        <v>159415783382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4439208177</v>
      </c>
      <c r="D167" s="28">
        <v>7535856737</v>
      </c>
      <c r="E167" s="28">
        <v>1996718148</v>
      </c>
      <c r="F167" s="28">
        <v>550740310</v>
      </c>
      <c r="G167" s="28">
        <v>2510274826</v>
      </c>
      <c r="H167" s="28">
        <v>8073072660</v>
      </c>
      <c r="I167" s="28">
        <v>961093991</v>
      </c>
      <c r="J167" s="28">
        <v>729525255</v>
      </c>
      <c r="K167" s="28">
        <v>2033325768</v>
      </c>
      <c r="L167" s="28">
        <v>6082169911</v>
      </c>
      <c r="M167" s="28">
        <v>1934359510</v>
      </c>
      <c r="N167" s="28">
        <v>3492331333</v>
      </c>
      <c r="O167" s="28">
        <v>5319951523</v>
      </c>
      <c r="P167" s="28">
        <v>1586272657</v>
      </c>
      <c r="Q167" s="28">
        <v>1719286635</v>
      </c>
      <c r="R167" s="28">
        <v>4572027007</v>
      </c>
      <c r="S167" s="28">
        <v>750851073</v>
      </c>
      <c r="T167" s="28">
        <v>12486853682</v>
      </c>
      <c r="U167" s="28">
        <v>0</v>
      </c>
      <c r="V167" s="28">
        <v>7548202668</v>
      </c>
      <c r="W167" s="28">
        <v>1954920985</v>
      </c>
      <c r="X167" s="28">
        <v>1199698969</v>
      </c>
      <c r="Y167" s="28">
        <v>7693318781</v>
      </c>
      <c r="Z167" s="28">
        <v>881452727</v>
      </c>
      <c r="AA167" s="28">
        <v>12347908053</v>
      </c>
      <c r="AB167" s="28">
        <v>4757308757</v>
      </c>
      <c r="AC167" s="28">
        <v>26993592686</v>
      </c>
      <c r="AD167" s="28">
        <v>7821381584</v>
      </c>
      <c r="AE167" s="28">
        <v>2596005653</v>
      </c>
      <c r="AF167" s="28">
        <v>7130964480</v>
      </c>
      <c r="AG167" s="28">
        <v>3989977433</v>
      </c>
      <c r="AH167" s="28">
        <v>1766807482</v>
      </c>
      <c r="AI167" s="28">
        <v>3652394062</v>
      </c>
      <c r="AJ167" s="28">
        <v>1388538725</v>
      </c>
      <c r="AK167" s="28">
        <v>919391134</v>
      </c>
      <c r="AL167" s="206">
        <v>159415783382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150000</v>
      </c>
      <c r="E168" s="10">
        <v>0</v>
      </c>
      <c r="F168" s="10">
        <v>0</v>
      </c>
      <c r="G168" s="10">
        <v>18181818</v>
      </c>
      <c r="H168" s="10">
        <v>19181818</v>
      </c>
      <c r="I168" s="10">
        <v>1396305</v>
      </c>
      <c r="J168" s="10">
        <v>0</v>
      </c>
      <c r="K168" s="10">
        <v>0</v>
      </c>
      <c r="L168" s="10">
        <v>0</v>
      </c>
      <c r="M168" s="10">
        <v>0</v>
      </c>
      <c r="N168" s="10">
        <v>6800000</v>
      </c>
      <c r="O168" s="10">
        <v>0</v>
      </c>
      <c r="P168" s="10">
        <v>0</v>
      </c>
      <c r="Q168" s="10">
        <v>0</v>
      </c>
      <c r="R168" s="10">
        <v>18053455</v>
      </c>
      <c r="S168" s="10">
        <v>0</v>
      </c>
      <c r="T168" s="10">
        <v>0</v>
      </c>
      <c r="U168" s="10">
        <v>0</v>
      </c>
      <c r="V168" s="10">
        <v>979248182</v>
      </c>
      <c r="W168" s="10">
        <v>3650000</v>
      </c>
      <c r="X168" s="10">
        <v>0</v>
      </c>
      <c r="Y168" s="10">
        <v>0</v>
      </c>
      <c r="Z168" s="10">
        <v>0</v>
      </c>
      <c r="AA168" s="10">
        <v>354449731</v>
      </c>
      <c r="AB168" s="10">
        <v>500000</v>
      </c>
      <c r="AC168" s="10">
        <v>25270422</v>
      </c>
      <c r="AD168" s="10">
        <v>100000</v>
      </c>
      <c r="AE168" s="10">
        <v>0</v>
      </c>
      <c r="AF168" s="10">
        <v>0</v>
      </c>
      <c r="AG168" s="10">
        <v>0</v>
      </c>
      <c r="AH168" s="10">
        <v>2954545</v>
      </c>
      <c r="AI168" s="10">
        <v>0</v>
      </c>
      <c r="AJ168" s="10">
        <v>0</v>
      </c>
      <c r="AK168" s="10">
        <v>0</v>
      </c>
      <c r="AL168" s="197">
        <v>1429936276</v>
      </c>
    </row>
    <row r="169" spans="1:38" s="23" customFormat="1" ht="14.4" x14ac:dyDescent="0.3">
      <c r="A169" s="62" t="s">
        <v>410</v>
      </c>
      <c r="B169" s="26" t="s">
        <v>144</v>
      </c>
      <c r="C169" s="10">
        <v>3082440</v>
      </c>
      <c r="D169" s="10">
        <v>0</v>
      </c>
      <c r="E169" s="10">
        <v>6000000</v>
      </c>
      <c r="F169" s="10">
        <v>0</v>
      </c>
      <c r="G169" s="10">
        <v>0</v>
      </c>
      <c r="H169" s="10">
        <v>1468000</v>
      </c>
      <c r="I169" s="10">
        <v>0</v>
      </c>
      <c r="J169" s="10">
        <v>0</v>
      </c>
      <c r="K169" s="10">
        <v>0</v>
      </c>
      <c r="L169" s="10">
        <v>5001822</v>
      </c>
      <c r="M169" s="10">
        <v>212269200</v>
      </c>
      <c r="N169" s="10">
        <v>14279000</v>
      </c>
      <c r="O169" s="10">
        <v>0</v>
      </c>
      <c r="P169" s="10">
        <v>710083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27071455</v>
      </c>
      <c r="W169" s="10">
        <v>0</v>
      </c>
      <c r="X169" s="10">
        <v>0</v>
      </c>
      <c r="Y169" s="10">
        <v>14676839</v>
      </c>
      <c r="Z169" s="10">
        <v>0</v>
      </c>
      <c r="AA169" s="10">
        <v>5340000</v>
      </c>
      <c r="AB169" s="10">
        <v>29432834</v>
      </c>
      <c r="AC169" s="10">
        <v>26046293</v>
      </c>
      <c r="AD169" s="10">
        <v>12001000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97">
        <v>357378966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264809927</v>
      </c>
      <c r="D171" s="10">
        <v>178354863</v>
      </c>
      <c r="E171" s="10">
        <v>123670556</v>
      </c>
      <c r="F171" s="10">
        <v>8436363</v>
      </c>
      <c r="G171" s="10">
        <v>483328341</v>
      </c>
      <c r="H171" s="10">
        <v>2223459165</v>
      </c>
      <c r="I171" s="10">
        <v>824538853</v>
      </c>
      <c r="J171" s="10">
        <v>59036758</v>
      </c>
      <c r="K171" s="10">
        <v>456946921</v>
      </c>
      <c r="L171" s="10">
        <v>80905838</v>
      </c>
      <c r="M171" s="10">
        <v>1137746855</v>
      </c>
      <c r="N171" s="10">
        <v>465668086</v>
      </c>
      <c r="O171" s="10">
        <v>332125234</v>
      </c>
      <c r="P171" s="10">
        <v>34276709</v>
      </c>
      <c r="Q171" s="10">
        <v>92501475</v>
      </c>
      <c r="R171" s="10">
        <v>159444442</v>
      </c>
      <c r="S171" s="10">
        <v>440000</v>
      </c>
      <c r="T171" s="10">
        <v>948440423</v>
      </c>
      <c r="U171" s="10">
        <v>0</v>
      </c>
      <c r="V171" s="10">
        <v>654572821</v>
      </c>
      <c r="W171" s="10">
        <v>590286952</v>
      </c>
      <c r="X171" s="10">
        <v>51104632</v>
      </c>
      <c r="Y171" s="10">
        <v>142276683</v>
      </c>
      <c r="Z171" s="10">
        <v>42043282</v>
      </c>
      <c r="AA171" s="10">
        <v>3533617778</v>
      </c>
      <c r="AB171" s="10">
        <v>184483812</v>
      </c>
      <c r="AC171" s="10">
        <v>2425487250</v>
      </c>
      <c r="AD171" s="10">
        <v>2267614202</v>
      </c>
      <c r="AE171" s="10">
        <v>278200996</v>
      </c>
      <c r="AF171" s="10">
        <v>1094062728</v>
      </c>
      <c r="AG171" s="10">
        <v>499252796</v>
      </c>
      <c r="AH171" s="10">
        <v>178560924</v>
      </c>
      <c r="AI171" s="10">
        <v>0</v>
      </c>
      <c r="AJ171" s="10">
        <v>72778177</v>
      </c>
      <c r="AK171" s="10">
        <v>0</v>
      </c>
      <c r="AL171" s="197">
        <v>19888473842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5942136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5942136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143600910</v>
      </c>
      <c r="F173" s="10">
        <v>0</v>
      </c>
      <c r="G173" s="10">
        <v>0</v>
      </c>
      <c r="H173" s="10">
        <v>15049500</v>
      </c>
      <c r="I173" s="10">
        <v>0</v>
      </c>
      <c r="J173" s="10">
        <v>0</v>
      </c>
      <c r="K173" s="10">
        <v>0</v>
      </c>
      <c r="L173" s="10">
        <v>0</v>
      </c>
      <c r="M173" s="10">
        <v>20000000</v>
      </c>
      <c r="N173" s="10">
        <v>0</v>
      </c>
      <c r="O173" s="10">
        <v>0</v>
      </c>
      <c r="P173" s="10">
        <v>0</v>
      </c>
      <c r="Q173" s="10">
        <v>0</v>
      </c>
      <c r="R173" s="10">
        <v>281748280</v>
      </c>
      <c r="S173" s="10">
        <v>0</v>
      </c>
      <c r="T173" s="10">
        <v>0</v>
      </c>
      <c r="U173" s="10">
        <v>0</v>
      </c>
      <c r="V173" s="10">
        <v>13171871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1293086</v>
      </c>
      <c r="AD173" s="10">
        <v>0</v>
      </c>
      <c r="AE173" s="10">
        <v>0</v>
      </c>
      <c r="AF173" s="10">
        <v>0</v>
      </c>
      <c r="AG173" s="10">
        <v>0</v>
      </c>
      <c r="AH173" s="10">
        <v>-9090909</v>
      </c>
      <c r="AI173" s="10">
        <v>0</v>
      </c>
      <c r="AJ173" s="10">
        <v>0</v>
      </c>
      <c r="AK173" s="10">
        <v>0</v>
      </c>
      <c r="AL173" s="197">
        <v>465772738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740000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1084091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1350000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4340965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7515056</v>
      </c>
    </row>
    <row r="175" spans="1:38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4.4" x14ac:dyDescent="0.3">
      <c r="A176" s="62" t="s">
        <v>417</v>
      </c>
      <c r="B176" s="26" t="s">
        <v>151</v>
      </c>
      <c r="C176" s="10">
        <v>0</v>
      </c>
      <c r="D176" s="10">
        <v>110000</v>
      </c>
      <c r="E176" s="10">
        <v>0</v>
      </c>
      <c r="F176" s="10">
        <v>0</v>
      </c>
      <c r="G176" s="10">
        <v>1486363</v>
      </c>
      <c r="H176" s="10">
        <v>7223200</v>
      </c>
      <c r="I176" s="10">
        <v>0</v>
      </c>
      <c r="J176" s="10">
        <v>5563636</v>
      </c>
      <c r="K176" s="10">
        <v>0</v>
      </c>
      <c r="L176" s="10">
        <v>2363636</v>
      </c>
      <c r="M176" s="10">
        <v>31937167</v>
      </c>
      <c r="N176" s="10">
        <v>570844868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26280000</v>
      </c>
      <c r="U176" s="10">
        <v>0</v>
      </c>
      <c r="V176" s="10">
        <v>1864000</v>
      </c>
      <c r="W176" s="10">
        <v>0</v>
      </c>
      <c r="X176" s="10">
        <v>0</v>
      </c>
      <c r="Y176" s="10">
        <v>0</v>
      </c>
      <c r="Z176" s="10">
        <v>0</v>
      </c>
      <c r="AA176" s="10">
        <v>21179205</v>
      </c>
      <c r="AB176" s="10">
        <v>60000000</v>
      </c>
      <c r="AC176" s="10">
        <v>4545454</v>
      </c>
      <c r="AD176" s="10">
        <v>2300000</v>
      </c>
      <c r="AE176" s="10">
        <v>1305000</v>
      </c>
      <c r="AF176" s="10">
        <v>3954545</v>
      </c>
      <c r="AG176" s="10">
        <v>4600000</v>
      </c>
      <c r="AH176" s="10">
        <v>0</v>
      </c>
      <c r="AI176" s="10">
        <v>0</v>
      </c>
      <c r="AJ176" s="10">
        <v>0</v>
      </c>
      <c r="AK176" s="10">
        <v>0</v>
      </c>
      <c r="AL176" s="197">
        <v>745557074</v>
      </c>
    </row>
    <row r="177" spans="1:38" s="23" customFormat="1" ht="14.4" x14ac:dyDescent="0.3">
      <c r="A177" s="62" t="s">
        <v>418</v>
      </c>
      <c r="B177" s="26" t="s">
        <v>152</v>
      </c>
      <c r="C177" s="10">
        <v>0</v>
      </c>
      <c r="D177" s="10">
        <v>0</v>
      </c>
      <c r="E177" s="10">
        <v>0</v>
      </c>
      <c r="F177" s="10">
        <v>0</v>
      </c>
      <c r="G177" s="10">
        <v>1090909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859500</v>
      </c>
      <c r="AB177" s="10">
        <v>0</v>
      </c>
      <c r="AC177" s="10">
        <v>6410347</v>
      </c>
      <c r="AD177" s="10">
        <v>0</v>
      </c>
      <c r="AE177" s="10">
        <v>0</v>
      </c>
      <c r="AF177" s="10">
        <v>0</v>
      </c>
      <c r="AG177" s="10">
        <v>13018722</v>
      </c>
      <c r="AH177" s="10">
        <v>0</v>
      </c>
      <c r="AI177" s="10">
        <v>0</v>
      </c>
      <c r="AJ177" s="10">
        <v>0</v>
      </c>
      <c r="AK177" s="10">
        <v>0</v>
      </c>
      <c r="AL177" s="197">
        <v>21379478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176487163</v>
      </c>
      <c r="AC179" s="10">
        <v>540988886</v>
      </c>
      <c r="AD179" s="10">
        <v>200000</v>
      </c>
      <c r="AE179" s="10">
        <v>0</v>
      </c>
      <c r="AF179" s="10">
        <v>0</v>
      </c>
      <c r="AG179" s="10">
        <v>23381775</v>
      </c>
      <c r="AH179" s="10">
        <v>0</v>
      </c>
      <c r="AI179" s="10">
        <v>0</v>
      </c>
      <c r="AJ179" s="10">
        <v>0</v>
      </c>
      <c r="AK179" s="10">
        <v>0</v>
      </c>
      <c r="AL179" s="197">
        <v>741057824</v>
      </c>
    </row>
    <row r="180" spans="1:38" s="23" customFormat="1" ht="14.4" x14ac:dyDescent="0.3">
      <c r="A180" s="62" t="s">
        <v>421</v>
      </c>
      <c r="B180" s="26" t="s">
        <v>155</v>
      </c>
      <c r="C180" s="10">
        <v>153637858</v>
      </c>
      <c r="D180" s="10">
        <v>0</v>
      </c>
      <c r="E180" s="10">
        <v>255000000</v>
      </c>
      <c r="F180" s="10">
        <v>0</v>
      </c>
      <c r="G180" s="10">
        <v>0</v>
      </c>
      <c r="H180" s="10">
        <v>510409479</v>
      </c>
      <c r="I180" s="10">
        <v>0</v>
      </c>
      <c r="J180" s="10">
        <v>0</v>
      </c>
      <c r="K180" s="10">
        <v>0</v>
      </c>
      <c r="L180" s="10">
        <v>12000000</v>
      </c>
      <c r="M180" s="10">
        <v>0</v>
      </c>
      <c r="N180" s="10">
        <v>128914147</v>
      </c>
      <c r="O180" s="10">
        <v>0</v>
      </c>
      <c r="P180" s="10">
        <v>345000</v>
      </c>
      <c r="Q180" s="10">
        <v>0</v>
      </c>
      <c r="R180" s="10">
        <v>309321034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108719675</v>
      </c>
      <c r="AB180" s="10">
        <v>98877500</v>
      </c>
      <c r="AC180" s="10">
        <v>0</v>
      </c>
      <c r="AD180" s="10">
        <v>12500000</v>
      </c>
      <c r="AE180" s="10">
        <v>0</v>
      </c>
      <c r="AF180" s="10">
        <v>0</v>
      </c>
      <c r="AG180" s="10">
        <v>990700</v>
      </c>
      <c r="AH180" s="10">
        <v>0</v>
      </c>
      <c r="AI180" s="10">
        <v>0</v>
      </c>
      <c r="AJ180" s="10">
        <v>0</v>
      </c>
      <c r="AK180" s="10">
        <v>0</v>
      </c>
      <c r="AL180" s="197">
        <v>1590715393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421530225</v>
      </c>
      <c r="D182" s="97">
        <v>178614863</v>
      </c>
      <c r="E182" s="97">
        <v>528271466</v>
      </c>
      <c r="F182" s="97">
        <v>8436363</v>
      </c>
      <c r="G182" s="97">
        <v>510029567</v>
      </c>
      <c r="H182" s="97">
        <v>2777531162</v>
      </c>
      <c r="I182" s="97">
        <v>825935158</v>
      </c>
      <c r="J182" s="97">
        <v>64600394</v>
      </c>
      <c r="K182" s="97">
        <v>456946921</v>
      </c>
      <c r="L182" s="97">
        <v>100271296</v>
      </c>
      <c r="M182" s="97">
        <v>1401953222</v>
      </c>
      <c r="N182" s="97">
        <v>1186506101</v>
      </c>
      <c r="O182" s="97">
        <v>333209325</v>
      </c>
      <c r="P182" s="97">
        <v>35331792</v>
      </c>
      <c r="Q182" s="97">
        <v>92501475</v>
      </c>
      <c r="R182" s="97">
        <v>768567211</v>
      </c>
      <c r="S182" s="97">
        <v>440000</v>
      </c>
      <c r="T182" s="97">
        <v>974720423</v>
      </c>
      <c r="U182" s="97">
        <v>0</v>
      </c>
      <c r="V182" s="97">
        <v>1675928329</v>
      </c>
      <c r="W182" s="97">
        <v>595286952</v>
      </c>
      <c r="X182" s="97">
        <v>51104632</v>
      </c>
      <c r="Y182" s="97">
        <v>156953522</v>
      </c>
      <c r="Z182" s="97">
        <v>42043282</v>
      </c>
      <c r="AA182" s="97">
        <v>4024165889</v>
      </c>
      <c r="AB182" s="97">
        <v>549781309</v>
      </c>
      <c r="AC182" s="97">
        <v>3034382703</v>
      </c>
      <c r="AD182" s="97">
        <v>2294715202</v>
      </c>
      <c r="AE182" s="97">
        <v>279505996</v>
      </c>
      <c r="AF182" s="97">
        <v>1098017273</v>
      </c>
      <c r="AG182" s="97">
        <v>541243993</v>
      </c>
      <c r="AH182" s="97">
        <v>172424560</v>
      </c>
      <c r="AI182" s="97">
        <v>0</v>
      </c>
      <c r="AJ182" s="97">
        <v>72778177</v>
      </c>
      <c r="AK182" s="97">
        <v>0</v>
      </c>
      <c r="AL182" s="204">
        <v>25253728783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421530225</v>
      </c>
      <c r="D183" s="28">
        <v>178614863</v>
      </c>
      <c r="E183" s="28">
        <v>528271466</v>
      </c>
      <c r="F183" s="28">
        <v>8436363</v>
      </c>
      <c r="G183" s="28">
        <v>510029567</v>
      </c>
      <c r="H183" s="28">
        <v>2777531162</v>
      </c>
      <c r="I183" s="28">
        <v>825935158</v>
      </c>
      <c r="J183" s="28">
        <v>64600394</v>
      </c>
      <c r="K183" s="28">
        <v>456946921</v>
      </c>
      <c r="L183" s="28">
        <v>100271296</v>
      </c>
      <c r="M183" s="28">
        <v>1401953222</v>
      </c>
      <c r="N183" s="28">
        <v>1186506101</v>
      </c>
      <c r="O183" s="28">
        <v>333209325</v>
      </c>
      <c r="P183" s="28">
        <v>35331792</v>
      </c>
      <c r="Q183" s="28">
        <v>92501475</v>
      </c>
      <c r="R183" s="28">
        <v>768567211</v>
      </c>
      <c r="S183" s="28">
        <v>440000</v>
      </c>
      <c r="T183" s="28">
        <v>974720423</v>
      </c>
      <c r="U183" s="28">
        <v>0</v>
      </c>
      <c r="V183" s="28">
        <v>1675928329</v>
      </c>
      <c r="W183" s="28">
        <v>595286952</v>
      </c>
      <c r="X183" s="28">
        <v>51104632</v>
      </c>
      <c r="Y183" s="28">
        <v>156953522</v>
      </c>
      <c r="Z183" s="28">
        <v>42043282</v>
      </c>
      <c r="AA183" s="28">
        <v>4024165889</v>
      </c>
      <c r="AB183" s="28">
        <v>549781309</v>
      </c>
      <c r="AC183" s="28">
        <v>3034382703</v>
      </c>
      <c r="AD183" s="28">
        <v>2294715202</v>
      </c>
      <c r="AE183" s="28">
        <v>279505996</v>
      </c>
      <c r="AF183" s="28">
        <v>1098017273</v>
      </c>
      <c r="AG183" s="28">
        <v>541243993</v>
      </c>
      <c r="AH183" s="28">
        <v>172424560</v>
      </c>
      <c r="AI183" s="28">
        <v>0</v>
      </c>
      <c r="AJ183" s="28">
        <v>72778177</v>
      </c>
      <c r="AK183" s="28">
        <v>0</v>
      </c>
      <c r="AL183" s="206">
        <v>25253728783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41925075</v>
      </c>
      <c r="F184" s="10">
        <v>0</v>
      </c>
      <c r="G184" s="10">
        <v>12948324</v>
      </c>
      <c r="H184" s="10">
        <v>144896666</v>
      </c>
      <c r="I184" s="10">
        <v>95461</v>
      </c>
      <c r="J184" s="10">
        <v>0</v>
      </c>
      <c r="K184" s="10">
        <v>0</v>
      </c>
      <c r="L184" s="10">
        <v>74437858</v>
      </c>
      <c r="M184" s="10">
        <v>0</v>
      </c>
      <c r="N184" s="10">
        <v>2870651</v>
      </c>
      <c r="O184" s="10">
        <v>16405911</v>
      </c>
      <c r="P184" s="10">
        <v>0</v>
      </c>
      <c r="Q184" s="10">
        <v>69918887</v>
      </c>
      <c r="R184" s="10">
        <v>4374348</v>
      </c>
      <c r="S184" s="10">
        <v>0</v>
      </c>
      <c r="T184" s="10">
        <v>0</v>
      </c>
      <c r="U184" s="10">
        <v>0</v>
      </c>
      <c r="V184" s="10">
        <v>0</v>
      </c>
      <c r="W184" s="10">
        <v>17235344</v>
      </c>
      <c r="X184" s="10">
        <v>0</v>
      </c>
      <c r="Y184" s="10">
        <v>0</v>
      </c>
      <c r="Z184" s="10">
        <v>60997165</v>
      </c>
      <c r="AA184" s="10">
        <v>12786974</v>
      </c>
      <c r="AB184" s="10">
        <v>435849621</v>
      </c>
      <c r="AC184" s="10">
        <v>0</v>
      </c>
      <c r="AD184" s="10">
        <v>1870768373</v>
      </c>
      <c r="AE184" s="10">
        <v>0</v>
      </c>
      <c r="AF184" s="10">
        <v>0</v>
      </c>
      <c r="AG184" s="10">
        <v>11446486</v>
      </c>
      <c r="AH184" s="10">
        <v>0</v>
      </c>
      <c r="AI184" s="10">
        <v>0</v>
      </c>
      <c r="AJ184" s="10">
        <v>0</v>
      </c>
      <c r="AK184" s="10">
        <v>0</v>
      </c>
      <c r="AL184" s="197">
        <v>2776957144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71052285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71052285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1740000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1740000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3798276</v>
      </c>
      <c r="F187" s="10">
        <v>0</v>
      </c>
      <c r="G187" s="10">
        <v>49525654</v>
      </c>
      <c r="H187" s="10">
        <v>9601998</v>
      </c>
      <c r="I187" s="10">
        <v>49286266</v>
      </c>
      <c r="J187" s="10">
        <v>0</v>
      </c>
      <c r="K187" s="10">
        <v>71133039</v>
      </c>
      <c r="L187" s="10">
        <v>45203752</v>
      </c>
      <c r="M187" s="10">
        <v>0</v>
      </c>
      <c r="N187" s="10">
        <v>0</v>
      </c>
      <c r="O187" s="10">
        <v>0</v>
      </c>
      <c r="P187" s="10">
        <v>0</v>
      </c>
      <c r="Q187" s="10">
        <v>1072783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2551392</v>
      </c>
      <c r="X187" s="10">
        <v>0</v>
      </c>
      <c r="Y187" s="10">
        <v>0</v>
      </c>
      <c r="Z187" s="10">
        <v>0</v>
      </c>
      <c r="AA187" s="10">
        <v>38279289</v>
      </c>
      <c r="AB187" s="10">
        <v>0</v>
      </c>
      <c r="AC187" s="10">
        <v>0</v>
      </c>
      <c r="AD187" s="10">
        <v>41128363</v>
      </c>
      <c r="AE187" s="10">
        <v>0</v>
      </c>
      <c r="AF187" s="10">
        <v>0</v>
      </c>
      <c r="AG187" s="10">
        <v>0</v>
      </c>
      <c r="AH187" s="10">
        <v>704957</v>
      </c>
      <c r="AI187" s="10">
        <v>0</v>
      </c>
      <c r="AJ187" s="10">
        <v>0</v>
      </c>
      <c r="AK187" s="10">
        <v>0</v>
      </c>
      <c r="AL187" s="197">
        <v>312285769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0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58265776</v>
      </c>
      <c r="I190" s="10">
        <v>0</v>
      </c>
      <c r="J190" s="10">
        <v>0</v>
      </c>
      <c r="K190" s="10">
        <v>0</v>
      </c>
      <c r="L190" s="10">
        <v>2082360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364500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60712636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286362</v>
      </c>
      <c r="M192" s="10">
        <v>0</v>
      </c>
      <c r="N192" s="10">
        <v>384935</v>
      </c>
      <c r="O192" s="10">
        <v>16115181</v>
      </c>
      <c r="P192" s="10">
        <v>0</v>
      </c>
      <c r="Q192" s="10">
        <v>53159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5877202</v>
      </c>
      <c r="Z192" s="10">
        <v>95678319</v>
      </c>
      <c r="AA192" s="10">
        <v>2461055</v>
      </c>
      <c r="AB192" s="10">
        <v>96895357</v>
      </c>
      <c r="AC192" s="10">
        <v>0</v>
      </c>
      <c r="AD192" s="10">
        <v>0</v>
      </c>
      <c r="AE192" s="10">
        <v>0</v>
      </c>
      <c r="AF192" s="10">
        <v>23257005</v>
      </c>
      <c r="AG192" s="10">
        <v>0</v>
      </c>
      <c r="AH192" s="10">
        <v>5867124</v>
      </c>
      <c r="AI192" s="10">
        <v>0</v>
      </c>
      <c r="AJ192" s="10">
        <v>0</v>
      </c>
      <c r="AK192" s="10">
        <v>0</v>
      </c>
      <c r="AL192" s="197">
        <v>246875699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763637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737541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1501178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179800168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14602604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194402772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12000000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12000000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45723351</v>
      </c>
      <c r="F198" s="97">
        <v>0</v>
      </c>
      <c r="G198" s="97">
        <v>242274146</v>
      </c>
      <c r="H198" s="97">
        <v>215268077</v>
      </c>
      <c r="I198" s="97">
        <v>49381727</v>
      </c>
      <c r="J198" s="97">
        <v>0</v>
      </c>
      <c r="K198" s="97">
        <v>71133039</v>
      </c>
      <c r="L198" s="97">
        <v>122010332</v>
      </c>
      <c r="M198" s="97">
        <v>0</v>
      </c>
      <c r="N198" s="97">
        <v>3255586</v>
      </c>
      <c r="O198" s="97">
        <v>32521092</v>
      </c>
      <c r="P198" s="97">
        <v>0</v>
      </c>
      <c r="Q198" s="97">
        <v>83044829</v>
      </c>
      <c r="R198" s="97">
        <v>4374348</v>
      </c>
      <c r="S198" s="97">
        <v>0</v>
      </c>
      <c r="T198" s="97">
        <v>0</v>
      </c>
      <c r="U198" s="97">
        <v>0</v>
      </c>
      <c r="V198" s="97">
        <v>0</v>
      </c>
      <c r="W198" s="97">
        <v>19786736</v>
      </c>
      <c r="X198" s="97">
        <v>0</v>
      </c>
      <c r="Y198" s="97">
        <v>5877202</v>
      </c>
      <c r="Z198" s="97">
        <v>156675484</v>
      </c>
      <c r="AA198" s="97">
        <v>53891818</v>
      </c>
      <c r="AB198" s="97">
        <v>532744978</v>
      </c>
      <c r="AC198" s="97">
        <v>0</v>
      </c>
      <c r="AD198" s="97">
        <v>1998289166</v>
      </c>
      <c r="AE198" s="97">
        <v>0</v>
      </c>
      <c r="AF198" s="97">
        <v>23257005</v>
      </c>
      <c r="AG198" s="97">
        <v>11446486</v>
      </c>
      <c r="AH198" s="97">
        <v>6572081</v>
      </c>
      <c r="AI198" s="97">
        <v>0</v>
      </c>
      <c r="AJ198" s="97">
        <v>0</v>
      </c>
      <c r="AK198" s="97">
        <v>0</v>
      </c>
      <c r="AL198" s="204">
        <v>3677527483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104746890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104746890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104746890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4">
        <v>104746890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45723351</v>
      </c>
      <c r="F214" s="28">
        <v>0</v>
      </c>
      <c r="G214" s="28">
        <v>242274146</v>
      </c>
      <c r="H214" s="28">
        <v>215268077</v>
      </c>
      <c r="I214" s="28">
        <v>49381727</v>
      </c>
      <c r="J214" s="28">
        <v>0</v>
      </c>
      <c r="K214" s="28">
        <v>71133039</v>
      </c>
      <c r="L214" s="28">
        <v>122010332</v>
      </c>
      <c r="M214" s="28">
        <v>0</v>
      </c>
      <c r="N214" s="28">
        <v>3255586</v>
      </c>
      <c r="O214" s="28">
        <v>32521092</v>
      </c>
      <c r="P214" s="28">
        <v>0</v>
      </c>
      <c r="Q214" s="28">
        <v>83044829</v>
      </c>
      <c r="R214" s="28">
        <v>4374348</v>
      </c>
      <c r="S214" s="28">
        <v>0</v>
      </c>
      <c r="T214" s="28">
        <v>0</v>
      </c>
      <c r="U214" s="28">
        <v>0</v>
      </c>
      <c r="V214" s="28">
        <v>0</v>
      </c>
      <c r="W214" s="28">
        <v>19786736</v>
      </c>
      <c r="X214" s="28">
        <v>0</v>
      </c>
      <c r="Y214" s="28">
        <v>110624092</v>
      </c>
      <c r="Z214" s="28">
        <v>156675484</v>
      </c>
      <c r="AA214" s="28">
        <v>53891818</v>
      </c>
      <c r="AB214" s="28">
        <v>532744978</v>
      </c>
      <c r="AC214" s="28">
        <v>0</v>
      </c>
      <c r="AD214" s="28">
        <v>1998289166</v>
      </c>
      <c r="AE214" s="28">
        <v>0</v>
      </c>
      <c r="AF214" s="28">
        <v>23257005</v>
      </c>
      <c r="AG214" s="28">
        <v>11446486</v>
      </c>
      <c r="AH214" s="28">
        <v>6572081</v>
      </c>
      <c r="AI214" s="28">
        <v>0</v>
      </c>
      <c r="AJ214" s="28">
        <v>0</v>
      </c>
      <c r="AK214" s="28">
        <v>0</v>
      </c>
      <c r="AL214" s="206">
        <v>3782274373</v>
      </c>
    </row>
    <row r="215" spans="1:38" s="23" customFormat="1" ht="14.4" x14ac:dyDescent="0.3">
      <c r="A215" s="62" t="s">
        <v>454</v>
      </c>
      <c r="B215" s="26" t="s">
        <v>143</v>
      </c>
      <c r="C215" s="10">
        <v>1273273843</v>
      </c>
      <c r="D215" s="10">
        <v>0</v>
      </c>
      <c r="E215" s="10">
        <v>0</v>
      </c>
      <c r="F215" s="10">
        <v>14466979</v>
      </c>
      <c r="G215" s="10">
        <v>41307518</v>
      </c>
      <c r="H215" s="10">
        <v>1548705490</v>
      </c>
      <c r="I215" s="10">
        <v>0</v>
      </c>
      <c r="J215" s="10">
        <v>0</v>
      </c>
      <c r="K215" s="10">
        <v>75820159</v>
      </c>
      <c r="L215" s="10">
        <v>4804940761</v>
      </c>
      <c r="M215" s="10">
        <v>2323164677</v>
      </c>
      <c r="N215" s="10">
        <v>891716840</v>
      </c>
      <c r="O215" s="10">
        <v>12143182116</v>
      </c>
      <c r="P215" s="10">
        <v>0</v>
      </c>
      <c r="Q215" s="10">
        <v>6612297</v>
      </c>
      <c r="R215" s="10">
        <v>0</v>
      </c>
      <c r="S215" s="10">
        <v>0</v>
      </c>
      <c r="T215" s="10">
        <v>4800920858</v>
      </c>
      <c r="U215" s="10">
        <v>0</v>
      </c>
      <c r="V215" s="10">
        <v>8117730703</v>
      </c>
      <c r="W215" s="10">
        <v>0</v>
      </c>
      <c r="X215" s="10">
        <v>0</v>
      </c>
      <c r="Y215" s="10">
        <v>0</v>
      </c>
      <c r="Z215" s="10">
        <v>25975937</v>
      </c>
      <c r="AA215" s="10">
        <v>19820007</v>
      </c>
      <c r="AB215" s="10">
        <v>1468847997</v>
      </c>
      <c r="AC215" s="10">
        <v>22758501592</v>
      </c>
      <c r="AD215" s="10">
        <v>1822661482</v>
      </c>
      <c r="AE215" s="10">
        <v>0</v>
      </c>
      <c r="AF215" s="10">
        <v>497854179</v>
      </c>
      <c r="AG215" s="10">
        <v>0</v>
      </c>
      <c r="AH215" s="10">
        <v>140454474</v>
      </c>
      <c r="AI215" s="10">
        <v>0</v>
      </c>
      <c r="AJ215" s="10">
        <v>30120059</v>
      </c>
      <c r="AK215" s="10">
        <v>31046329</v>
      </c>
      <c r="AL215" s="197">
        <v>62837124297</v>
      </c>
    </row>
    <row r="216" spans="1:38" s="23" customFormat="1" ht="14.4" x14ac:dyDescent="0.3">
      <c r="A216" s="62" t="s">
        <v>455</v>
      </c>
      <c r="B216" s="26" t="s">
        <v>144</v>
      </c>
      <c r="C216" s="10">
        <v>970528690</v>
      </c>
      <c r="D216" s="10">
        <v>0</v>
      </c>
      <c r="E216" s="10">
        <v>0</v>
      </c>
      <c r="F216" s="10">
        <v>14003089</v>
      </c>
      <c r="G216" s="10">
        <v>91077369</v>
      </c>
      <c r="H216" s="10">
        <v>796604455</v>
      </c>
      <c r="I216" s="10">
        <v>0</v>
      </c>
      <c r="J216" s="10">
        <v>0</v>
      </c>
      <c r="K216" s="10">
        <v>28467437</v>
      </c>
      <c r="L216" s="10">
        <v>222882329</v>
      </c>
      <c r="M216" s="10">
        <v>2958417354</v>
      </c>
      <c r="N216" s="10">
        <v>170350124</v>
      </c>
      <c r="O216" s="10">
        <v>248210660</v>
      </c>
      <c r="P216" s="10">
        <v>0</v>
      </c>
      <c r="Q216" s="10">
        <v>0</v>
      </c>
      <c r="R216" s="10">
        <v>0</v>
      </c>
      <c r="S216" s="10">
        <v>0</v>
      </c>
      <c r="T216" s="10">
        <v>5563497242</v>
      </c>
      <c r="U216" s="10">
        <v>0</v>
      </c>
      <c r="V216" s="10">
        <v>1168736340</v>
      </c>
      <c r="W216" s="10">
        <v>0</v>
      </c>
      <c r="X216" s="10">
        <v>0</v>
      </c>
      <c r="Y216" s="10">
        <v>0</v>
      </c>
      <c r="Z216" s="10">
        <v>1523099662</v>
      </c>
      <c r="AA216" s="10">
        <v>374736752</v>
      </c>
      <c r="AB216" s="10">
        <v>160453718</v>
      </c>
      <c r="AC216" s="10">
        <v>848875</v>
      </c>
      <c r="AD216" s="10">
        <v>0</v>
      </c>
      <c r="AE216" s="10">
        <v>0</v>
      </c>
      <c r="AF216" s="10">
        <v>0</v>
      </c>
      <c r="AG216" s="10">
        <v>5352051</v>
      </c>
      <c r="AH216" s="10">
        <v>11666611</v>
      </c>
      <c r="AI216" s="10">
        <v>0</v>
      </c>
      <c r="AJ216" s="10">
        <v>0</v>
      </c>
      <c r="AK216" s="10">
        <v>0</v>
      </c>
      <c r="AL216" s="197">
        <v>14308932758</v>
      </c>
    </row>
    <row r="217" spans="1:38" s="23" customFormat="1" ht="14.4" x14ac:dyDescent="0.3">
      <c r="A217" s="62" t="s">
        <v>456</v>
      </c>
      <c r="B217" s="26" t="s">
        <v>145</v>
      </c>
      <c r="C217" s="10">
        <v>1363637</v>
      </c>
      <c r="D217" s="10">
        <v>0</v>
      </c>
      <c r="E217" s="10">
        <v>0</v>
      </c>
      <c r="F217" s="10">
        <v>0</v>
      </c>
      <c r="G217" s="10">
        <v>1957586</v>
      </c>
      <c r="H217" s="10">
        <v>54557273</v>
      </c>
      <c r="I217" s="10">
        <v>0</v>
      </c>
      <c r="J217" s="10">
        <v>0</v>
      </c>
      <c r="K217" s="10">
        <v>5311097</v>
      </c>
      <c r="L217" s="10">
        <v>33362770</v>
      </c>
      <c r="M217" s="10">
        <v>133515901</v>
      </c>
      <c r="N217" s="10">
        <v>258732</v>
      </c>
      <c r="O217" s="10">
        <v>55062580</v>
      </c>
      <c r="P217" s="10">
        <v>0</v>
      </c>
      <c r="Q217" s="10">
        <v>0</v>
      </c>
      <c r="R217" s="10">
        <v>3000209</v>
      </c>
      <c r="S217" s="10">
        <v>0</v>
      </c>
      <c r="T217" s="10">
        <v>106618307</v>
      </c>
      <c r="U217" s="10">
        <v>0</v>
      </c>
      <c r="V217" s="10">
        <v>64444046</v>
      </c>
      <c r="W217" s="10">
        <v>0</v>
      </c>
      <c r="X217" s="10">
        <v>0</v>
      </c>
      <c r="Y217" s="10">
        <v>0</v>
      </c>
      <c r="Z217" s="10">
        <v>15030050</v>
      </c>
      <c r="AA217" s="10">
        <v>0</v>
      </c>
      <c r="AB217" s="10">
        <v>589350</v>
      </c>
      <c r="AC217" s="10">
        <v>0</v>
      </c>
      <c r="AD217" s="10">
        <v>0</v>
      </c>
      <c r="AE217" s="10">
        <v>1200000</v>
      </c>
      <c r="AF217" s="10">
        <v>0</v>
      </c>
      <c r="AG217" s="10">
        <v>0</v>
      </c>
      <c r="AH217" s="10">
        <v>16071614</v>
      </c>
      <c r="AI217" s="10">
        <v>169506483</v>
      </c>
      <c r="AJ217" s="10">
        <v>30495153</v>
      </c>
      <c r="AK217" s="10">
        <v>42023397</v>
      </c>
      <c r="AL217" s="197">
        <v>734368185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612585876</v>
      </c>
      <c r="F218" s="10">
        <v>0</v>
      </c>
      <c r="G218" s="10">
        <v>0</v>
      </c>
      <c r="H218" s="10">
        <v>476999289</v>
      </c>
      <c r="I218" s="10">
        <v>4666246088</v>
      </c>
      <c r="J218" s="10">
        <v>0</v>
      </c>
      <c r="K218" s="10">
        <v>0</v>
      </c>
      <c r="L218" s="10">
        <v>262105887</v>
      </c>
      <c r="M218" s="10">
        <v>30012719261</v>
      </c>
      <c r="N218" s="10">
        <v>7289489</v>
      </c>
      <c r="O218" s="10">
        <v>10524479282</v>
      </c>
      <c r="P218" s="10">
        <v>0</v>
      </c>
      <c r="Q218" s="10">
        <v>0</v>
      </c>
      <c r="R218" s="10">
        <v>0</v>
      </c>
      <c r="S218" s="10">
        <v>0</v>
      </c>
      <c r="T218" s="10">
        <v>6381982363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43581983</v>
      </c>
      <c r="AB218" s="10">
        <v>1687510</v>
      </c>
      <c r="AC218" s="10">
        <v>4883639367</v>
      </c>
      <c r="AD218" s="10">
        <v>0</v>
      </c>
      <c r="AE218" s="10">
        <v>0</v>
      </c>
      <c r="AF218" s="10">
        <v>0</v>
      </c>
      <c r="AG218" s="10">
        <v>0</v>
      </c>
      <c r="AH218" s="10">
        <v>3911358443</v>
      </c>
      <c r="AI218" s="10">
        <v>0</v>
      </c>
      <c r="AJ218" s="10">
        <v>2559397597</v>
      </c>
      <c r="AK218" s="10">
        <v>0</v>
      </c>
      <c r="AL218" s="197">
        <v>64344072435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1200994</v>
      </c>
      <c r="D220" s="10">
        <v>0</v>
      </c>
      <c r="E220" s="10">
        <v>0</v>
      </c>
      <c r="F220" s="10">
        <v>0</v>
      </c>
      <c r="G220" s="10">
        <v>0</v>
      </c>
      <c r="H220" s="10">
        <v>507839804</v>
      </c>
      <c r="I220" s="10">
        <v>0</v>
      </c>
      <c r="J220" s="10">
        <v>0</v>
      </c>
      <c r="K220" s="10">
        <v>745454</v>
      </c>
      <c r="L220" s="10">
        <v>98231171</v>
      </c>
      <c r="M220" s="10">
        <v>71180940</v>
      </c>
      <c r="N220" s="10">
        <v>79458995</v>
      </c>
      <c r="O220" s="10">
        <v>383637219</v>
      </c>
      <c r="P220" s="10">
        <v>0</v>
      </c>
      <c r="Q220" s="10">
        <v>0</v>
      </c>
      <c r="R220" s="10">
        <v>0</v>
      </c>
      <c r="S220" s="10">
        <v>0</v>
      </c>
      <c r="T220" s="10">
        <v>169885911</v>
      </c>
      <c r="U220" s="10">
        <v>0</v>
      </c>
      <c r="V220" s="10">
        <v>648209484</v>
      </c>
      <c r="W220" s="10">
        <v>0</v>
      </c>
      <c r="X220" s="10">
        <v>0</v>
      </c>
      <c r="Y220" s="10">
        <v>0</v>
      </c>
      <c r="Z220" s="10">
        <v>146149878</v>
      </c>
      <c r="AA220" s="10">
        <v>0</v>
      </c>
      <c r="AB220" s="10">
        <v>168364352</v>
      </c>
      <c r="AC220" s="10">
        <v>96878472</v>
      </c>
      <c r="AD220" s="10">
        <v>0</v>
      </c>
      <c r="AE220" s="10">
        <v>0</v>
      </c>
      <c r="AF220" s="10">
        <v>161527594</v>
      </c>
      <c r="AG220" s="10">
        <v>0</v>
      </c>
      <c r="AH220" s="10">
        <v>25849428</v>
      </c>
      <c r="AI220" s="10">
        <v>0</v>
      </c>
      <c r="AJ220" s="10">
        <v>0</v>
      </c>
      <c r="AK220" s="10">
        <v>0</v>
      </c>
      <c r="AL220" s="197">
        <v>2559159696</v>
      </c>
    </row>
    <row r="221" spans="1:38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4613175</v>
      </c>
      <c r="H221" s="10">
        <v>102719040</v>
      </c>
      <c r="I221" s="10">
        <v>0</v>
      </c>
      <c r="J221" s="10">
        <v>0</v>
      </c>
      <c r="K221" s="10">
        <v>4348366</v>
      </c>
      <c r="L221" s="10">
        <v>331249</v>
      </c>
      <c r="M221" s="10">
        <v>1200000</v>
      </c>
      <c r="N221" s="10">
        <v>9068613</v>
      </c>
      <c r="O221" s="10">
        <v>7794425</v>
      </c>
      <c r="P221" s="10">
        <v>0</v>
      </c>
      <c r="Q221" s="10">
        <v>0</v>
      </c>
      <c r="R221" s="10">
        <v>0</v>
      </c>
      <c r="S221" s="10">
        <v>0</v>
      </c>
      <c r="T221" s="10">
        <v>12579126</v>
      </c>
      <c r="U221" s="10">
        <v>0</v>
      </c>
      <c r="V221" s="10">
        <v>95233551</v>
      </c>
      <c r="W221" s="10">
        <v>0</v>
      </c>
      <c r="X221" s="10">
        <v>0</v>
      </c>
      <c r="Y221" s="10">
        <v>0</v>
      </c>
      <c r="Z221" s="10">
        <v>14975509</v>
      </c>
      <c r="AA221" s="10">
        <v>0</v>
      </c>
      <c r="AB221" s="10">
        <v>38515010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1877272</v>
      </c>
      <c r="AI221" s="10">
        <v>0</v>
      </c>
      <c r="AJ221" s="10">
        <v>0</v>
      </c>
      <c r="AK221" s="10">
        <v>0</v>
      </c>
      <c r="AL221" s="197">
        <v>293255336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966589941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29481174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2160567919</v>
      </c>
      <c r="AD222" s="10">
        <v>2837562378</v>
      </c>
      <c r="AE222" s="10">
        <v>0</v>
      </c>
      <c r="AF222" s="10">
        <v>5577271076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11571472488</v>
      </c>
    </row>
    <row r="223" spans="1:38" s="23" customFormat="1" ht="14.4" x14ac:dyDescent="0.3">
      <c r="A223" s="62" t="s">
        <v>462</v>
      </c>
      <c r="B223" s="26" t="s">
        <v>151</v>
      </c>
      <c r="C223" s="10">
        <v>92533144</v>
      </c>
      <c r="D223" s="10">
        <v>0</v>
      </c>
      <c r="E223" s="10">
        <v>0</v>
      </c>
      <c r="F223" s="10">
        <v>1835897</v>
      </c>
      <c r="G223" s="10">
        <v>274283106</v>
      </c>
      <c r="H223" s="10">
        <v>1261420832</v>
      </c>
      <c r="I223" s="10">
        <v>0</v>
      </c>
      <c r="J223" s="10">
        <v>0</v>
      </c>
      <c r="K223" s="10">
        <v>120208000</v>
      </c>
      <c r="L223" s="10">
        <v>9336999698</v>
      </c>
      <c r="M223" s="10">
        <v>3159817437</v>
      </c>
      <c r="N223" s="10">
        <v>362707894</v>
      </c>
      <c r="O223" s="10">
        <v>668119525</v>
      </c>
      <c r="P223" s="10">
        <v>0</v>
      </c>
      <c r="Q223" s="10">
        <v>0</v>
      </c>
      <c r="R223" s="10">
        <v>46466321</v>
      </c>
      <c r="S223" s="10">
        <v>0</v>
      </c>
      <c r="T223" s="10">
        <v>2310377644</v>
      </c>
      <c r="U223" s="10">
        <v>0</v>
      </c>
      <c r="V223" s="10">
        <v>3651151548</v>
      </c>
      <c r="W223" s="10">
        <v>0</v>
      </c>
      <c r="X223" s="10">
        <v>0</v>
      </c>
      <c r="Y223" s="10">
        <v>0</v>
      </c>
      <c r="Z223" s="10">
        <v>1589319</v>
      </c>
      <c r="AA223" s="10">
        <v>268461662</v>
      </c>
      <c r="AB223" s="10">
        <v>1942290579</v>
      </c>
      <c r="AC223" s="10">
        <v>2436090084</v>
      </c>
      <c r="AD223" s="10">
        <v>1064550779</v>
      </c>
      <c r="AE223" s="10">
        <v>2006366053</v>
      </c>
      <c r="AF223" s="10">
        <v>4342903408</v>
      </c>
      <c r="AG223" s="10">
        <v>0</v>
      </c>
      <c r="AH223" s="10">
        <v>773037201</v>
      </c>
      <c r="AI223" s="10">
        <v>0</v>
      </c>
      <c r="AJ223" s="10">
        <v>3107308887</v>
      </c>
      <c r="AK223" s="10">
        <v>469949140</v>
      </c>
      <c r="AL223" s="197">
        <v>37698468158</v>
      </c>
    </row>
    <row r="224" spans="1:38" s="23" customFormat="1" ht="14.4" x14ac:dyDescent="0.3">
      <c r="A224" s="62" t="s">
        <v>463</v>
      </c>
      <c r="B224" s="26" t="s">
        <v>152</v>
      </c>
      <c r="C224" s="10">
        <v>1802404681</v>
      </c>
      <c r="D224" s="10">
        <v>0</v>
      </c>
      <c r="E224" s="10">
        <v>0</v>
      </c>
      <c r="F224" s="10">
        <v>0</v>
      </c>
      <c r="G224" s="10">
        <v>2009091</v>
      </c>
      <c r="H224" s="10">
        <v>279235454</v>
      </c>
      <c r="I224" s="10">
        <v>0</v>
      </c>
      <c r="J224" s="10">
        <v>0</v>
      </c>
      <c r="K224" s="10">
        <v>938409</v>
      </c>
      <c r="L224" s="10">
        <v>2394545</v>
      </c>
      <c r="M224" s="10">
        <v>14472640</v>
      </c>
      <c r="N224" s="10">
        <v>24988228</v>
      </c>
      <c r="O224" s="10">
        <v>4114020</v>
      </c>
      <c r="P224" s="10">
        <v>0</v>
      </c>
      <c r="Q224" s="10">
        <v>0</v>
      </c>
      <c r="R224" s="10">
        <v>0</v>
      </c>
      <c r="S224" s="10">
        <v>0</v>
      </c>
      <c r="T224" s="10">
        <v>7253772</v>
      </c>
      <c r="U224" s="10">
        <v>0</v>
      </c>
      <c r="V224" s="10">
        <v>345350014</v>
      </c>
      <c r="W224" s="10">
        <v>0</v>
      </c>
      <c r="X224" s="10">
        <v>0</v>
      </c>
      <c r="Y224" s="10">
        <v>0</v>
      </c>
      <c r="Z224" s="10">
        <v>8098985</v>
      </c>
      <c r="AA224" s="10">
        <v>0</v>
      </c>
      <c r="AB224" s="10">
        <v>15679142</v>
      </c>
      <c r="AC224" s="10">
        <v>45682512</v>
      </c>
      <c r="AD224" s="10">
        <v>0</v>
      </c>
      <c r="AE224" s="10">
        <v>0</v>
      </c>
      <c r="AF224" s="10">
        <v>0</v>
      </c>
      <c r="AG224" s="10">
        <v>0</v>
      </c>
      <c r="AH224" s="10">
        <v>3029914</v>
      </c>
      <c r="AI224" s="10">
        <v>0</v>
      </c>
      <c r="AJ224" s="10">
        <v>0</v>
      </c>
      <c r="AK224" s="10">
        <v>0</v>
      </c>
      <c r="AL224" s="197">
        <v>2555651407</v>
      </c>
    </row>
    <row r="225" spans="1:38" s="23" customFormat="1" ht="14.4" x14ac:dyDescent="0.3">
      <c r="A225" s="62" t="s">
        <v>464</v>
      </c>
      <c r="B225" s="26" t="s">
        <v>153</v>
      </c>
      <c r="C225" s="10">
        <v>169090909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2347526</v>
      </c>
      <c r="M225" s="10">
        <v>0</v>
      </c>
      <c r="N225" s="10">
        <v>0</v>
      </c>
      <c r="O225" s="10">
        <v>324949497</v>
      </c>
      <c r="P225" s="10">
        <v>0</v>
      </c>
      <c r="Q225" s="10">
        <v>0</v>
      </c>
      <c r="R225" s="10">
        <v>0</v>
      </c>
      <c r="S225" s="10">
        <v>0</v>
      </c>
      <c r="T225" s="10">
        <v>85842900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582230832</v>
      </c>
    </row>
    <row r="226" spans="1:38" s="23" customFormat="1" ht="14.4" x14ac:dyDescent="0.3">
      <c r="A226" s="62" t="s">
        <v>465</v>
      </c>
      <c r="B226" s="26" t="s">
        <v>154</v>
      </c>
      <c r="C226" s="10">
        <v>34925004</v>
      </c>
      <c r="D226" s="10">
        <v>0</v>
      </c>
      <c r="E226" s="10">
        <v>0</v>
      </c>
      <c r="F226" s="10">
        <v>149682488</v>
      </c>
      <c r="G226" s="10">
        <v>437520592</v>
      </c>
      <c r="H226" s="10">
        <v>710950224</v>
      </c>
      <c r="I226" s="10">
        <v>0</v>
      </c>
      <c r="J226" s="10">
        <v>0</v>
      </c>
      <c r="K226" s="10">
        <v>35637523</v>
      </c>
      <c r="L226" s="10">
        <v>228449066</v>
      </c>
      <c r="M226" s="10">
        <v>6951346873</v>
      </c>
      <c r="N226" s="10">
        <v>24681795</v>
      </c>
      <c r="O226" s="10">
        <v>1330268057</v>
      </c>
      <c r="P226" s="10">
        <v>0</v>
      </c>
      <c r="Q226" s="10">
        <v>0</v>
      </c>
      <c r="R226" s="10">
        <v>115544186</v>
      </c>
      <c r="S226" s="10">
        <v>0</v>
      </c>
      <c r="T226" s="10">
        <v>996860461</v>
      </c>
      <c r="U226" s="10">
        <v>0</v>
      </c>
      <c r="V226" s="10">
        <v>744080633</v>
      </c>
      <c r="W226" s="10">
        <v>0</v>
      </c>
      <c r="X226" s="10">
        <v>0</v>
      </c>
      <c r="Y226" s="10">
        <v>0</v>
      </c>
      <c r="Z226" s="10">
        <v>0</v>
      </c>
      <c r="AA226" s="10">
        <v>59834970</v>
      </c>
      <c r="AB226" s="10">
        <v>9412316846</v>
      </c>
      <c r="AC226" s="10">
        <v>36175849</v>
      </c>
      <c r="AD226" s="10">
        <v>18111581</v>
      </c>
      <c r="AE226" s="10">
        <v>0</v>
      </c>
      <c r="AF226" s="10">
        <v>30309459</v>
      </c>
      <c r="AG226" s="10">
        <v>8462480</v>
      </c>
      <c r="AH226" s="10">
        <v>16301103</v>
      </c>
      <c r="AI226" s="10">
        <v>0</v>
      </c>
      <c r="AJ226" s="10">
        <v>0</v>
      </c>
      <c r="AK226" s="10">
        <v>0</v>
      </c>
      <c r="AL226" s="197">
        <v>21341459190</v>
      </c>
    </row>
    <row r="227" spans="1:38" s="23" customFormat="1" ht="14.4" x14ac:dyDescent="0.3">
      <c r="A227" s="62" t="s">
        <v>466</v>
      </c>
      <c r="B227" s="26" t="s">
        <v>155</v>
      </c>
      <c r="C227" s="10">
        <v>1469450340</v>
      </c>
      <c r="D227" s="10">
        <v>0</v>
      </c>
      <c r="E227" s="10">
        <v>0</v>
      </c>
      <c r="F227" s="10">
        <v>0</v>
      </c>
      <c r="G227" s="10">
        <v>7318913</v>
      </c>
      <c r="H227" s="10">
        <v>265824076</v>
      </c>
      <c r="I227" s="10">
        <v>0</v>
      </c>
      <c r="J227" s="10">
        <v>0</v>
      </c>
      <c r="K227" s="10">
        <v>0</v>
      </c>
      <c r="L227" s="10">
        <v>38194710</v>
      </c>
      <c r="M227" s="10">
        <v>792747221</v>
      </c>
      <c r="N227" s="10">
        <v>423938313</v>
      </c>
      <c r="O227" s="10">
        <v>302354200</v>
      </c>
      <c r="P227" s="10">
        <v>0</v>
      </c>
      <c r="Q227" s="10">
        <v>0</v>
      </c>
      <c r="R227" s="10">
        <v>3054023147</v>
      </c>
      <c r="S227" s="10">
        <v>0</v>
      </c>
      <c r="T227" s="10">
        <v>238277291</v>
      </c>
      <c r="U227" s="10">
        <v>0</v>
      </c>
      <c r="V227" s="10">
        <v>65580000</v>
      </c>
      <c r="W227" s="10">
        <v>0</v>
      </c>
      <c r="X227" s="10">
        <v>31453739</v>
      </c>
      <c r="Y227" s="10">
        <v>66811378</v>
      </c>
      <c r="Z227" s="10">
        <v>0</v>
      </c>
      <c r="AA227" s="10">
        <v>51065454</v>
      </c>
      <c r="AB227" s="10">
        <v>9090909</v>
      </c>
      <c r="AC227" s="10">
        <v>0</v>
      </c>
      <c r="AD227" s="10">
        <v>673026501</v>
      </c>
      <c r="AE227" s="10">
        <v>0</v>
      </c>
      <c r="AF227" s="10">
        <v>0</v>
      </c>
      <c r="AG227" s="10">
        <v>2198251179</v>
      </c>
      <c r="AH227" s="10">
        <v>0</v>
      </c>
      <c r="AI227" s="10">
        <v>0</v>
      </c>
      <c r="AJ227" s="10">
        <v>0</v>
      </c>
      <c r="AK227" s="10">
        <v>0</v>
      </c>
      <c r="AL227" s="197">
        <v>9687407371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560986338</v>
      </c>
      <c r="E228" s="10">
        <v>76500000</v>
      </c>
      <c r="F228" s="10">
        <v>0</v>
      </c>
      <c r="G228" s="10">
        <v>2587749377</v>
      </c>
      <c r="H228" s="10">
        <v>2168550915</v>
      </c>
      <c r="I228" s="10">
        <v>0</v>
      </c>
      <c r="J228" s="10">
        <v>0</v>
      </c>
      <c r="K228" s="10">
        <v>3354008825</v>
      </c>
      <c r="L228" s="10">
        <v>7465763778</v>
      </c>
      <c r="M228" s="10">
        <v>1524276993</v>
      </c>
      <c r="N228" s="10">
        <v>59713143</v>
      </c>
      <c r="O228" s="10">
        <v>6000000</v>
      </c>
      <c r="P228" s="10">
        <v>0</v>
      </c>
      <c r="Q228" s="10">
        <v>0</v>
      </c>
      <c r="R228" s="10">
        <v>299850077</v>
      </c>
      <c r="S228" s="10">
        <v>0</v>
      </c>
      <c r="T228" s="10">
        <v>1735871348</v>
      </c>
      <c r="U228" s="10">
        <v>0</v>
      </c>
      <c r="V228" s="10">
        <v>1806628727</v>
      </c>
      <c r="W228" s="10">
        <v>0</v>
      </c>
      <c r="X228" s="10">
        <v>215399744</v>
      </c>
      <c r="Y228" s="10">
        <v>0</v>
      </c>
      <c r="Z228" s="10">
        <v>0</v>
      </c>
      <c r="AA228" s="10">
        <v>738784920</v>
      </c>
      <c r="AB228" s="10">
        <v>1404579781</v>
      </c>
      <c r="AC228" s="10">
        <v>3019770487</v>
      </c>
      <c r="AD228" s="10">
        <v>2226375677</v>
      </c>
      <c r="AE228" s="10">
        <v>4956251370</v>
      </c>
      <c r="AF228" s="10">
        <v>59990879</v>
      </c>
      <c r="AG228" s="10">
        <v>0</v>
      </c>
      <c r="AH228" s="10">
        <v>1716057462</v>
      </c>
      <c r="AI228" s="10">
        <v>7979658351</v>
      </c>
      <c r="AJ228" s="10">
        <v>1325871783</v>
      </c>
      <c r="AK228" s="10">
        <v>778915045</v>
      </c>
      <c r="AL228" s="197">
        <v>46067555020</v>
      </c>
    </row>
    <row r="229" spans="1:38" s="23" customFormat="1" ht="14.4" x14ac:dyDescent="0.3">
      <c r="A229" s="98" t="s">
        <v>468</v>
      </c>
      <c r="B229" s="99" t="s">
        <v>156</v>
      </c>
      <c r="C229" s="97">
        <v>5814771242</v>
      </c>
      <c r="D229" s="97">
        <v>560986338</v>
      </c>
      <c r="E229" s="97">
        <v>689085876</v>
      </c>
      <c r="F229" s="97">
        <v>179988453</v>
      </c>
      <c r="G229" s="97">
        <v>3447836727</v>
      </c>
      <c r="H229" s="97">
        <v>8173406852</v>
      </c>
      <c r="I229" s="97">
        <v>4666246088</v>
      </c>
      <c r="J229" s="97">
        <v>0</v>
      </c>
      <c r="K229" s="97">
        <v>3625485270</v>
      </c>
      <c r="L229" s="97">
        <v>22496003490</v>
      </c>
      <c r="M229" s="97">
        <v>48909449238</v>
      </c>
      <c r="N229" s="97">
        <v>2054172166</v>
      </c>
      <c r="O229" s="97">
        <v>25998171581</v>
      </c>
      <c r="P229" s="97">
        <v>0</v>
      </c>
      <c r="Q229" s="97">
        <v>6612297</v>
      </c>
      <c r="R229" s="97">
        <v>3518883940</v>
      </c>
      <c r="S229" s="97">
        <v>0</v>
      </c>
      <c r="T229" s="97">
        <v>22439448397</v>
      </c>
      <c r="U229" s="97">
        <v>0</v>
      </c>
      <c r="V229" s="97">
        <v>16707145046</v>
      </c>
      <c r="W229" s="97">
        <v>0</v>
      </c>
      <c r="X229" s="97">
        <v>246853483</v>
      </c>
      <c r="Y229" s="97">
        <v>66811378</v>
      </c>
      <c r="Z229" s="97">
        <v>1734919340</v>
      </c>
      <c r="AA229" s="97">
        <v>1556285748</v>
      </c>
      <c r="AB229" s="97">
        <v>14622415194</v>
      </c>
      <c r="AC229" s="97">
        <v>35438155157</v>
      </c>
      <c r="AD229" s="97">
        <v>8642288398</v>
      </c>
      <c r="AE229" s="97">
        <v>6963817423</v>
      </c>
      <c r="AF229" s="97">
        <v>10669856595</v>
      </c>
      <c r="AG229" s="97">
        <v>2212065710</v>
      </c>
      <c r="AH229" s="97">
        <v>6615703522</v>
      </c>
      <c r="AI229" s="97">
        <v>8149164834</v>
      </c>
      <c r="AJ229" s="97">
        <v>7053193479</v>
      </c>
      <c r="AK229" s="97">
        <v>1321933911</v>
      </c>
      <c r="AL229" s="204">
        <v>274581157173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2260765389</v>
      </c>
      <c r="P230" s="10">
        <v>67308964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5142510691</v>
      </c>
      <c r="Z230" s="10">
        <v>0</v>
      </c>
      <c r="AA230" s="10">
        <v>326556724</v>
      </c>
      <c r="AB230" s="10">
        <v>0</v>
      </c>
      <c r="AC230" s="10">
        <v>567935616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97">
        <v>8365077384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756341617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174217557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263933704</v>
      </c>
      <c r="Z231" s="10">
        <v>0</v>
      </c>
      <c r="AA231" s="10">
        <v>0</v>
      </c>
      <c r="AB231" s="10">
        <v>0</v>
      </c>
      <c r="AC231" s="10">
        <v>2471179001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3665671879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60500000</v>
      </c>
      <c r="AH232" s="10">
        <v>0</v>
      </c>
      <c r="AI232" s="10">
        <v>0</v>
      </c>
      <c r="AJ232" s="10">
        <v>0</v>
      </c>
      <c r="AK232" s="10">
        <v>0</v>
      </c>
      <c r="AL232" s="197">
        <v>60500000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0</v>
      </c>
      <c r="E233" s="10">
        <v>0</v>
      </c>
      <c r="F233" s="10">
        <v>0</v>
      </c>
      <c r="G233" s="10">
        <v>396454115</v>
      </c>
      <c r="H233" s="10">
        <v>250000000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27622246</v>
      </c>
      <c r="Q233" s="10">
        <v>0</v>
      </c>
      <c r="R233" s="10">
        <v>308672773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469361878</v>
      </c>
      <c r="AE233" s="10">
        <v>0</v>
      </c>
      <c r="AF233" s="10">
        <v>30555625</v>
      </c>
      <c r="AG233" s="10">
        <v>22421452</v>
      </c>
      <c r="AH233" s="10">
        <v>0</v>
      </c>
      <c r="AI233" s="10">
        <v>0</v>
      </c>
      <c r="AJ233" s="10">
        <v>0</v>
      </c>
      <c r="AK233" s="10">
        <v>0</v>
      </c>
      <c r="AL233" s="197">
        <v>1505088089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0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274542007</v>
      </c>
      <c r="AD238" s="10">
        <v>212924455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487466462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15861128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15861128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1037171818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1037171818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1145099306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1145099306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97">
        <v>0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345844944</v>
      </c>
      <c r="E243" s="10">
        <v>0</v>
      </c>
      <c r="F243" s="10">
        <v>0</v>
      </c>
      <c r="G243" s="10">
        <v>0</v>
      </c>
      <c r="H243" s="10">
        <v>256133043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220840038</v>
      </c>
      <c r="Z243" s="10">
        <v>0</v>
      </c>
      <c r="AA243" s="10">
        <v>76078177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97">
        <v>898896202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1102186561</v>
      </c>
      <c r="E244" s="97">
        <v>0</v>
      </c>
      <c r="F244" s="97">
        <v>0</v>
      </c>
      <c r="G244" s="97">
        <v>396454115</v>
      </c>
      <c r="H244" s="97">
        <v>506133043</v>
      </c>
      <c r="I244" s="97">
        <v>0</v>
      </c>
      <c r="J244" s="97">
        <v>0</v>
      </c>
      <c r="K244" s="97">
        <v>0</v>
      </c>
      <c r="L244" s="97">
        <v>0</v>
      </c>
      <c r="M244" s="97">
        <v>0</v>
      </c>
      <c r="N244" s="97">
        <v>0</v>
      </c>
      <c r="O244" s="97">
        <v>2260765389</v>
      </c>
      <c r="P244" s="97">
        <v>1132103028</v>
      </c>
      <c r="Q244" s="97">
        <v>174217557</v>
      </c>
      <c r="R244" s="97">
        <v>1453772079</v>
      </c>
      <c r="S244" s="97">
        <v>0</v>
      </c>
      <c r="T244" s="97">
        <v>0</v>
      </c>
      <c r="U244" s="97">
        <v>0</v>
      </c>
      <c r="V244" s="97">
        <v>0</v>
      </c>
      <c r="W244" s="97">
        <v>0</v>
      </c>
      <c r="X244" s="97">
        <v>0</v>
      </c>
      <c r="Y244" s="97">
        <v>5627284433</v>
      </c>
      <c r="Z244" s="97">
        <v>0</v>
      </c>
      <c r="AA244" s="97">
        <v>402634901</v>
      </c>
      <c r="AB244" s="97">
        <v>0</v>
      </c>
      <c r="AC244" s="97">
        <v>3329517752</v>
      </c>
      <c r="AD244" s="97">
        <v>682286333</v>
      </c>
      <c r="AE244" s="97">
        <v>0</v>
      </c>
      <c r="AF244" s="97">
        <v>30555625</v>
      </c>
      <c r="AG244" s="97">
        <v>82921452</v>
      </c>
      <c r="AH244" s="97">
        <v>0</v>
      </c>
      <c r="AI244" s="97">
        <v>0</v>
      </c>
      <c r="AJ244" s="97">
        <v>0</v>
      </c>
      <c r="AK244" s="97">
        <v>0</v>
      </c>
      <c r="AL244" s="204">
        <v>17180832268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5814771242</v>
      </c>
      <c r="D245" s="28">
        <v>1663172899</v>
      </c>
      <c r="E245" s="28">
        <v>689085876</v>
      </c>
      <c r="F245" s="28">
        <v>179988453</v>
      </c>
      <c r="G245" s="28">
        <v>3844290842</v>
      </c>
      <c r="H245" s="28">
        <v>8679539895</v>
      </c>
      <c r="I245" s="28">
        <v>4666246088</v>
      </c>
      <c r="J245" s="28">
        <v>0</v>
      </c>
      <c r="K245" s="28">
        <v>3625485270</v>
      </c>
      <c r="L245" s="28">
        <v>22496003490</v>
      </c>
      <c r="M245" s="28">
        <v>48909449238</v>
      </c>
      <c r="N245" s="28">
        <v>2054172166</v>
      </c>
      <c r="O245" s="28">
        <v>28258936970</v>
      </c>
      <c r="P245" s="28">
        <v>1132103028</v>
      </c>
      <c r="Q245" s="28">
        <v>180829854</v>
      </c>
      <c r="R245" s="28">
        <v>4972656019</v>
      </c>
      <c r="S245" s="28">
        <v>0</v>
      </c>
      <c r="T245" s="28">
        <v>22439448397</v>
      </c>
      <c r="U245" s="28">
        <v>0</v>
      </c>
      <c r="V245" s="28">
        <v>16707145046</v>
      </c>
      <c r="W245" s="28">
        <v>0</v>
      </c>
      <c r="X245" s="28">
        <v>246853483</v>
      </c>
      <c r="Y245" s="28">
        <v>5694095811</v>
      </c>
      <c r="Z245" s="28">
        <v>1734919340</v>
      </c>
      <c r="AA245" s="28">
        <v>1958920649</v>
      </c>
      <c r="AB245" s="28">
        <v>14622415194</v>
      </c>
      <c r="AC245" s="28">
        <v>38767672909</v>
      </c>
      <c r="AD245" s="28">
        <v>9324574731</v>
      </c>
      <c r="AE245" s="28">
        <v>6963817423</v>
      </c>
      <c r="AF245" s="28">
        <v>10700412220</v>
      </c>
      <c r="AG245" s="28">
        <v>2294987162</v>
      </c>
      <c r="AH245" s="28">
        <v>6615703522</v>
      </c>
      <c r="AI245" s="28">
        <v>8149164834</v>
      </c>
      <c r="AJ245" s="28">
        <v>7053193479</v>
      </c>
      <c r="AK245" s="28">
        <v>1321933911</v>
      </c>
      <c r="AL245" s="206">
        <v>291761989441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0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4739691596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4739691596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0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0</v>
      </c>
      <c r="Z260" s="97">
        <v>4739691596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4">
        <v>4739691596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4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4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4739691596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6">
        <v>4739691596</v>
      </c>
    </row>
    <row r="292" spans="1:38" s="23" customFormat="1" ht="14.4" x14ac:dyDescent="0.3">
      <c r="A292" s="62" t="s">
        <v>529</v>
      </c>
      <c r="B292" s="26" t="s">
        <v>143</v>
      </c>
      <c r="C292" s="10">
        <v>327230712</v>
      </c>
      <c r="D292" s="10">
        <v>0</v>
      </c>
      <c r="E292" s="10">
        <v>0</v>
      </c>
      <c r="F292" s="10">
        <v>201423179</v>
      </c>
      <c r="G292" s="10">
        <v>315306625</v>
      </c>
      <c r="H292" s="10">
        <v>1274152866</v>
      </c>
      <c r="I292" s="10">
        <v>0</v>
      </c>
      <c r="J292" s="10">
        <v>0</v>
      </c>
      <c r="K292" s="10">
        <v>227745740</v>
      </c>
      <c r="L292" s="10">
        <v>2941673884</v>
      </c>
      <c r="M292" s="10">
        <v>1249812275</v>
      </c>
      <c r="N292" s="10">
        <v>342290064</v>
      </c>
      <c r="O292" s="10">
        <v>460107311</v>
      </c>
      <c r="P292" s="10">
        <v>0</v>
      </c>
      <c r="Q292" s="10">
        <v>0</v>
      </c>
      <c r="R292" s="10">
        <v>0</v>
      </c>
      <c r="S292" s="10">
        <v>0</v>
      </c>
      <c r="T292" s="10">
        <v>4485802699</v>
      </c>
      <c r="U292" s="10">
        <v>0</v>
      </c>
      <c r="V292" s="10">
        <v>2938412054</v>
      </c>
      <c r="W292" s="10">
        <v>0</v>
      </c>
      <c r="X292" s="10">
        <v>0</v>
      </c>
      <c r="Y292" s="10">
        <v>0</v>
      </c>
      <c r="Z292" s="10">
        <v>120257631</v>
      </c>
      <c r="AA292" s="10">
        <v>24930266</v>
      </c>
      <c r="AB292" s="10">
        <v>889796632</v>
      </c>
      <c r="AC292" s="10">
        <v>12258196036</v>
      </c>
      <c r="AD292" s="10">
        <v>816334964</v>
      </c>
      <c r="AE292" s="10">
        <v>0</v>
      </c>
      <c r="AF292" s="10">
        <v>364095624</v>
      </c>
      <c r="AG292" s="10">
        <v>0</v>
      </c>
      <c r="AH292" s="10">
        <v>199226256</v>
      </c>
      <c r="AI292" s="10">
        <v>0</v>
      </c>
      <c r="AJ292" s="10">
        <v>16732343</v>
      </c>
      <c r="AK292" s="10">
        <v>69489307</v>
      </c>
      <c r="AL292" s="197">
        <v>29523016468</v>
      </c>
    </row>
    <row r="293" spans="1:38" s="23" customFormat="1" ht="14.4" x14ac:dyDescent="0.3">
      <c r="A293" s="62" t="s">
        <v>530</v>
      </c>
      <c r="B293" s="26" t="s">
        <v>144</v>
      </c>
      <c r="C293" s="10">
        <v>830950495</v>
      </c>
      <c r="D293" s="10">
        <v>0</v>
      </c>
      <c r="E293" s="10">
        <v>0</v>
      </c>
      <c r="F293" s="10">
        <v>42755957</v>
      </c>
      <c r="G293" s="10">
        <v>121700486</v>
      </c>
      <c r="H293" s="10">
        <v>1097289362</v>
      </c>
      <c r="I293" s="10">
        <v>0</v>
      </c>
      <c r="J293" s="10">
        <v>0</v>
      </c>
      <c r="K293" s="10">
        <v>38757466</v>
      </c>
      <c r="L293" s="10">
        <v>541915871</v>
      </c>
      <c r="M293" s="10">
        <v>973690554</v>
      </c>
      <c r="N293" s="10">
        <v>198369468</v>
      </c>
      <c r="O293" s="10">
        <v>185758072</v>
      </c>
      <c r="P293" s="10">
        <v>0</v>
      </c>
      <c r="Q293" s="10">
        <v>0</v>
      </c>
      <c r="R293" s="10">
        <v>0</v>
      </c>
      <c r="S293" s="10">
        <v>0</v>
      </c>
      <c r="T293" s="10">
        <v>2751953518</v>
      </c>
      <c r="U293" s="10">
        <v>0</v>
      </c>
      <c r="V293" s="10">
        <v>2221873740</v>
      </c>
      <c r="W293" s="10">
        <v>0</v>
      </c>
      <c r="X293" s="10">
        <v>0</v>
      </c>
      <c r="Y293" s="10">
        <v>0</v>
      </c>
      <c r="Z293" s="10">
        <v>26772690</v>
      </c>
      <c r="AA293" s="10">
        <v>5811320</v>
      </c>
      <c r="AB293" s="10">
        <v>198250904</v>
      </c>
      <c r="AC293" s="10">
        <v>2190032326</v>
      </c>
      <c r="AD293" s="10">
        <v>0</v>
      </c>
      <c r="AE293" s="10">
        <v>0</v>
      </c>
      <c r="AF293" s="10">
        <v>5025</v>
      </c>
      <c r="AG293" s="10">
        <v>0</v>
      </c>
      <c r="AH293" s="10">
        <v>115853356</v>
      </c>
      <c r="AI293" s="10">
        <v>0</v>
      </c>
      <c r="AJ293" s="10">
        <v>44051507</v>
      </c>
      <c r="AK293" s="10">
        <v>0</v>
      </c>
      <c r="AL293" s="197">
        <v>11585792117</v>
      </c>
    </row>
    <row r="294" spans="1:38" s="23" customFormat="1" ht="14.4" x14ac:dyDescent="0.3">
      <c r="A294" s="62" t="s">
        <v>531</v>
      </c>
      <c r="B294" s="26" t="s">
        <v>145</v>
      </c>
      <c r="C294" s="10">
        <v>38849751</v>
      </c>
      <c r="D294" s="10">
        <v>0</v>
      </c>
      <c r="E294" s="10">
        <v>0</v>
      </c>
      <c r="F294" s="10">
        <v>431461</v>
      </c>
      <c r="G294" s="10">
        <v>34892132</v>
      </c>
      <c r="H294" s="10">
        <v>182946639</v>
      </c>
      <c r="I294" s="10">
        <v>0</v>
      </c>
      <c r="J294" s="10">
        <v>0</v>
      </c>
      <c r="K294" s="10">
        <v>52314666</v>
      </c>
      <c r="L294" s="10">
        <v>87873138</v>
      </c>
      <c r="M294" s="10">
        <v>298010542</v>
      </c>
      <c r="N294" s="10">
        <v>39443905</v>
      </c>
      <c r="O294" s="10">
        <v>111656463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10329667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0</v>
      </c>
      <c r="AH294" s="10">
        <v>74237477</v>
      </c>
      <c r="AI294" s="10">
        <v>0</v>
      </c>
      <c r="AJ294" s="10">
        <v>0</v>
      </c>
      <c r="AK294" s="10">
        <v>402856102</v>
      </c>
      <c r="AL294" s="197">
        <v>1333841943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114971648</v>
      </c>
      <c r="I295" s="10">
        <v>3090568842</v>
      </c>
      <c r="J295" s="10">
        <v>0</v>
      </c>
      <c r="K295" s="10">
        <v>0</v>
      </c>
      <c r="L295" s="10">
        <v>0</v>
      </c>
      <c r="M295" s="10">
        <v>11424317690</v>
      </c>
      <c r="N295" s="10">
        <v>0</v>
      </c>
      <c r="O295" s="10">
        <v>662412909</v>
      </c>
      <c r="P295" s="10">
        <v>0</v>
      </c>
      <c r="Q295" s="10">
        <v>0</v>
      </c>
      <c r="R295" s="10">
        <v>0</v>
      </c>
      <c r="S295" s="10">
        <v>0</v>
      </c>
      <c r="T295" s="10">
        <v>3123197829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53078704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3248275634</v>
      </c>
      <c r="AI295" s="10">
        <v>0</v>
      </c>
      <c r="AJ295" s="10">
        <v>2053215756</v>
      </c>
      <c r="AK295" s="10">
        <v>0</v>
      </c>
      <c r="AL295" s="197">
        <v>23770039012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20711855</v>
      </c>
      <c r="D297" s="10">
        <v>0</v>
      </c>
      <c r="E297" s="10">
        <v>0</v>
      </c>
      <c r="F297" s="10">
        <v>880724</v>
      </c>
      <c r="G297" s="10">
        <v>137392588</v>
      </c>
      <c r="H297" s="10">
        <v>208919782</v>
      </c>
      <c r="I297" s="10">
        <v>0</v>
      </c>
      <c r="J297" s="10">
        <v>0</v>
      </c>
      <c r="K297" s="10">
        <v>16721771</v>
      </c>
      <c r="L297" s="10">
        <v>403565322</v>
      </c>
      <c r="M297" s="10">
        <v>136224569</v>
      </c>
      <c r="N297" s="10">
        <v>76656265</v>
      </c>
      <c r="O297" s="10">
        <v>113981555</v>
      </c>
      <c r="P297" s="10">
        <v>0</v>
      </c>
      <c r="Q297" s="10">
        <v>0</v>
      </c>
      <c r="R297" s="10">
        <v>0</v>
      </c>
      <c r="S297" s="10">
        <v>0</v>
      </c>
      <c r="T297" s="10">
        <v>185615200</v>
      </c>
      <c r="U297" s="10">
        <v>0</v>
      </c>
      <c r="V297" s="10">
        <v>680301291</v>
      </c>
      <c r="W297" s="10">
        <v>0</v>
      </c>
      <c r="X297" s="10">
        <v>0</v>
      </c>
      <c r="Y297" s="10">
        <v>0</v>
      </c>
      <c r="Z297" s="10">
        <v>64716682</v>
      </c>
      <c r="AA297" s="10">
        <v>6659414</v>
      </c>
      <c r="AB297" s="10">
        <v>117020778</v>
      </c>
      <c r="AC297" s="10">
        <v>582362241</v>
      </c>
      <c r="AD297" s="10">
        <v>0</v>
      </c>
      <c r="AE297" s="10">
        <v>0</v>
      </c>
      <c r="AF297" s="10">
        <v>64883715</v>
      </c>
      <c r="AG297" s="10">
        <v>0</v>
      </c>
      <c r="AH297" s="10">
        <v>89562417</v>
      </c>
      <c r="AI297" s="10">
        <v>0</v>
      </c>
      <c r="AJ297" s="10">
        <v>3958454</v>
      </c>
      <c r="AK297" s="10">
        <v>0</v>
      </c>
      <c r="AL297" s="197">
        <v>2910134623</v>
      </c>
    </row>
    <row r="298" spans="1:38" s="23" customFormat="1" ht="14.4" x14ac:dyDescent="0.3">
      <c r="A298" s="62" t="s">
        <v>535</v>
      </c>
      <c r="B298" s="26" t="s">
        <v>149</v>
      </c>
      <c r="C298" s="10">
        <v>1747477</v>
      </c>
      <c r="D298" s="10">
        <v>0</v>
      </c>
      <c r="E298" s="10">
        <v>0</v>
      </c>
      <c r="F298" s="10">
        <v>0</v>
      </c>
      <c r="G298" s="10">
        <v>3499934</v>
      </c>
      <c r="H298" s="10">
        <v>59530334</v>
      </c>
      <c r="I298" s="10">
        <v>0</v>
      </c>
      <c r="J298" s="10">
        <v>0</v>
      </c>
      <c r="K298" s="10">
        <v>3481157</v>
      </c>
      <c r="L298" s="10">
        <v>2575017</v>
      </c>
      <c r="M298" s="10">
        <v>6673994</v>
      </c>
      <c r="N298" s="10">
        <v>9286332</v>
      </c>
      <c r="O298" s="10">
        <v>10414541</v>
      </c>
      <c r="P298" s="10">
        <v>0</v>
      </c>
      <c r="Q298" s="10">
        <v>0</v>
      </c>
      <c r="R298" s="10">
        <v>0</v>
      </c>
      <c r="S298" s="10">
        <v>0</v>
      </c>
      <c r="T298" s="10">
        <v>7585466</v>
      </c>
      <c r="U298" s="10">
        <v>0</v>
      </c>
      <c r="V298" s="10">
        <v>100461578</v>
      </c>
      <c r="W298" s="10">
        <v>0</v>
      </c>
      <c r="X298" s="10">
        <v>0</v>
      </c>
      <c r="Y298" s="10">
        <v>0</v>
      </c>
      <c r="Z298" s="10">
        <v>7039726</v>
      </c>
      <c r="AA298" s="10">
        <v>0</v>
      </c>
      <c r="AB298" s="10">
        <v>6929499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5868688</v>
      </c>
      <c r="AI298" s="10">
        <v>0</v>
      </c>
      <c r="AJ298" s="10">
        <v>301010</v>
      </c>
      <c r="AK298" s="10">
        <v>0</v>
      </c>
      <c r="AL298" s="197">
        <v>225394753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790776805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31229574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3419664241</v>
      </c>
      <c r="AD299" s="10">
        <v>3027407716</v>
      </c>
      <c r="AE299" s="10">
        <v>0</v>
      </c>
      <c r="AF299" s="10">
        <v>4350173317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11619251653</v>
      </c>
    </row>
    <row r="300" spans="1:38" s="23" customFormat="1" ht="14.4" x14ac:dyDescent="0.3">
      <c r="A300" s="62" t="s">
        <v>537</v>
      </c>
      <c r="B300" s="26" t="s">
        <v>151</v>
      </c>
      <c r="C300" s="10">
        <v>118443729</v>
      </c>
      <c r="D300" s="10">
        <v>0</v>
      </c>
      <c r="E300" s="10">
        <v>0</v>
      </c>
      <c r="F300" s="10">
        <v>4176110</v>
      </c>
      <c r="G300" s="10">
        <v>240417401</v>
      </c>
      <c r="H300" s="10">
        <v>596767853</v>
      </c>
      <c r="I300" s="10">
        <v>0</v>
      </c>
      <c r="J300" s="10">
        <v>0</v>
      </c>
      <c r="K300" s="10">
        <v>59765451</v>
      </c>
      <c r="L300" s="10">
        <v>2806050732</v>
      </c>
      <c r="M300" s="10">
        <v>1700319395</v>
      </c>
      <c r="N300" s="10">
        <v>164710213</v>
      </c>
      <c r="O300" s="10">
        <v>354444578</v>
      </c>
      <c r="P300" s="10">
        <v>0</v>
      </c>
      <c r="Q300" s="10">
        <v>0</v>
      </c>
      <c r="R300" s="10">
        <v>127603231</v>
      </c>
      <c r="S300" s="10">
        <v>0</v>
      </c>
      <c r="T300" s="10">
        <v>2230548394</v>
      </c>
      <c r="U300" s="10">
        <v>0</v>
      </c>
      <c r="V300" s="10">
        <v>1392961445</v>
      </c>
      <c r="W300" s="10">
        <v>0</v>
      </c>
      <c r="X300" s="10">
        <v>0</v>
      </c>
      <c r="Y300" s="10">
        <v>0</v>
      </c>
      <c r="Z300" s="10">
        <v>44540401</v>
      </c>
      <c r="AA300" s="10">
        <v>21774032488</v>
      </c>
      <c r="AB300" s="10">
        <v>1110022797</v>
      </c>
      <c r="AC300" s="10">
        <v>1392411474</v>
      </c>
      <c r="AD300" s="10">
        <v>699023468</v>
      </c>
      <c r="AE300" s="10">
        <v>0</v>
      </c>
      <c r="AF300" s="10">
        <v>963093313</v>
      </c>
      <c r="AG300" s="10">
        <v>0</v>
      </c>
      <c r="AH300" s="10">
        <v>724144194</v>
      </c>
      <c r="AI300" s="10">
        <v>0</v>
      </c>
      <c r="AJ300" s="10">
        <v>1896490871</v>
      </c>
      <c r="AK300" s="10">
        <v>487668443</v>
      </c>
      <c r="AL300" s="197">
        <v>38887635981</v>
      </c>
    </row>
    <row r="301" spans="1:38" s="23" customFormat="1" ht="14.4" x14ac:dyDescent="0.3">
      <c r="A301" s="62" t="s">
        <v>538</v>
      </c>
      <c r="B301" s="26" t="s">
        <v>152</v>
      </c>
      <c r="C301" s="10">
        <v>1639453336</v>
      </c>
      <c r="D301" s="10">
        <v>0</v>
      </c>
      <c r="E301" s="10">
        <v>0</v>
      </c>
      <c r="F301" s="10">
        <v>1107954</v>
      </c>
      <c r="G301" s="10">
        <v>45273563</v>
      </c>
      <c r="H301" s="10">
        <v>445052886</v>
      </c>
      <c r="I301" s="10">
        <v>0</v>
      </c>
      <c r="J301" s="10">
        <v>0</v>
      </c>
      <c r="K301" s="10">
        <v>11052829</v>
      </c>
      <c r="L301" s="10">
        <v>59183424</v>
      </c>
      <c r="M301" s="10">
        <v>292552841</v>
      </c>
      <c r="N301" s="10">
        <v>94777855</v>
      </c>
      <c r="O301" s="10">
        <v>67856803</v>
      </c>
      <c r="P301" s="10">
        <v>0</v>
      </c>
      <c r="Q301" s="10">
        <v>0</v>
      </c>
      <c r="R301" s="10">
        <v>0</v>
      </c>
      <c r="S301" s="10">
        <v>0</v>
      </c>
      <c r="T301" s="10">
        <v>512362191</v>
      </c>
      <c r="U301" s="10">
        <v>0</v>
      </c>
      <c r="V301" s="10">
        <v>652789774</v>
      </c>
      <c r="W301" s="10">
        <v>0</v>
      </c>
      <c r="X301" s="10">
        <v>0</v>
      </c>
      <c r="Y301" s="10">
        <v>0</v>
      </c>
      <c r="Z301" s="10">
        <v>12114013</v>
      </c>
      <c r="AA301" s="10">
        <v>3894464</v>
      </c>
      <c r="AB301" s="10">
        <v>36365807</v>
      </c>
      <c r="AC301" s="10">
        <v>1117255981</v>
      </c>
      <c r="AD301" s="10">
        <v>0</v>
      </c>
      <c r="AE301" s="10">
        <v>0</v>
      </c>
      <c r="AF301" s="10">
        <v>70084753</v>
      </c>
      <c r="AG301" s="10">
        <v>0</v>
      </c>
      <c r="AH301" s="10">
        <v>29539698</v>
      </c>
      <c r="AI301" s="10">
        <v>0</v>
      </c>
      <c r="AJ301" s="10">
        <v>1865342</v>
      </c>
      <c r="AK301" s="10">
        <v>0</v>
      </c>
      <c r="AL301" s="197">
        <v>5092583514</v>
      </c>
    </row>
    <row r="302" spans="1:38" s="23" customFormat="1" ht="14.4" x14ac:dyDescent="0.3">
      <c r="A302" s="62" t="s">
        <v>539</v>
      </c>
      <c r="B302" s="26" t="s">
        <v>153</v>
      </c>
      <c r="C302" s="10">
        <v>1999769</v>
      </c>
      <c r="D302" s="10">
        <v>0</v>
      </c>
      <c r="E302" s="10">
        <v>0</v>
      </c>
      <c r="F302" s="10">
        <v>0</v>
      </c>
      <c r="G302" s="10">
        <v>9193961</v>
      </c>
      <c r="H302" s="10">
        <v>0</v>
      </c>
      <c r="I302" s="10">
        <v>0</v>
      </c>
      <c r="J302" s="10">
        <v>0</v>
      </c>
      <c r="K302" s="10">
        <v>0</v>
      </c>
      <c r="L302" s="10">
        <v>166618099</v>
      </c>
      <c r="M302" s="10">
        <v>1346239</v>
      </c>
      <c r="N302" s="10">
        <v>21587673</v>
      </c>
      <c r="O302" s="10">
        <v>21643170</v>
      </c>
      <c r="P302" s="10">
        <v>0</v>
      </c>
      <c r="Q302" s="10">
        <v>0</v>
      </c>
      <c r="R302" s="10">
        <v>0</v>
      </c>
      <c r="S302" s="10">
        <v>0</v>
      </c>
      <c r="T302" s="10">
        <v>30192467</v>
      </c>
      <c r="U302" s="10">
        <v>0</v>
      </c>
      <c r="V302" s="10">
        <v>193097485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5448926</v>
      </c>
      <c r="AC302" s="10">
        <v>664728165</v>
      </c>
      <c r="AD302" s="10">
        <v>0</v>
      </c>
      <c r="AE302" s="10">
        <v>0</v>
      </c>
      <c r="AF302" s="10">
        <v>0</v>
      </c>
      <c r="AG302" s="10">
        <v>0</v>
      </c>
      <c r="AH302" s="10">
        <v>27407426</v>
      </c>
      <c r="AI302" s="10">
        <v>0</v>
      </c>
      <c r="AJ302" s="10">
        <v>0</v>
      </c>
      <c r="AK302" s="10">
        <v>0</v>
      </c>
      <c r="AL302" s="197">
        <v>1143263380</v>
      </c>
    </row>
    <row r="303" spans="1:38" s="23" customFormat="1" ht="14.4" x14ac:dyDescent="0.3">
      <c r="A303" s="62" t="s">
        <v>540</v>
      </c>
      <c r="B303" s="26" t="s">
        <v>154</v>
      </c>
      <c r="C303" s="10">
        <v>255959856</v>
      </c>
      <c r="D303" s="10">
        <v>0</v>
      </c>
      <c r="E303" s="10">
        <v>0</v>
      </c>
      <c r="F303" s="10">
        <v>889477</v>
      </c>
      <c r="G303" s="10">
        <v>362674411</v>
      </c>
      <c r="H303" s="10">
        <v>656120691</v>
      </c>
      <c r="I303" s="10">
        <v>0</v>
      </c>
      <c r="J303" s="10">
        <v>0</v>
      </c>
      <c r="K303" s="10">
        <v>46136044</v>
      </c>
      <c r="L303" s="10">
        <v>287986783</v>
      </c>
      <c r="M303" s="10">
        <v>2251293213</v>
      </c>
      <c r="N303" s="10">
        <v>188645771</v>
      </c>
      <c r="O303" s="10">
        <v>669158313</v>
      </c>
      <c r="P303" s="10">
        <v>0</v>
      </c>
      <c r="Q303" s="10">
        <v>0</v>
      </c>
      <c r="R303" s="10">
        <v>54138390</v>
      </c>
      <c r="S303" s="10">
        <v>0</v>
      </c>
      <c r="T303" s="10">
        <v>446558451</v>
      </c>
      <c r="U303" s="10">
        <v>0</v>
      </c>
      <c r="V303" s="10">
        <v>1726823298</v>
      </c>
      <c r="W303" s="10">
        <v>0</v>
      </c>
      <c r="X303" s="10">
        <v>0</v>
      </c>
      <c r="Y303" s="10">
        <v>0</v>
      </c>
      <c r="Z303" s="10">
        <v>6060842</v>
      </c>
      <c r="AA303" s="10">
        <v>68445962</v>
      </c>
      <c r="AB303" s="10">
        <v>2988190662</v>
      </c>
      <c r="AC303" s="10">
        <v>129499789</v>
      </c>
      <c r="AD303" s="10">
        <v>79275481</v>
      </c>
      <c r="AE303" s="10">
        <v>0</v>
      </c>
      <c r="AF303" s="10">
        <v>345259934</v>
      </c>
      <c r="AG303" s="10">
        <v>98388</v>
      </c>
      <c r="AH303" s="10">
        <v>27686826</v>
      </c>
      <c r="AI303" s="10">
        <v>0</v>
      </c>
      <c r="AJ303" s="10">
        <v>1132109</v>
      </c>
      <c r="AK303" s="10">
        <v>0</v>
      </c>
      <c r="AL303" s="197">
        <v>10592034691</v>
      </c>
    </row>
    <row r="304" spans="1:38" s="23" customFormat="1" ht="14.4" x14ac:dyDescent="0.3">
      <c r="A304" s="62" t="s">
        <v>541</v>
      </c>
      <c r="B304" s="26" t="s">
        <v>155</v>
      </c>
      <c r="C304" s="10">
        <v>502943807</v>
      </c>
      <c r="D304" s="10">
        <v>4083764</v>
      </c>
      <c r="E304" s="10">
        <v>0</v>
      </c>
      <c r="F304" s="10">
        <v>110348843</v>
      </c>
      <c r="G304" s="10">
        <v>63959081</v>
      </c>
      <c r="H304" s="10">
        <v>4361617901</v>
      </c>
      <c r="I304" s="10">
        <v>34596666</v>
      </c>
      <c r="J304" s="10">
        <v>0</v>
      </c>
      <c r="K304" s="10">
        <v>38109502</v>
      </c>
      <c r="L304" s="10">
        <v>2529389410</v>
      </c>
      <c r="M304" s="10">
        <v>1055158257</v>
      </c>
      <c r="N304" s="10">
        <v>1129189357</v>
      </c>
      <c r="O304" s="10">
        <v>615339268</v>
      </c>
      <c r="P304" s="10">
        <v>152665856</v>
      </c>
      <c r="Q304" s="10">
        <v>0</v>
      </c>
      <c r="R304" s="10">
        <v>1254924048</v>
      </c>
      <c r="S304" s="10">
        <v>0</v>
      </c>
      <c r="T304" s="10">
        <v>284318410</v>
      </c>
      <c r="U304" s="10">
        <v>0</v>
      </c>
      <c r="V304" s="10">
        <v>1257050713</v>
      </c>
      <c r="W304" s="10">
        <v>18216173</v>
      </c>
      <c r="X304" s="10">
        <v>100550856</v>
      </c>
      <c r="Y304" s="10">
        <v>365433836</v>
      </c>
      <c r="Z304" s="10">
        <v>51255492</v>
      </c>
      <c r="AA304" s="10">
        <v>307064767</v>
      </c>
      <c r="AB304" s="10">
        <v>126429706</v>
      </c>
      <c r="AC304" s="10">
        <v>292339664</v>
      </c>
      <c r="AD304" s="10">
        <v>970961331</v>
      </c>
      <c r="AE304" s="10">
        <v>0</v>
      </c>
      <c r="AF304" s="10">
        <v>360644777</v>
      </c>
      <c r="AG304" s="10">
        <v>2854515039</v>
      </c>
      <c r="AH304" s="10">
        <v>45518841</v>
      </c>
      <c r="AI304" s="10">
        <v>9290630</v>
      </c>
      <c r="AJ304" s="10">
        <v>6039556</v>
      </c>
      <c r="AK304" s="10">
        <v>0</v>
      </c>
      <c r="AL304" s="197">
        <v>18901955551</v>
      </c>
    </row>
    <row r="305" spans="1:38" s="23" customFormat="1" ht="14.4" x14ac:dyDescent="0.3">
      <c r="A305" s="62" t="s">
        <v>542</v>
      </c>
      <c r="B305" s="26" t="s">
        <v>70</v>
      </c>
      <c r="C305" s="10">
        <v>15478</v>
      </c>
      <c r="D305" s="10">
        <v>522755820</v>
      </c>
      <c r="E305" s="10">
        <v>0</v>
      </c>
      <c r="F305" s="10">
        <v>0</v>
      </c>
      <c r="G305" s="10">
        <v>0</v>
      </c>
      <c r="H305" s="10">
        <v>58333930</v>
      </c>
      <c r="I305" s="10">
        <v>0</v>
      </c>
      <c r="J305" s="10">
        <v>0</v>
      </c>
      <c r="K305" s="10">
        <v>152787161</v>
      </c>
      <c r="L305" s="10">
        <v>1215055822</v>
      </c>
      <c r="M305" s="10">
        <v>0</v>
      </c>
      <c r="N305" s="10">
        <v>0</v>
      </c>
      <c r="O305" s="10">
        <v>694229053</v>
      </c>
      <c r="P305" s="10">
        <v>0</v>
      </c>
      <c r="Q305" s="10">
        <v>0</v>
      </c>
      <c r="R305" s="10">
        <v>67937040</v>
      </c>
      <c r="S305" s="10">
        <v>0</v>
      </c>
      <c r="T305" s="10">
        <v>141997812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3734960</v>
      </c>
      <c r="AA305" s="10">
        <v>0</v>
      </c>
      <c r="AB305" s="10">
        <v>5091024583</v>
      </c>
      <c r="AC305" s="10">
        <v>9628695</v>
      </c>
      <c r="AD305" s="10">
        <v>0</v>
      </c>
      <c r="AE305" s="10">
        <v>0</v>
      </c>
      <c r="AF305" s="10">
        <v>0</v>
      </c>
      <c r="AG305" s="10">
        <v>0</v>
      </c>
      <c r="AH305" s="10">
        <v>12756989</v>
      </c>
      <c r="AI305" s="10">
        <v>0</v>
      </c>
      <c r="AJ305" s="10">
        <v>0</v>
      </c>
      <c r="AK305" s="10">
        <v>611975521</v>
      </c>
      <c r="AL305" s="197">
        <v>8582232864</v>
      </c>
    </row>
    <row r="306" spans="1:38" s="23" customFormat="1" ht="14.4" x14ac:dyDescent="0.3">
      <c r="A306" s="98" t="s">
        <v>543</v>
      </c>
      <c r="B306" s="99" t="s">
        <v>165</v>
      </c>
      <c r="C306" s="97">
        <v>3738306265</v>
      </c>
      <c r="D306" s="97">
        <v>526839584</v>
      </c>
      <c r="E306" s="97">
        <v>0</v>
      </c>
      <c r="F306" s="97">
        <v>362013705</v>
      </c>
      <c r="G306" s="97">
        <v>1334310182</v>
      </c>
      <c r="H306" s="97">
        <v>9055703892</v>
      </c>
      <c r="I306" s="97">
        <v>3125165508</v>
      </c>
      <c r="J306" s="97">
        <v>0</v>
      </c>
      <c r="K306" s="97">
        <v>646871787</v>
      </c>
      <c r="L306" s="97">
        <v>11041887502</v>
      </c>
      <c r="M306" s="97">
        <v>20180176374</v>
      </c>
      <c r="N306" s="97">
        <v>2264956903</v>
      </c>
      <c r="O306" s="97">
        <v>3967002036</v>
      </c>
      <c r="P306" s="97">
        <v>152665856</v>
      </c>
      <c r="Q306" s="97">
        <v>0</v>
      </c>
      <c r="R306" s="97">
        <v>1504602709</v>
      </c>
      <c r="S306" s="97">
        <v>0</v>
      </c>
      <c r="T306" s="97">
        <v>14231362011</v>
      </c>
      <c r="U306" s="97">
        <v>0</v>
      </c>
      <c r="V306" s="97">
        <v>11163771378</v>
      </c>
      <c r="W306" s="97">
        <v>18216173</v>
      </c>
      <c r="X306" s="97">
        <v>100550856</v>
      </c>
      <c r="Y306" s="97">
        <v>365433836</v>
      </c>
      <c r="Z306" s="97">
        <v>346822104</v>
      </c>
      <c r="AA306" s="97">
        <v>22243917385</v>
      </c>
      <c r="AB306" s="97">
        <v>10569480294</v>
      </c>
      <c r="AC306" s="97">
        <v>22056118612</v>
      </c>
      <c r="AD306" s="97">
        <v>5593002960</v>
      </c>
      <c r="AE306" s="97">
        <v>0</v>
      </c>
      <c r="AF306" s="97">
        <v>6518240458</v>
      </c>
      <c r="AG306" s="97">
        <v>2854613427</v>
      </c>
      <c r="AH306" s="97">
        <v>4600077802</v>
      </c>
      <c r="AI306" s="97">
        <v>9290630</v>
      </c>
      <c r="AJ306" s="97">
        <v>4023786948</v>
      </c>
      <c r="AK306" s="97">
        <v>1571989373</v>
      </c>
      <c r="AL306" s="204">
        <v>164167176550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170637701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204394131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484336308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859368140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28061188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85705570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113766758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1518904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68409636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210362545</v>
      </c>
      <c r="AJ309" s="10">
        <v>0</v>
      </c>
      <c r="AK309" s="10">
        <v>0</v>
      </c>
      <c r="AL309" s="197">
        <v>280291085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147499067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147499067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1081049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89979402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28774904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13929095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133764450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340123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83749149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84089272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4887104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83749149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5550768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190399954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284586975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2508675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83749149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25133545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111391369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83749149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83749149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13318263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83749149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97067412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213687059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446594909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87935773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237173032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985390773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610393153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1150571917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1904419824</v>
      </c>
      <c r="AJ320" s="10">
        <v>0</v>
      </c>
      <c r="AK320" s="10">
        <v>0</v>
      </c>
      <c r="AL320" s="197">
        <v>3665384894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610393153</v>
      </c>
      <c r="E321" s="97">
        <v>0</v>
      </c>
      <c r="F321" s="97">
        <v>436040066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1245419757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779230365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190399954</v>
      </c>
      <c r="AB321" s="97">
        <v>305582668</v>
      </c>
      <c r="AC321" s="97">
        <v>1150571917</v>
      </c>
      <c r="AD321" s="97">
        <v>0</v>
      </c>
      <c r="AE321" s="97">
        <v>0</v>
      </c>
      <c r="AF321" s="97">
        <v>13929095</v>
      </c>
      <c r="AG321" s="97">
        <v>0</v>
      </c>
      <c r="AH321" s="97">
        <v>0</v>
      </c>
      <c r="AI321" s="97">
        <v>2114782369</v>
      </c>
      <c r="AJ321" s="97">
        <v>0</v>
      </c>
      <c r="AK321" s="97">
        <v>0</v>
      </c>
      <c r="AL321" s="204">
        <v>6846349344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0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4">
        <v>0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3738306265</v>
      </c>
      <c r="D337" s="28">
        <v>1137232737</v>
      </c>
      <c r="E337" s="28">
        <v>0</v>
      </c>
      <c r="F337" s="28">
        <v>798053771</v>
      </c>
      <c r="G337" s="28">
        <v>1334310182</v>
      </c>
      <c r="H337" s="28">
        <v>9055703892</v>
      </c>
      <c r="I337" s="28">
        <v>3125165508</v>
      </c>
      <c r="J337" s="28">
        <v>0</v>
      </c>
      <c r="K337" s="28">
        <v>646871787</v>
      </c>
      <c r="L337" s="28">
        <v>11041887502</v>
      </c>
      <c r="M337" s="28">
        <v>20180176374</v>
      </c>
      <c r="N337" s="28">
        <v>3510376660</v>
      </c>
      <c r="O337" s="28">
        <v>3967002036</v>
      </c>
      <c r="P337" s="28">
        <v>152665856</v>
      </c>
      <c r="Q337" s="28">
        <v>0</v>
      </c>
      <c r="R337" s="28">
        <v>1504602709</v>
      </c>
      <c r="S337" s="28">
        <v>0</v>
      </c>
      <c r="T337" s="28">
        <v>15010592376</v>
      </c>
      <c r="U337" s="28">
        <v>0</v>
      </c>
      <c r="V337" s="28">
        <v>11163771378</v>
      </c>
      <c r="W337" s="28">
        <v>18216173</v>
      </c>
      <c r="X337" s="28">
        <v>100550856</v>
      </c>
      <c r="Y337" s="28">
        <v>365433836</v>
      </c>
      <c r="Z337" s="28">
        <v>346822104</v>
      </c>
      <c r="AA337" s="28">
        <v>22434317339</v>
      </c>
      <c r="AB337" s="28">
        <v>10875062962</v>
      </c>
      <c r="AC337" s="28">
        <v>23206690529</v>
      </c>
      <c r="AD337" s="28">
        <v>5593002960</v>
      </c>
      <c r="AE337" s="28">
        <v>0</v>
      </c>
      <c r="AF337" s="28">
        <v>6532169553</v>
      </c>
      <c r="AG337" s="28">
        <v>2854613427</v>
      </c>
      <c r="AH337" s="28">
        <v>4600077802</v>
      </c>
      <c r="AI337" s="28">
        <v>2124072999</v>
      </c>
      <c r="AJ337" s="28">
        <v>4023786948</v>
      </c>
      <c r="AK337" s="28">
        <v>1571989373</v>
      </c>
      <c r="AL337" s="206">
        <v>171013525894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4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4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6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4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4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6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4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4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6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4">
        <v>0</v>
      </c>
    </row>
    <row r="433" spans="1:39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9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4">
        <v>0</v>
      </c>
    </row>
    <row r="435" spans="1:39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6">
        <v>0</v>
      </c>
    </row>
    <row r="436" spans="1:39" s="23" customFormat="1" ht="14.4" x14ac:dyDescent="0.3">
      <c r="A436" s="62" t="s">
        <v>668</v>
      </c>
      <c r="B436" s="26" t="s">
        <v>172</v>
      </c>
      <c r="C436" s="10">
        <v>1556008046</v>
      </c>
      <c r="D436" s="10">
        <v>1326745349</v>
      </c>
      <c r="E436" s="10">
        <v>1081412797</v>
      </c>
      <c r="F436" s="10">
        <v>488928013</v>
      </c>
      <c r="G436" s="10">
        <v>6248566628</v>
      </c>
      <c r="H436" s="10">
        <v>8142095781</v>
      </c>
      <c r="I436" s="10">
        <v>1308084452</v>
      </c>
      <c r="J436" s="10">
        <v>1461916115</v>
      </c>
      <c r="K436" s="10">
        <v>2028088194</v>
      </c>
      <c r="L436" s="10">
        <v>28150932983</v>
      </c>
      <c r="M436" s="10">
        <v>2085837999</v>
      </c>
      <c r="N436" s="10">
        <v>2121201034</v>
      </c>
      <c r="O436" s="10">
        <v>1766994122</v>
      </c>
      <c r="P436" s="10">
        <v>1218831587</v>
      </c>
      <c r="Q436" s="10">
        <v>1476452046</v>
      </c>
      <c r="R436" s="10">
        <v>2091720804</v>
      </c>
      <c r="S436" s="10">
        <v>365750987</v>
      </c>
      <c r="T436" s="10">
        <v>2870430563</v>
      </c>
      <c r="U436" s="10">
        <v>0</v>
      </c>
      <c r="V436" s="10">
        <v>9903592127</v>
      </c>
      <c r="W436" s="10">
        <v>1294762609</v>
      </c>
      <c r="X436" s="10">
        <v>2424012788</v>
      </c>
      <c r="Y436" s="10">
        <v>3204232482</v>
      </c>
      <c r="Z436" s="10">
        <v>1143202567</v>
      </c>
      <c r="AA436" s="10">
        <v>12754935851</v>
      </c>
      <c r="AB436" s="10">
        <v>4575408877</v>
      </c>
      <c r="AC436" s="10">
        <v>25859895725</v>
      </c>
      <c r="AD436" s="10">
        <v>6169204931</v>
      </c>
      <c r="AE436" s="10">
        <v>3302076130</v>
      </c>
      <c r="AF436" s="10">
        <v>4965546380</v>
      </c>
      <c r="AG436" s="10">
        <v>3715499806</v>
      </c>
      <c r="AH436" s="10">
        <v>5710838898</v>
      </c>
      <c r="AI436" s="10">
        <v>12182604413</v>
      </c>
      <c r="AJ436" s="10">
        <v>6791989448</v>
      </c>
      <c r="AK436" s="10">
        <v>2340151038</v>
      </c>
      <c r="AL436" s="197">
        <v>172127951570</v>
      </c>
    </row>
    <row r="437" spans="1:39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685000</v>
      </c>
      <c r="G437" s="10">
        <v>0</v>
      </c>
      <c r="H437" s="10">
        <v>728860312</v>
      </c>
      <c r="I437" s="10">
        <v>80072244</v>
      </c>
      <c r="J437" s="10">
        <v>0</v>
      </c>
      <c r="K437" s="10">
        <v>0</v>
      </c>
      <c r="L437" s="10">
        <v>94744</v>
      </c>
      <c r="M437" s="10">
        <v>0</v>
      </c>
      <c r="N437" s="10">
        <v>0</v>
      </c>
      <c r="O437" s="10">
        <v>0</v>
      </c>
      <c r="P437" s="10">
        <v>25879754</v>
      </c>
      <c r="Q437" s="10">
        <v>0</v>
      </c>
      <c r="R437" s="10">
        <v>0</v>
      </c>
      <c r="S437" s="10">
        <v>0</v>
      </c>
      <c r="T437" s="10">
        <v>262675</v>
      </c>
      <c r="U437" s="10">
        <v>0</v>
      </c>
      <c r="V437" s="10">
        <v>0</v>
      </c>
      <c r="W437" s="10">
        <v>0</v>
      </c>
      <c r="X437" s="10">
        <v>3480000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225326276</v>
      </c>
      <c r="AE437" s="10">
        <v>0</v>
      </c>
      <c r="AF437" s="10">
        <v>0</v>
      </c>
      <c r="AG437" s="10">
        <v>54973204</v>
      </c>
      <c r="AH437" s="10">
        <v>1208360858</v>
      </c>
      <c r="AI437" s="10">
        <v>102137270</v>
      </c>
      <c r="AJ437" s="10">
        <v>0</v>
      </c>
      <c r="AK437" s="10">
        <v>0</v>
      </c>
      <c r="AL437" s="197">
        <v>2430132337</v>
      </c>
    </row>
    <row r="438" spans="1:39" s="23" customFormat="1" ht="14.4" x14ac:dyDescent="0.3">
      <c r="A438" s="62" t="s">
        <v>670</v>
      </c>
      <c r="B438" s="26" t="s">
        <v>118</v>
      </c>
      <c r="C438" s="10">
        <v>15204430</v>
      </c>
      <c r="D438" s="10">
        <v>61634095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25582868</v>
      </c>
      <c r="AH438" s="10">
        <v>0</v>
      </c>
      <c r="AI438" s="10">
        <v>0</v>
      </c>
      <c r="AJ438" s="10">
        <v>0</v>
      </c>
      <c r="AK438" s="10">
        <v>0</v>
      </c>
      <c r="AL438" s="197">
        <v>102421393</v>
      </c>
    </row>
    <row r="439" spans="1:39" s="23" customFormat="1" ht="14.4" x14ac:dyDescent="0.3">
      <c r="A439" s="98" t="s">
        <v>671</v>
      </c>
      <c r="B439" s="99" t="s">
        <v>171</v>
      </c>
      <c r="C439" s="97">
        <v>1571212476</v>
      </c>
      <c r="D439" s="97">
        <v>1388379444</v>
      </c>
      <c r="E439" s="97">
        <v>1081412797</v>
      </c>
      <c r="F439" s="97">
        <v>489613013</v>
      </c>
      <c r="G439" s="97">
        <v>6248566628</v>
      </c>
      <c r="H439" s="97">
        <v>8870956093</v>
      </c>
      <c r="I439" s="97">
        <v>1388156696</v>
      </c>
      <c r="J439" s="97">
        <v>1461916115</v>
      </c>
      <c r="K439" s="97">
        <v>2028088194</v>
      </c>
      <c r="L439" s="97">
        <v>28151027727</v>
      </c>
      <c r="M439" s="97">
        <v>2085837999</v>
      </c>
      <c r="N439" s="97">
        <v>2121201034</v>
      </c>
      <c r="O439" s="97">
        <v>1766994122</v>
      </c>
      <c r="P439" s="97">
        <v>1244711341</v>
      </c>
      <c r="Q439" s="97">
        <v>1476452046</v>
      </c>
      <c r="R439" s="97">
        <v>2091720804</v>
      </c>
      <c r="S439" s="97">
        <v>365750987</v>
      </c>
      <c r="T439" s="97">
        <v>2870693238</v>
      </c>
      <c r="U439" s="97">
        <v>0</v>
      </c>
      <c r="V439" s="97">
        <v>9903592127</v>
      </c>
      <c r="W439" s="97">
        <v>1294762609</v>
      </c>
      <c r="X439" s="97">
        <v>2427492788</v>
      </c>
      <c r="Y439" s="97">
        <v>3204232482</v>
      </c>
      <c r="Z439" s="97">
        <v>1143202567</v>
      </c>
      <c r="AA439" s="97">
        <v>12754935851</v>
      </c>
      <c r="AB439" s="97">
        <v>4575408877</v>
      </c>
      <c r="AC439" s="97">
        <v>25859895725</v>
      </c>
      <c r="AD439" s="97">
        <v>6394531207</v>
      </c>
      <c r="AE439" s="97">
        <v>3302076130</v>
      </c>
      <c r="AF439" s="97">
        <v>4965546380</v>
      </c>
      <c r="AG439" s="97">
        <v>3796055878</v>
      </c>
      <c r="AH439" s="97">
        <v>6919199756</v>
      </c>
      <c r="AI439" s="97">
        <v>12284741683</v>
      </c>
      <c r="AJ439" s="97">
        <v>6791989448</v>
      </c>
      <c r="AK439" s="97">
        <v>2340151038</v>
      </c>
      <c r="AL439" s="204">
        <v>174660505300</v>
      </c>
    </row>
    <row r="440" spans="1:39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33175113</v>
      </c>
      <c r="G440" s="10">
        <v>290360364</v>
      </c>
      <c r="H440" s="10">
        <v>0</v>
      </c>
      <c r="I440" s="10">
        <v>75865537</v>
      </c>
      <c r="J440" s="10">
        <v>0</v>
      </c>
      <c r="K440" s="10">
        <v>0</v>
      </c>
      <c r="L440" s="10">
        <v>0</v>
      </c>
      <c r="M440" s="10">
        <v>499497118</v>
      </c>
      <c r="N440" s="10">
        <v>510310560</v>
      </c>
      <c r="O440" s="10">
        <v>209584808</v>
      </c>
      <c r="P440" s="10">
        <v>64423957</v>
      </c>
      <c r="Q440" s="10">
        <v>24491349</v>
      </c>
      <c r="R440" s="10">
        <v>0</v>
      </c>
      <c r="S440" s="10">
        <v>0</v>
      </c>
      <c r="T440" s="10">
        <v>423309817</v>
      </c>
      <c r="U440" s="10">
        <v>0</v>
      </c>
      <c r="V440" s="10">
        <v>0</v>
      </c>
      <c r="W440" s="10">
        <v>692874134</v>
      </c>
      <c r="X440" s="10">
        <v>0</v>
      </c>
      <c r="Y440" s="10">
        <v>132000000</v>
      </c>
      <c r="Z440" s="10">
        <v>27703910</v>
      </c>
      <c r="AA440" s="10">
        <v>1198278579</v>
      </c>
      <c r="AB440" s="10">
        <v>173466558</v>
      </c>
      <c r="AC440" s="10">
        <v>274891428</v>
      </c>
      <c r="AD440" s="10">
        <v>269184080</v>
      </c>
      <c r="AE440" s="10">
        <v>693062654</v>
      </c>
      <c r="AF440" s="10">
        <v>169647795</v>
      </c>
      <c r="AG440" s="10">
        <v>0</v>
      </c>
      <c r="AH440" s="10">
        <v>0</v>
      </c>
      <c r="AI440" s="10">
        <v>0</v>
      </c>
      <c r="AJ440" s="10">
        <v>28013816</v>
      </c>
      <c r="AK440" s="10">
        <v>0</v>
      </c>
      <c r="AL440" s="197">
        <v>5790141577</v>
      </c>
    </row>
    <row r="441" spans="1:39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192928335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192928335</v>
      </c>
    </row>
    <row r="442" spans="1:39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9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33175113</v>
      </c>
      <c r="G443" s="97">
        <v>290360364</v>
      </c>
      <c r="H443" s="97">
        <v>192928335</v>
      </c>
      <c r="I443" s="97">
        <v>75865537</v>
      </c>
      <c r="J443" s="97">
        <v>0</v>
      </c>
      <c r="K443" s="97">
        <v>0</v>
      </c>
      <c r="L443" s="97">
        <v>0</v>
      </c>
      <c r="M443" s="97">
        <v>499497118</v>
      </c>
      <c r="N443" s="97">
        <v>510310560</v>
      </c>
      <c r="O443" s="97">
        <v>209584808</v>
      </c>
      <c r="P443" s="97">
        <v>64423957</v>
      </c>
      <c r="Q443" s="97">
        <v>24491349</v>
      </c>
      <c r="R443" s="97">
        <v>0</v>
      </c>
      <c r="S443" s="97">
        <v>0</v>
      </c>
      <c r="T443" s="97">
        <v>423309817</v>
      </c>
      <c r="U443" s="97">
        <v>0</v>
      </c>
      <c r="V443" s="97">
        <v>0</v>
      </c>
      <c r="W443" s="97">
        <v>692874134</v>
      </c>
      <c r="X443" s="97">
        <v>0</v>
      </c>
      <c r="Y443" s="97">
        <v>132000000</v>
      </c>
      <c r="Z443" s="97">
        <v>27703910</v>
      </c>
      <c r="AA443" s="97">
        <v>1198278579</v>
      </c>
      <c r="AB443" s="97">
        <v>173466558</v>
      </c>
      <c r="AC443" s="97">
        <v>274891428</v>
      </c>
      <c r="AD443" s="97">
        <v>269184080</v>
      </c>
      <c r="AE443" s="97">
        <v>693062654</v>
      </c>
      <c r="AF443" s="97">
        <v>169647795</v>
      </c>
      <c r="AG443" s="97">
        <v>0</v>
      </c>
      <c r="AH443" s="97">
        <v>0</v>
      </c>
      <c r="AI443" s="97">
        <v>0</v>
      </c>
      <c r="AJ443" s="97">
        <v>28013816</v>
      </c>
      <c r="AK443" s="97">
        <v>0</v>
      </c>
      <c r="AL443" s="204">
        <v>5983069912</v>
      </c>
    </row>
    <row r="444" spans="1:39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154276200</v>
      </c>
      <c r="G444" s="10">
        <v>0</v>
      </c>
      <c r="H444" s="10">
        <v>56361900</v>
      </c>
      <c r="I444" s="10">
        <v>82291510</v>
      </c>
      <c r="J444" s="10">
        <v>99898195</v>
      </c>
      <c r="K444" s="10">
        <v>0</v>
      </c>
      <c r="L444" s="10">
        <v>0</v>
      </c>
      <c r="M444" s="10">
        <v>0</v>
      </c>
      <c r="N444" s="10">
        <v>0</v>
      </c>
      <c r="O444" s="10">
        <v>515454543</v>
      </c>
      <c r="P444" s="10">
        <v>17180518</v>
      </c>
      <c r="Q444" s="10">
        <v>0</v>
      </c>
      <c r="R444" s="10">
        <v>88131620</v>
      </c>
      <c r="S444" s="10">
        <v>10000001</v>
      </c>
      <c r="T444" s="10">
        <v>139332658</v>
      </c>
      <c r="U444" s="10">
        <v>117272727</v>
      </c>
      <c r="V444" s="10">
        <v>59090910</v>
      </c>
      <c r="W444" s="10">
        <v>99272730</v>
      </c>
      <c r="X444" s="10">
        <v>72727273</v>
      </c>
      <c r="Y444" s="10">
        <v>90164710</v>
      </c>
      <c r="Z444" s="10">
        <v>0</v>
      </c>
      <c r="AA444" s="10">
        <v>1211335782</v>
      </c>
      <c r="AB444" s="10">
        <v>0</v>
      </c>
      <c r="AC444" s="10">
        <v>314571791</v>
      </c>
      <c r="AD444" s="10">
        <v>2272727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3129635795</v>
      </c>
    </row>
    <row r="445" spans="1:39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1305220241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513446975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1818667216</v>
      </c>
    </row>
    <row r="446" spans="1:39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9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736036847</v>
      </c>
      <c r="M447" s="10">
        <v>448409835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1184446682</v>
      </c>
    </row>
    <row r="448" spans="1:39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154276200</v>
      </c>
      <c r="G448" s="97">
        <v>0</v>
      </c>
      <c r="H448" s="97">
        <v>56361900</v>
      </c>
      <c r="I448" s="97">
        <v>82291510</v>
      </c>
      <c r="J448" s="97">
        <v>99898195</v>
      </c>
      <c r="K448" s="97">
        <v>0</v>
      </c>
      <c r="L448" s="97">
        <v>2041257088</v>
      </c>
      <c r="M448" s="97">
        <v>448409835</v>
      </c>
      <c r="N448" s="97">
        <v>0</v>
      </c>
      <c r="O448" s="97">
        <v>515454543</v>
      </c>
      <c r="P448" s="97">
        <v>17180518</v>
      </c>
      <c r="Q448" s="97">
        <v>0</v>
      </c>
      <c r="R448" s="97">
        <v>88131620</v>
      </c>
      <c r="S448" s="97">
        <v>10000001</v>
      </c>
      <c r="T448" s="97">
        <v>139332658</v>
      </c>
      <c r="U448" s="97">
        <v>117272727</v>
      </c>
      <c r="V448" s="97">
        <v>59090910</v>
      </c>
      <c r="W448" s="97">
        <v>99272730</v>
      </c>
      <c r="X448" s="97">
        <v>72727273</v>
      </c>
      <c r="Y448" s="97">
        <v>90164710</v>
      </c>
      <c r="Z448" s="97">
        <v>0</v>
      </c>
      <c r="AA448" s="97">
        <v>1211335782</v>
      </c>
      <c r="AB448" s="97">
        <v>0</v>
      </c>
      <c r="AC448" s="97">
        <v>828018766</v>
      </c>
      <c r="AD448" s="97">
        <v>2272727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4">
        <v>6132749693</v>
      </c>
      <c r="AM448" s="231"/>
    </row>
    <row r="449" spans="1:39" s="23" customFormat="1" ht="14.4" x14ac:dyDescent="0.3">
      <c r="A449" s="62" t="s">
        <v>681</v>
      </c>
      <c r="B449" s="26" t="s">
        <v>181</v>
      </c>
      <c r="C449" s="10">
        <v>85748914</v>
      </c>
      <c r="D449" s="10">
        <v>0</v>
      </c>
      <c r="E449" s="10">
        <v>0</v>
      </c>
      <c r="F449" s="10">
        <v>474284</v>
      </c>
      <c r="G449" s="10">
        <v>0</v>
      </c>
      <c r="H449" s="10">
        <v>197419385</v>
      </c>
      <c r="I449" s="10">
        <v>0</v>
      </c>
      <c r="J449" s="10">
        <v>0</v>
      </c>
      <c r="K449" s="10">
        <v>94823620</v>
      </c>
      <c r="L449" s="10">
        <v>0</v>
      </c>
      <c r="M449" s="10">
        <v>0</v>
      </c>
      <c r="N449" s="10">
        <v>1394362</v>
      </c>
      <c r="O449" s="10">
        <v>0</v>
      </c>
      <c r="P449" s="10">
        <v>0</v>
      </c>
      <c r="Q449" s="10">
        <v>12421301</v>
      </c>
      <c r="R449" s="10">
        <v>17679096</v>
      </c>
      <c r="S449" s="10">
        <v>0</v>
      </c>
      <c r="T449" s="10">
        <v>5764046</v>
      </c>
      <c r="U449" s="10">
        <v>0</v>
      </c>
      <c r="V449" s="10">
        <v>0</v>
      </c>
      <c r="W449" s="10">
        <v>21016588</v>
      </c>
      <c r="X449" s="10">
        <v>0</v>
      </c>
      <c r="Y449" s="10">
        <v>0</v>
      </c>
      <c r="Z449" s="10">
        <v>3315433</v>
      </c>
      <c r="AA449" s="10">
        <v>3682646</v>
      </c>
      <c r="AB449" s="10">
        <v>29355677</v>
      </c>
      <c r="AC449" s="10">
        <v>117371541</v>
      </c>
      <c r="AD449" s="10">
        <v>0</v>
      </c>
      <c r="AE449" s="10">
        <v>29341969</v>
      </c>
      <c r="AF449" s="10">
        <v>15075175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634884037</v>
      </c>
      <c r="AM449" s="231"/>
    </row>
    <row r="450" spans="1:39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  <c r="AM450" s="231"/>
    </row>
    <row r="451" spans="1:39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  <c r="AM451" s="231"/>
    </row>
    <row r="452" spans="1:39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10008550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10008550</v>
      </c>
      <c r="AM452" s="231"/>
    </row>
    <row r="453" spans="1:39" s="23" customFormat="1" ht="14.4" x14ac:dyDescent="0.3">
      <c r="A453" s="98" t="s">
        <v>685</v>
      </c>
      <c r="B453" s="99" t="s">
        <v>180</v>
      </c>
      <c r="C453" s="97">
        <v>85748914</v>
      </c>
      <c r="D453" s="97">
        <v>0</v>
      </c>
      <c r="E453" s="97">
        <v>0</v>
      </c>
      <c r="F453" s="97">
        <v>474284</v>
      </c>
      <c r="G453" s="97">
        <v>0</v>
      </c>
      <c r="H453" s="97">
        <v>207427935</v>
      </c>
      <c r="I453" s="97">
        <v>0</v>
      </c>
      <c r="J453" s="97">
        <v>0</v>
      </c>
      <c r="K453" s="97">
        <v>94823620</v>
      </c>
      <c r="L453" s="97">
        <v>0</v>
      </c>
      <c r="M453" s="97">
        <v>0</v>
      </c>
      <c r="N453" s="97">
        <v>1394362</v>
      </c>
      <c r="O453" s="97">
        <v>0</v>
      </c>
      <c r="P453" s="97">
        <v>0</v>
      </c>
      <c r="Q453" s="97">
        <v>12421301</v>
      </c>
      <c r="R453" s="97">
        <v>17679096</v>
      </c>
      <c r="S453" s="97">
        <v>0</v>
      </c>
      <c r="T453" s="97">
        <v>5764046</v>
      </c>
      <c r="U453" s="97">
        <v>0</v>
      </c>
      <c r="V453" s="97">
        <v>0</v>
      </c>
      <c r="W453" s="97">
        <v>21016588</v>
      </c>
      <c r="X453" s="97">
        <v>0</v>
      </c>
      <c r="Y453" s="97">
        <v>0</v>
      </c>
      <c r="Z453" s="97">
        <v>3315433</v>
      </c>
      <c r="AA453" s="97">
        <v>3682646</v>
      </c>
      <c r="AB453" s="97">
        <v>29355677</v>
      </c>
      <c r="AC453" s="97">
        <v>117371541</v>
      </c>
      <c r="AD453" s="97">
        <v>0</v>
      </c>
      <c r="AE453" s="97">
        <v>29341969</v>
      </c>
      <c r="AF453" s="97">
        <v>15075175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4">
        <v>644892587</v>
      </c>
      <c r="AM453" s="231"/>
    </row>
    <row r="454" spans="1:39" s="23" customFormat="1" ht="14.4" x14ac:dyDescent="0.3">
      <c r="A454" s="62" t="s">
        <v>686</v>
      </c>
      <c r="B454" s="26" t="s">
        <v>185</v>
      </c>
      <c r="C454" s="10">
        <v>1964401372</v>
      </c>
      <c r="D454" s="10">
        <v>542245907</v>
      </c>
      <c r="E454" s="10">
        <v>2049696495</v>
      </c>
      <c r="F454" s="10">
        <v>1241033917</v>
      </c>
      <c r="G454" s="10">
        <v>920488097</v>
      </c>
      <c r="H454" s="10">
        <v>7907409005</v>
      </c>
      <c r="I454" s="10">
        <v>909650200</v>
      </c>
      <c r="J454" s="10">
        <v>810287763</v>
      </c>
      <c r="K454" s="10">
        <v>513697306</v>
      </c>
      <c r="L454" s="10">
        <v>7960733160</v>
      </c>
      <c r="M454" s="10">
        <v>11611265991</v>
      </c>
      <c r="N454" s="10">
        <v>4679120096</v>
      </c>
      <c r="O454" s="10">
        <v>2521773328</v>
      </c>
      <c r="P454" s="10">
        <v>896242017</v>
      </c>
      <c r="Q454" s="10">
        <v>772685418</v>
      </c>
      <c r="R454" s="10">
        <v>1402474026</v>
      </c>
      <c r="S454" s="10">
        <v>639008995</v>
      </c>
      <c r="T454" s="10">
        <v>13199349594</v>
      </c>
      <c r="U454" s="10">
        <v>0</v>
      </c>
      <c r="V454" s="10">
        <v>4651021516</v>
      </c>
      <c r="W454" s="10">
        <v>1722705565</v>
      </c>
      <c r="X454" s="10">
        <v>369132807</v>
      </c>
      <c r="Y454" s="10">
        <v>1430980403</v>
      </c>
      <c r="Z454" s="10">
        <v>682702782</v>
      </c>
      <c r="AA454" s="10">
        <v>6398547473</v>
      </c>
      <c r="AB454" s="10">
        <v>2475558471</v>
      </c>
      <c r="AC454" s="10">
        <v>0</v>
      </c>
      <c r="AD454" s="10">
        <v>5949440349</v>
      </c>
      <c r="AE454" s="10">
        <v>848028763</v>
      </c>
      <c r="AF454" s="10">
        <v>9563976263</v>
      </c>
      <c r="AG454" s="10">
        <v>1272164729</v>
      </c>
      <c r="AH454" s="10">
        <v>815873000</v>
      </c>
      <c r="AI454" s="10">
        <v>920373361</v>
      </c>
      <c r="AJ454" s="10">
        <v>307232862</v>
      </c>
      <c r="AK454" s="10">
        <v>1236989560</v>
      </c>
      <c r="AL454" s="197">
        <v>99186290591</v>
      </c>
      <c r="AM454" s="231"/>
    </row>
    <row r="455" spans="1:39" s="23" customFormat="1" ht="14.4" x14ac:dyDescent="0.3">
      <c r="A455" s="98" t="s">
        <v>687</v>
      </c>
      <c r="B455" s="99" t="s">
        <v>184</v>
      </c>
      <c r="C455" s="97">
        <v>1964401372</v>
      </c>
      <c r="D455" s="97">
        <v>542245907</v>
      </c>
      <c r="E455" s="97">
        <v>2049696495</v>
      </c>
      <c r="F455" s="97">
        <v>1241033917</v>
      </c>
      <c r="G455" s="97">
        <v>920488097</v>
      </c>
      <c r="H455" s="97">
        <v>7907409005</v>
      </c>
      <c r="I455" s="97">
        <v>909650200</v>
      </c>
      <c r="J455" s="97">
        <v>810287763</v>
      </c>
      <c r="K455" s="97">
        <v>513697306</v>
      </c>
      <c r="L455" s="97">
        <v>7960733160</v>
      </c>
      <c r="M455" s="97">
        <v>11611265991</v>
      </c>
      <c r="N455" s="97">
        <v>4679120096</v>
      </c>
      <c r="O455" s="97">
        <v>2521773328</v>
      </c>
      <c r="P455" s="97">
        <v>896242017</v>
      </c>
      <c r="Q455" s="97">
        <v>772685418</v>
      </c>
      <c r="R455" s="97">
        <v>1402474026</v>
      </c>
      <c r="S455" s="97">
        <v>639008995</v>
      </c>
      <c r="T455" s="97">
        <v>13199349594</v>
      </c>
      <c r="U455" s="97">
        <v>0</v>
      </c>
      <c r="V455" s="97">
        <v>4651021516</v>
      </c>
      <c r="W455" s="97">
        <v>1722705565</v>
      </c>
      <c r="X455" s="97">
        <v>369132807</v>
      </c>
      <c r="Y455" s="97">
        <v>1430980403</v>
      </c>
      <c r="Z455" s="97">
        <v>682702782</v>
      </c>
      <c r="AA455" s="97">
        <v>6398547473</v>
      </c>
      <c r="AB455" s="97">
        <v>2475558471</v>
      </c>
      <c r="AC455" s="97">
        <v>0</v>
      </c>
      <c r="AD455" s="97">
        <v>5949440349</v>
      </c>
      <c r="AE455" s="97">
        <v>848028763</v>
      </c>
      <c r="AF455" s="97">
        <v>9563976263</v>
      </c>
      <c r="AG455" s="97">
        <v>1272164729</v>
      </c>
      <c r="AH455" s="97">
        <v>815873000</v>
      </c>
      <c r="AI455" s="97">
        <v>920373361</v>
      </c>
      <c r="AJ455" s="97">
        <v>307232862</v>
      </c>
      <c r="AK455" s="97">
        <v>1236989560</v>
      </c>
      <c r="AL455" s="204">
        <v>99186290591</v>
      </c>
      <c r="AM455" s="231"/>
    </row>
    <row r="456" spans="1:39" s="23" customFormat="1" ht="14.4" collapsed="1" x14ac:dyDescent="0.3">
      <c r="A456" s="63" t="s">
        <v>46</v>
      </c>
      <c r="B456" s="29" t="s">
        <v>170</v>
      </c>
      <c r="C456" s="28">
        <v>3621362762</v>
      </c>
      <c r="D456" s="28">
        <v>1930625351</v>
      </c>
      <c r="E456" s="28">
        <v>3131109292</v>
      </c>
      <c r="F456" s="28">
        <v>1918572527</v>
      </c>
      <c r="G456" s="28">
        <v>7459415089</v>
      </c>
      <c r="H456" s="28">
        <v>17235083268</v>
      </c>
      <c r="I456" s="28">
        <v>2455963943</v>
      </c>
      <c r="J456" s="28">
        <v>2372102073</v>
      </c>
      <c r="K456" s="28">
        <v>2636609120</v>
      </c>
      <c r="L456" s="28">
        <v>38153017975</v>
      </c>
      <c r="M456" s="28">
        <v>14645010943</v>
      </c>
      <c r="N456" s="28">
        <v>7312026052</v>
      </c>
      <c r="O456" s="28">
        <v>5013806801</v>
      </c>
      <c r="P456" s="28">
        <v>2222557833</v>
      </c>
      <c r="Q456" s="28">
        <v>2286050114</v>
      </c>
      <c r="R456" s="28">
        <v>3600005546</v>
      </c>
      <c r="S456" s="28">
        <v>1014759983</v>
      </c>
      <c r="T456" s="28">
        <v>16638449353</v>
      </c>
      <c r="U456" s="28">
        <v>117272727</v>
      </c>
      <c r="V456" s="28">
        <v>14613704553</v>
      </c>
      <c r="W456" s="28">
        <v>3830631626</v>
      </c>
      <c r="X456" s="28">
        <v>2869352868</v>
      </c>
      <c r="Y456" s="28">
        <v>4857377595</v>
      </c>
      <c r="Z456" s="28">
        <v>1856924692</v>
      </c>
      <c r="AA456" s="28">
        <v>21566780331</v>
      </c>
      <c r="AB456" s="28">
        <v>7253789583</v>
      </c>
      <c r="AC456" s="28">
        <v>27080177460</v>
      </c>
      <c r="AD456" s="28">
        <v>12615428363</v>
      </c>
      <c r="AE456" s="28">
        <v>4872509516</v>
      </c>
      <c r="AF456" s="28">
        <v>14714245613</v>
      </c>
      <c r="AG456" s="28">
        <v>5068220607</v>
      </c>
      <c r="AH456" s="28">
        <v>7735072756</v>
      </c>
      <c r="AI456" s="28">
        <v>13205115044</v>
      </c>
      <c r="AJ456" s="28">
        <v>7127236126</v>
      </c>
      <c r="AK456" s="28">
        <v>3577140598</v>
      </c>
      <c r="AL456" s="206">
        <v>286607508083</v>
      </c>
      <c r="AM456" s="231"/>
    </row>
    <row r="457" spans="1:39" s="23" customFormat="1" ht="14.4" x14ac:dyDescent="0.3">
      <c r="A457" s="62" t="s">
        <v>688</v>
      </c>
      <c r="B457" s="26" t="s">
        <v>143</v>
      </c>
      <c r="C457" s="10">
        <v>39650309</v>
      </c>
      <c r="D457" s="10">
        <v>11427124</v>
      </c>
      <c r="E457" s="10">
        <v>23005095</v>
      </c>
      <c r="F457" s="10">
        <v>783861</v>
      </c>
      <c r="G457" s="10">
        <v>93407013</v>
      </c>
      <c r="H457" s="10">
        <v>40358615</v>
      </c>
      <c r="I457" s="10">
        <v>647769</v>
      </c>
      <c r="J457" s="10">
        <v>297599</v>
      </c>
      <c r="K457" s="10">
        <v>2570112</v>
      </c>
      <c r="L457" s="10">
        <v>231384182</v>
      </c>
      <c r="M457" s="10">
        <v>278480416</v>
      </c>
      <c r="N457" s="10">
        <v>35228605</v>
      </c>
      <c r="O457" s="10">
        <v>38658517</v>
      </c>
      <c r="P457" s="10">
        <v>9254591</v>
      </c>
      <c r="Q457" s="10">
        <v>186649923</v>
      </c>
      <c r="R457" s="10">
        <v>31554490</v>
      </c>
      <c r="S457" s="10">
        <v>4415673</v>
      </c>
      <c r="T457" s="10">
        <v>158276255</v>
      </c>
      <c r="U457" s="10">
        <v>0</v>
      </c>
      <c r="V457" s="10">
        <v>94519514</v>
      </c>
      <c r="W457" s="10">
        <v>43595054</v>
      </c>
      <c r="X457" s="10">
        <v>17047510</v>
      </c>
      <c r="Y457" s="10">
        <v>52195481</v>
      </c>
      <c r="Z457" s="10">
        <v>6136944</v>
      </c>
      <c r="AA457" s="10">
        <v>228058136</v>
      </c>
      <c r="AB457" s="10">
        <v>126380525</v>
      </c>
      <c r="AC457" s="10">
        <v>862205066</v>
      </c>
      <c r="AD457" s="10">
        <v>138281461</v>
      </c>
      <c r="AE457" s="10">
        <v>2812429</v>
      </c>
      <c r="AF457" s="10">
        <v>21755202</v>
      </c>
      <c r="AG457" s="10">
        <v>2575505</v>
      </c>
      <c r="AH457" s="10">
        <v>2937027</v>
      </c>
      <c r="AI457" s="10">
        <v>0</v>
      </c>
      <c r="AJ457" s="10">
        <v>0</v>
      </c>
      <c r="AK457" s="10">
        <v>1827884</v>
      </c>
      <c r="AL457" s="197">
        <v>2786377887</v>
      </c>
      <c r="AM457" s="231"/>
    </row>
    <row r="458" spans="1:39" s="23" customFormat="1" ht="14.4" x14ac:dyDescent="0.3">
      <c r="A458" s="62" t="s">
        <v>689</v>
      </c>
      <c r="B458" s="26" t="s">
        <v>144</v>
      </c>
      <c r="C458" s="10">
        <v>238691390</v>
      </c>
      <c r="D458" s="10">
        <v>1528733</v>
      </c>
      <c r="E458" s="10">
        <v>2464626</v>
      </c>
      <c r="F458" s="10">
        <v>13312084</v>
      </c>
      <c r="G458" s="10">
        <v>10552429</v>
      </c>
      <c r="H458" s="10">
        <v>37240469</v>
      </c>
      <c r="I458" s="10">
        <v>3380001</v>
      </c>
      <c r="J458" s="10">
        <v>6747027</v>
      </c>
      <c r="K458" s="10">
        <v>7262536</v>
      </c>
      <c r="L458" s="10">
        <v>113763864</v>
      </c>
      <c r="M458" s="10">
        <v>2724176865</v>
      </c>
      <c r="N458" s="10">
        <v>24802271</v>
      </c>
      <c r="O458" s="10">
        <v>63044892</v>
      </c>
      <c r="P458" s="10">
        <v>63667607</v>
      </c>
      <c r="Q458" s="10">
        <v>9841437</v>
      </c>
      <c r="R458" s="10">
        <v>80158147</v>
      </c>
      <c r="S458" s="10">
        <v>0</v>
      </c>
      <c r="T458" s="10">
        <v>263779826</v>
      </c>
      <c r="U458" s="10">
        <v>0</v>
      </c>
      <c r="V458" s="10">
        <v>653085948</v>
      </c>
      <c r="W458" s="10">
        <v>90503786</v>
      </c>
      <c r="X458" s="10">
        <v>5014864</v>
      </c>
      <c r="Y458" s="10">
        <v>10418754</v>
      </c>
      <c r="Z458" s="10">
        <v>7767386</v>
      </c>
      <c r="AA458" s="10">
        <v>35316634</v>
      </c>
      <c r="AB458" s="10">
        <v>3816109</v>
      </c>
      <c r="AC458" s="10">
        <v>1351151745</v>
      </c>
      <c r="AD458" s="10">
        <v>44705687</v>
      </c>
      <c r="AE458" s="10">
        <v>13691</v>
      </c>
      <c r="AF458" s="10">
        <v>276620765</v>
      </c>
      <c r="AG458" s="10">
        <v>24684722</v>
      </c>
      <c r="AH458" s="10">
        <v>2063283</v>
      </c>
      <c r="AI458" s="10">
        <v>63637</v>
      </c>
      <c r="AJ458" s="10">
        <v>0</v>
      </c>
      <c r="AK458" s="10">
        <v>0</v>
      </c>
      <c r="AL458" s="197">
        <v>6169641215</v>
      </c>
      <c r="AM458" s="231"/>
    </row>
    <row r="459" spans="1:39" s="23" customFormat="1" ht="14.4" x14ac:dyDescent="0.3">
      <c r="A459" s="62" t="s">
        <v>690</v>
      </c>
      <c r="B459" s="26" t="s">
        <v>145</v>
      </c>
      <c r="C459" s="10">
        <v>7239038</v>
      </c>
      <c r="D459" s="10">
        <v>9646797</v>
      </c>
      <c r="E459" s="10">
        <v>5590570</v>
      </c>
      <c r="F459" s="10">
        <v>109140</v>
      </c>
      <c r="G459" s="10">
        <v>3469330</v>
      </c>
      <c r="H459" s="10">
        <v>7552007</v>
      </c>
      <c r="I459" s="10">
        <v>0</v>
      </c>
      <c r="J459" s="10">
        <v>753172</v>
      </c>
      <c r="K459" s="10">
        <v>1807522</v>
      </c>
      <c r="L459" s="10">
        <v>1127005</v>
      </c>
      <c r="M459" s="10">
        <v>153044815</v>
      </c>
      <c r="N459" s="10">
        <v>18416562</v>
      </c>
      <c r="O459" s="10">
        <v>5819128</v>
      </c>
      <c r="P459" s="10">
        <v>19140073</v>
      </c>
      <c r="Q459" s="10">
        <v>5656017</v>
      </c>
      <c r="R459" s="10">
        <v>15257902</v>
      </c>
      <c r="S459" s="10">
        <v>2741165</v>
      </c>
      <c r="T459" s="10">
        <v>4852183</v>
      </c>
      <c r="U459" s="10">
        <v>0</v>
      </c>
      <c r="V459" s="10">
        <v>10578649</v>
      </c>
      <c r="W459" s="10">
        <v>17986837</v>
      </c>
      <c r="X459" s="10">
        <v>0</v>
      </c>
      <c r="Y459" s="10">
        <v>901445</v>
      </c>
      <c r="Z459" s="10">
        <v>424967</v>
      </c>
      <c r="AA459" s="10">
        <v>12123051</v>
      </c>
      <c r="AB459" s="10">
        <v>4726134</v>
      </c>
      <c r="AC459" s="10">
        <v>27555613</v>
      </c>
      <c r="AD459" s="10">
        <v>136226688</v>
      </c>
      <c r="AE459" s="10">
        <v>415066</v>
      </c>
      <c r="AF459" s="10">
        <v>23632491</v>
      </c>
      <c r="AG459" s="10">
        <v>16876178</v>
      </c>
      <c r="AH459" s="10">
        <v>5738910</v>
      </c>
      <c r="AI459" s="10">
        <v>0</v>
      </c>
      <c r="AJ459" s="10">
        <v>0</v>
      </c>
      <c r="AK459" s="10">
        <v>0</v>
      </c>
      <c r="AL459" s="197">
        <v>519408455</v>
      </c>
      <c r="AM459" s="231"/>
    </row>
    <row r="460" spans="1:39" s="23" customFormat="1" ht="14.4" x14ac:dyDescent="0.3">
      <c r="A460" s="62" t="s">
        <v>691</v>
      </c>
      <c r="B460" s="26" t="s">
        <v>146</v>
      </c>
      <c r="C460" s="10">
        <v>0</v>
      </c>
      <c r="D460" s="10">
        <v>763151668</v>
      </c>
      <c r="E460" s="10">
        <v>67809319</v>
      </c>
      <c r="F460" s="10">
        <v>29381497</v>
      </c>
      <c r="G460" s="10">
        <v>85227055</v>
      </c>
      <c r="H460" s="10">
        <v>191333445</v>
      </c>
      <c r="I460" s="10">
        <v>1185240</v>
      </c>
      <c r="J460" s="10">
        <v>25489657</v>
      </c>
      <c r="K460" s="10">
        <v>206197438</v>
      </c>
      <c r="L460" s="10">
        <v>205123560</v>
      </c>
      <c r="M460" s="10">
        <v>0</v>
      </c>
      <c r="N460" s="10">
        <v>287994724</v>
      </c>
      <c r="O460" s="10">
        <v>67712980</v>
      </c>
      <c r="P460" s="10">
        <v>0</v>
      </c>
      <c r="Q460" s="10">
        <v>66118482</v>
      </c>
      <c r="R460" s="10">
        <v>80357183</v>
      </c>
      <c r="S460" s="10">
        <v>28442323</v>
      </c>
      <c r="T460" s="10">
        <v>2435366961</v>
      </c>
      <c r="U460" s="10">
        <v>0</v>
      </c>
      <c r="V460" s="10">
        <v>196188562</v>
      </c>
      <c r="W460" s="10">
        <v>17172586</v>
      </c>
      <c r="X460" s="10">
        <v>10805385</v>
      </c>
      <c r="Y460" s="10">
        <v>39193249</v>
      </c>
      <c r="Z460" s="10">
        <v>10157129</v>
      </c>
      <c r="AA460" s="10">
        <v>176792395</v>
      </c>
      <c r="AB460" s="10">
        <v>70953730</v>
      </c>
      <c r="AC460" s="10">
        <v>3168140606</v>
      </c>
      <c r="AD460" s="10">
        <v>0</v>
      </c>
      <c r="AE460" s="10">
        <v>53190273</v>
      </c>
      <c r="AF460" s="10">
        <v>16591898</v>
      </c>
      <c r="AG460" s="10">
        <v>4179636</v>
      </c>
      <c r="AH460" s="10">
        <v>17983618</v>
      </c>
      <c r="AI460" s="10">
        <v>4743493</v>
      </c>
      <c r="AJ460" s="10">
        <v>0</v>
      </c>
      <c r="AK460" s="10">
        <v>0</v>
      </c>
      <c r="AL460" s="197">
        <v>8326984092</v>
      </c>
      <c r="AM460" s="231"/>
    </row>
    <row r="461" spans="1:39" s="23" customFormat="1" ht="14.4" x14ac:dyDescent="0.3">
      <c r="A461" s="62" t="s">
        <v>692</v>
      </c>
      <c r="B461" s="26" t="s">
        <v>147</v>
      </c>
      <c r="C461" s="10">
        <v>0</v>
      </c>
      <c r="D461" s="10">
        <v>0</v>
      </c>
      <c r="E461" s="10">
        <v>0</v>
      </c>
      <c r="F461" s="10">
        <v>3244704</v>
      </c>
      <c r="G461" s="10">
        <v>14937800</v>
      </c>
      <c r="H461" s="10">
        <v>2002598</v>
      </c>
      <c r="I461" s="10">
        <v>2002598</v>
      </c>
      <c r="J461" s="10">
        <v>2002598</v>
      </c>
      <c r="K461" s="10">
        <v>2002598</v>
      </c>
      <c r="L461" s="10">
        <v>2002598</v>
      </c>
      <c r="M461" s="10">
        <v>2002598</v>
      </c>
      <c r="N461" s="10">
        <v>0</v>
      </c>
      <c r="O461" s="10">
        <v>0</v>
      </c>
      <c r="P461" s="10">
        <v>2002598</v>
      </c>
      <c r="Q461" s="10">
        <v>0</v>
      </c>
      <c r="R461" s="10">
        <v>2002619</v>
      </c>
      <c r="S461" s="10">
        <v>2002598</v>
      </c>
      <c r="T461" s="10">
        <v>0</v>
      </c>
      <c r="U461" s="10">
        <v>0</v>
      </c>
      <c r="V461" s="10">
        <v>0</v>
      </c>
      <c r="W461" s="10">
        <v>2002598</v>
      </c>
      <c r="X461" s="10">
        <v>5621878</v>
      </c>
      <c r="Y461" s="10">
        <v>2002598</v>
      </c>
      <c r="Z461" s="10">
        <v>2002598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2002598</v>
      </c>
      <c r="AI461" s="10">
        <v>0</v>
      </c>
      <c r="AJ461" s="10">
        <v>0</v>
      </c>
      <c r="AK461" s="10">
        <v>0</v>
      </c>
      <c r="AL461" s="197">
        <v>49838177</v>
      </c>
      <c r="AM461" s="231"/>
    </row>
    <row r="462" spans="1:39" s="23" customFormat="1" ht="14.4" x14ac:dyDescent="0.3">
      <c r="A462" s="62" t="s">
        <v>693</v>
      </c>
      <c r="B462" s="26" t="s">
        <v>148</v>
      </c>
      <c r="C462" s="10">
        <v>4996127</v>
      </c>
      <c r="D462" s="10">
        <v>2237246</v>
      </c>
      <c r="E462" s="10">
        <v>9387898</v>
      </c>
      <c r="F462" s="10">
        <v>278368</v>
      </c>
      <c r="G462" s="10">
        <v>171263</v>
      </c>
      <c r="H462" s="10">
        <v>47690620</v>
      </c>
      <c r="I462" s="10">
        <v>2248293</v>
      </c>
      <c r="J462" s="10">
        <v>119679</v>
      </c>
      <c r="K462" s="10">
        <v>102925</v>
      </c>
      <c r="L462" s="10">
        <v>8492000</v>
      </c>
      <c r="M462" s="10">
        <v>16960447</v>
      </c>
      <c r="N462" s="10">
        <v>12641544</v>
      </c>
      <c r="O462" s="10">
        <v>4124971</v>
      </c>
      <c r="P462" s="10">
        <v>3118393</v>
      </c>
      <c r="Q462" s="10">
        <v>1760102</v>
      </c>
      <c r="R462" s="10">
        <v>2471250</v>
      </c>
      <c r="S462" s="10">
        <v>1263360</v>
      </c>
      <c r="T462" s="10">
        <v>3438921</v>
      </c>
      <c r="U462" s="10">
        <v>0</v>
      </c>
      <c r="V462" s="10">
        <v>28178983</v>
      </c>
      <c r="W462" s="10">
        <v>611796</v>
      </c>
      <c r="X462" s="10">
        <v>3801617</v>
      </c>
      <c r="Y462" s="10">
        <v>21334361</v>
      </c>
      <c r="Z462" s="10">
        <v>1178443</v>
      </c>
      <c r="AA462" s="10">
        <v>15260042</v>
      </c>
      <c r="AB462" s="10">
        <v>8741860</v>
      </c>
      <c r="AC462" s="10">
        <v>176174042</v>
      </c>
      <c r="AD462" s="10">
        <v>5613742</v>
      </c>
      <c r="AE462" s="10">
        <v>789634</v>
      </c>
      <c r="AF462" s="10">
        <v>84850250</v>
      </c>
      <c r="AG462" s="10">
        <v>210853</v>
      </c>
      <c r="AH462" s="10">
        <v>76491</v>
      </c>
      <c r="AI462" s="10">
        <v>0</v>
      </c>
      <c r="AJ462" s="10">
        <v>0</v>
      </c>
      <c r="AK462" s="10">
        <v>0</v>
      </c>
      <c r="AL462" s="197">
        <v>468325521</v>
      </c>
      <c r="AM462" s="231"/>
    </row>
    <row r="463" spans="1:39" s="23" customFormat="1" ht="14.4" x14ac:dyDescent="0.3">
      <c r="A463" s="62" t="s">
        <v>694</v>
      </c>
      <c r="B463" s="26" t="s">
        <v>149</v>
      </c>
      <c r="C463" s="10">
        <v>181621</v>
      </c>
      <c r="D463" s="10">
        <v>593814</v>
      </c>
      <c r="E463" s="10">
        <v>0</v>
      </c>
      <c r="F463" s="10">
        <v>5481</v>
      </c>
      <c r="G463" s="10">
        <v>12666</v>
      </c>
      <c r="H463" s="10">
        <v>573241</v>
      </c>
      <c r="I463" s="10">
        <v>165914</v>
      </c>
      <c r="J463" s="10">
        <v>613771</v>
      </c>
      <c r="K463" s="10">
        <v>39800</v>
      </c>
      <c r="L463" s="10">
        <v>377578</v>
      </c>
      <c r="M463" s="10">
        <v>172959</v>
      </c>
      <c r="N463" s="10">
        <v>231587</v>
      </c>
      <c r="O463" s="10">
        <v>258396</v>
      </c>
      <c r="P463" s="10">
        <v>341155</v>
      </c>
      <c r="Q463" s="10">
        <v>104690</v>
      </c>
      <c r="R463" s="10">
        <v>877398</v>
      </c>
      <c r="S463" s="10">
        <v>0</v>
      </c>
      <c r="T463" s="10">
        <v>755836</v>
      </c>
      <c r="U463" s="10">
        <v>0</v>
      </c>
      <c r="V463" s="10">
        <v>1861417</v>
      </c>
      <c r="W463" s="10">
        <v>240751</v>
      </c>
      <c r="X463" s="10">
        <v>2882103</v>
      </c>
      <c r="Y463" s="10">
        <v>540549</v>
      </c>
      <c r="Z463" s="10">
        <v>153928</v>
      </c>
      <c r="AA463" s="10">
        <v>3617599</v>
      </c>
      <c r="AB463" s="10">
        <v>450727</v>
      </c>
      <c r="AC463" s="10">
        <v>14232067</v>
      </c>
      <c r="AD463" s="10">
        <v>105099</v>
      </c>
      <c r="AE463" s="10">
        <v>33618</v>
      </c>
      <c r="AF463" s="10">
        <v>0</v>
      </c>
      <c r="AG463" s="10">
        <v>0</v>
      </c>
      <c r="AH463" s="10">
        <v>3657</v>
      </c>
      <c r="AI463" s="10">
        <v>0</v>
      </c>
      <c r="AJ463" s="10">
        <v>0</v>
      </c>
      <c r="AK463" s="10">
        <v>0</v>
      </c>
      <c r="AL463" s="197">
        <v>29427422</v>
      </c>
      <c r="AM463" s="231"/>
    </row>
    <row r="464" spans="1:39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549164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0</v>
      </c>
      <c r="AD464" s="10">
        <v>464189242</v>
      </c>
      <c r="AE464" s="10">
        <v>0</v>
      </c>
      <c r="AF464" s="10">
        <v>5971766090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6436504496</v>
      </c>
      <c r="AM464" s="231"/>
    </row>
    <row r="465" spans="1:39" s="23" customFormat="1" ht="14.4" x14ac:dyDescent="0.3">
      <c r="A465" s="62" t="s">
        <v>696</v>
      </c>
      <c r="B465" s="26" t="s">
        <v>151</v>
      </c>
      <c r="C465" s="10">
        <v>8228520</v>
      </c>
      <c r="D465" s="10">
        <v>522664</v>
      </c>
      <c r="E465" s="10">
        <v>166640834</v>
      </c>
      <c r="F465" s="10">
        <v>80641</v>
      </c>
      <c r="G465" s="10">
        <v>18832409</v>
      </c>
      <c r="H465" s="10">
        <v>5378409</v>
      </c>
      <c r="I465" s="10">
        <v>1156018</v>
      </c>
      <c r="J465" s="10">
        <v>828644</v>
      </c>
      <c r="K465" s="10">
        <v>2469055</v>
      </c>
      <c r="L465" s="10">
        <v>43066253</v>
      </c>
      <c r="M465" s="10">
        <v>195786661</v>
      </c>
      <c r="N465" s="10">
        <v>28353898</v>
      </c>
      <c r="O465" s="10">
        <v>16827008</v>
      </c>
      <c r="P465" s="10">
        <v>1374065</v>
      </c>
      <c r="Q465" s="10">
        <v>18541891</v>
      </c>
      <c r="R465" s="10">
        <v>29313755</v>
      </c>
      <c r="S465" s="10">
        <v>0</v>
      </c>
      <c r="T465" s="10">
        <v>132442596</v>
      </c>
      <c r="U465" s="10">
        <v>0</v>
      </c>
      <c r="V465" s="10">
        <v>60358087</v>
      </c>
      <c r="W465" s="10">
        <v>17594134</v>
      </c>
      <c r="X465" s="10">
        <v>23582098</v>
      </c>
      <c r="Y465" s="10">
        <v>3239217</v>
      </c>
      <c r="Z465" s="10">
        <v>446033576</v>
      </c>
      <c r="AA465" s="10">
        <v>102512429</v>
      </c>
      <c r="AB465" s="10">
        <v>38551841</v>
      </c>
      <c r="AC465" s="10">
        <v>127048971</v>
      </c>
      <c r="AD465" s="10">
        <v>26177762</v>
      </c>
      <c r="AE465" s="10">
        <v>36988400</v>
      </c>
      <c r="AF465" s="10">
        <v>90747985</v>
      </c>
      <c r="AG465" s="10">
        <v>5824577</v>
      </c>
      <c r="AH465" s="10">
        <v>8747871</v>
      </c>
      <c r="AI465" s="10">
        <v>15454</v>
      </c>
      <c r="AJ465" s="10">
        <v>0</v>
      </c>
      <c r="AK465" s="10">
        <v>0</v>
      </c>
      <c r="AL465" s="197">
        <v>1657265723</v>
      </c>
      <c r="AM465" s="231"/>
    </row>
    <row r="466" spans="1:39" s="23" customFormat="1" ht="14.4" x14ac:dyDescent="0.3">
      <c r="A466" s="62" t="s">
        <v>697</v>
      </c>
      <c r="B466" s="26" t="s">
        <v>152</v>
      </c>
      <c r="C466" s="10">
        <v>0</v>
      </c>
      <c r="D466" s="10">
        <v>6478890</v>
      </c>
      <c r="E466" s="10">
        <v>6109282</v>
      </c>
      <c r="F466" s="10">
        <v>5725595</v>
      </c>
      <c r="G466" s="10">
        <v>6945516</v>
      </c>
      <c r="H466" s="10">
        <v>217207167</v>
      </c>
      <c r="I466" s="10">
        <v>7804350</v>
      </c>
      <c r="J466" s="10">
        <v>5998265</v>
      </c>
      <c r="K466" s="10">
        <v>5717214</v>
      </c>
      <c r="L466" s="10">
        <v>5993509</v>
      </c>
      <c r="M466" s="10">
        <v>220026693</v>
      </c>
      <c r="N466" s="10">
        <v>72240519</v>
      </c>
      <c r="O466" s="10">
        <v>163949072</v>
      </c>
      <c r="P466" s="10">
        <v>7462061</v>
      </c>
      <c r="Q466" s="10">
        <v>9126077</v>
      </c>
      <c r="R466" s="10">
        <v>10264377</v>
      </c>
      <c r="S466" s="10">
        <v>6403606</v>
      </c>
      <c r="T466" s="10">
        <v>18346291</v>
      </c>
      <c r="U466" s="10">
        <v>0</v>
      </c>
      <c r="V466" s="10">
        <v>20786149</v>
      </c>
      <c r="W466" s="10">
        <v>6178832</v>
      </c>
      <c r="X466" s="10">
        <v>8563686</v>
      </c>
      <c r="Y466" s="10">
        <v>7311186</v>
      </c>
      <c r="Z466" s="10">
        <v>6455845</v>
      </c>
      <c r="AA466" s="10">
        <v>36880676</v>
      </c>
      <c r="AB466" s="10">
        <v>8778120</v>
      </c>
      <c r="AC466" s="10">
        <v>396065351</v>
      </c>
      <c r="AD466" s="10">
        <v>545942561</v>
      </c>
      <c r="AE466" s="10">
        <v>63364</v>
      </c>
      <c r="AF466" s="10">
        <v>16356320</v>
      </c>
      <c r="AG466" s="10">
        <v>8022879</v>
      </c>
      <c r="AH466" s="10">
        <v>8400463</v>
      </c>
      <c r="AI466" s="10">
        <v>6149996</v>
      </c>
      <c r="AJ466" s="10">
        <v>5705144</v>
      </c>
      <c r="AK466" s="10">
        <v>0</v>
      </c>
      <c r="AL466" s="197">
        <v>1857459056</v>
      </c>
      <c r="AM466" s="231"/>
    </row>
    <row r="467" spans="1:39" s="23" customFormat="1" ht="14.4" x14ac:dyDescent="0.3">
      <c r="A467" s="62" t="s">
        <v>698</v>
      </c>
      <c r="B467" s="26" t="s">
        <v>153</v>
      </c>
      <c r="C467" s="10">
        <v>2574496</v>
      </c>
      <c r="D467" s="10">
        <v>0</v>
      </c>
      <c r="E467" s="10">
        <v>0</v>
      </c>
      <c r="F467" s="10">
        <v>0</v>
      </c>
      <c r="G467" s="10">
        <v>0</v>
      </c>
      <c r="H467" s="10">
        <v>5259415</v>
      </c>
      <c r="I467" s="10">
        <v>1624596</v>
      </c>
      <c r="J467" s="10">
        <v>88754</v>
      </c>
      <c r="K467" s="10">
        <v>0</v>
      </c>
      <c r="L467" s="10">
        <v>30889791</v>
      </c>
      <c r="M467" s="10">
        <v>1882323</v>
      </c>
      <c r="N467" s="10">
        <v>10515232</v>
      </c>
      <c r="O467" s="10">
        <v>40013</v>
      </c>
      <c r="P467" s="10">
        <v>0</v>
      </c>
      <c r="Q467" s="10">
        <v>945239</v>
      </c>
      <c r="R467" s="10">
        <v>224839</v>
      </c>
      <c r="S467" s="10">
        <v>0</v>
      </c>
      <c r="T467" s="10">
        <v>2695901</v>
      </c>
      <c r="U467" s="10">
        <v>0</v>
      </c>
      <c r="V467" s="10">
        <v>0</v>
      </c>
      <c r="W467" s="10">
        <v>110000</v>
      </c>
      <c r="X467" s="10">
        <v>0</v>
      </c>
      <c r="Y467" s="10">
        <v>649449</v>
      </c>
      <c r="Z467" s="10">
        <v>0</v>
      </c>
      <c r="AA467" s="10">
        <v>1863569</v>
      </c>
      <c r="AB467" s="10">
        <v>0</v>
      </c>
      <c r="AC467" s="10">
        <v>4052019</v>
      </c>
      <c r="AD467" s="10">
        <v>0</v>
      </c>
      <c r="AE467" s="10">
        <v>0</v>
      </c>
      <c r="AF467" s="10">
        <v>22174508</v>
      </c>
      <c r="AG467" s="10">
        <v>1654477</v>
      </c>
      <c r="AH467" s="10">
        <v>0</v>
      </c>
      <c r="AI467" s="10">
        <v>0</v>
      </c>
      <c r="AJ467" s="10">
        <v>0</v>
      </c>
      <c r="AK467" s="10">
        <v>0</v>
      </c>
      <c r="AL467" s="197">
        <v>87244621</v>
      </c>
      <c r="AM467" s="231"/>
    </row>
    <row r="468" spans="1:39" s="23" customFormat="1" ht="14.4" x14ac:dyDescent="0.3">
      <c r="A468" s="62" t="s">
        <v>699</v>
      </c>
      <c r="B468" s="26" t="s">
        <v>154</v>
      </c>
      <c r="C468" s="10">
        <v>30742153</v>
      </c>
      <c r="D468" s="10">
        <v>89659</v>
      </c>
      <c r="E468" s="10">
        <v>1876213</v>
      </c>
      <c r="F468" s="10">
        <v>0</v>
      </c>
      <c r="G468" s="10">
        <v>259901</v>
      </c>
      <c r="H468" s="10">
        <v>51933613</v>
      </c>
      <c r="I468" s="10">
        <v>925120</v>
      </c>
      <c r="J468" s="10">
        <v>0</v>
      </c>
      <c r="K468" s="10">
        <v>13265621</v>
      </c>
      <c r="L468" s="10">
        <v>5648268</v>
      </c>
      <c r="M468" s="10">
        <v>64604376</v>
      </c>
      <c r="N468" s="10">
        <v>31944835</v>
      </c>
      <c r="O468" s="10">
        <v>50295532</v>
      </c>
      <c r="P468" s="10">
        <v>3198531</v>
      </c>
      <c r="Q468" s="10">
        <v>1433231</v>
      </c>
      <c r="R468" s="10">
        <v>126872761</v>
      </c>
      <c r="S468" s="10">
        <v>3037737</v>
      </c>
      <c r="T468" s="10">
        <v>31280170</v>
      </c>
      <c r="U468" s="10">
        <v>0</v>
      </c>
      <c r="V468" s="10">
        <v>109133704</v>
      </c>
      <c r="W468" s="10">
        <v>57929</v>
      </c>
      <c r="X468" s="10">
        <v>0</v>
      </c>
      <c r="Y468" s="10">
        <v>11625637</v>
      </c>
      <c r="Z468" s="10">
        <v>1617762</v>
      </c>
      <c r="AA468" s="10">
        <v>116479528</v>
      </c>
      <c r="AB468" s="10">
        <v>39665248</v>
      </c>
      <c r="AC468" s="10">
        <v>7574209</v>
      </c>
      <c r="AD468" s="10">
        <v>24831850</v>
      </c>
      <c r="AE468" s="10">
        <v>5830126</v>
      </c>
      <c r="AF468" s="10">
        <v>17661001</v>
      </c>
      <c r="AG468" s="10">
        <v>46481860</v>
      </c>
      <c r="AH468" s="10">
        <v>119179</v>
      </c>
      <c r="AI468" s="10">
        <v>0</v>
      </c>
      <c r="AJ468" s="10">
        <v>0</v>
      </c>
      <c r="AK468" s="10">
        <v>0</v>
      </c>
      <c r="AL468" s="197">
        <v>798485754</v>
      </c>
      <c r="AM468" s="231"/>
    </row>
    <row r="469" spans="1:39" s="23" customFormat="1" ht="14.4" x14ac:dyDescent="0.3">
      <c r="A469" s="62" t="s">
        <v>700</v>
      </c>
      <c r="B469" s="26" t="s">
        <v>155</v>
      </c>
      <c r="C469" s="10">
        <v>42312282</v>
      </c>
      <c r="D469" s="10">
        <v>11875</v>
      </c>
      <c r="E469" s="10">
        <v>11461402</v>
      </c>
      <c r="F469" s="10">
        <v>4358298</v>
      </c>
      <c r="G469" s="10">
        <v>1134938</v>
      </c>
      <c r="H469" s="10">
        <v>73883449</v>
      </c>
      <c r="I469" s="10">
        <v>6616</v>
      </c>
      <c r="J469" s="10">
        <v>16762</v>
      </c>
      <c r="K469" s="10">
        <v>616065</v>
      </c>
      <c r="L469" s="10">
        <v>53609318</v>
      </c>
      <c r="M469" s="10">
        <v>42714430</v>
      </c>
      <c r="N469" s="10">
        <v>58537861</v>
      </c>
      <c r="O469" s="10">
        <v>140732307</v>
      </c>
      <c r="P469" s="10">
        <v>2740820</v>
      </c>
      <c r="Q469" s="10">
        <v>14010112</v>
      </c>
      <c r="R469" s="10">
        <v>129818309</v>
      </c>
      <c r="S469" s="10">
        <v>12616226</v>
      </c>
      <c r="T469" s="10">
        <v>42663539</v>
      </c>
      <c r="U469" s="10">
        <v>0</v>
      </c>
      <c r="V469" s="10">
        <v>68722754</v>
      </c>
      <c r="W469" s="10">
        <v>22308</v>
      </c>
      <c r="X469" s="10">
        <v>33488009</v>
      </c>
      <c r="Y469" s="10">
        <v>5354063</v>
      </c>
      <c r="Z469" s="10">
        <v>2525496</v>
      </c>
      <c r="AA469" s="10">
        <v>103170224</v>
      </c>
      <c r="AB469" s="10">
        <v>4390064</v>
      </c>
      <c r="AC469" s="10">
        <v>86235083</v>
      </c>
      <c r="AD469" s="10">
        <v>21928976</v>
      </c>
      <c r="AE469" s="10">
        <v>7898748</v>
      </c>
      <c r="AF469" s="10">
        <v>829758</v>
      </c>
      <c r="AG469" s="10">
        <v>61823363</v>
      </c>
      <c r="AH469" s="10">
        <v>74420</v>
      </c>
      <c r="AI469" s="10">
        <v>107273</v>
      </c>
      <c r="AJ469" s="10">
        <v>0</v>
      </c>
      <c r="AK469" s="10">
        <v>0</v>
      </c>
      <c r="AL469" s="197">
        <v>1027815148</v>
      </c>
      <c r="AM469" s="231"/>
    </row>
    <row r="470" spans="1:39" s="23" customFormat="1" ht="14.4" x14ac:dyDescent="0.3">
      <c r="A470" s="62" t="s">
        <v>701</v>
      </c>
      <c r="B470" s="26" t="s">
        <v>70</v>
      </c>
      <c r="C470" s="10">
        <v>0</v>
      </c>
      <c r="D470" s="10">
        <v>2325778</v>
      </c>
      <c r="E470" s="10">
        <v>1165002</v>
      </c>
      <c r="F470" s="10">
        <v>486619</v>
      </c>
      <c r="G470" s="10">
        <v>1374517</v>
      </c>
      <c r="H470" s="10">
        <v>73980455</v>
      </c>
      <c r="I470" s="10">
        <v>0</v>
      </c>
      <c r="J470" s="10">
        <v>0</v>
      </c>
      <c r="K470" s="10">
        <v>24239031</v>
      </c>
      <c r="L470" s="10">
        <v>863535508</v>
      </c>
      <c r="M470" s="10">
        <v>93016087</v>
      </c>
      <c r="N470" s="10">
        <v>57417646</v>
      </c>
      <c r="O470" s="10">
        <v>6247026</v>
      </c>
      <c r="P470" s="10">
        <v>51176</v>
      </c>
      <c r="Q470" s="10">
        <v>87500</v>
      </c>
      <c r="R470" s="10">
        <v>24116859</v>
      </c>
      <c r="S470" s="10">
        <v>0</v>
      </c>
      <c r="T470" s="10">
        <v>823970911</v>
      </c>
      <c r="U470" s="10">
        <v>0</v>
      </c>
      <c r="V470" s="10">
        <v>29903612</v>
      </c>
      <c r="W470" s="10">
        <v>38584118</v>
      </c>
      <c r="X470" s="10">
        <v>205431545</v>
      </c>
      <c r="Y470" s="10">
        <v>57053008</v>
      </c>
      <c r="Z470" s="10">
        <v>5705268</v>
      </c>
      <c r="AA470" s="10">
        <v>37612684</v>
      </c>
      <c r="AB470" s="10">
        <v>718136760</v>
      </c>
      <c r="AC470" s="10">
        <v>561532972</v>
      </c>
      <c r="AD470" s="10">
        <v>34017730</v>
      </c>
      <c r="AE470" s="10">
        <v>57538780</v>
      </c>
      <c r="AF470" s="10">
        <v>51822979</v>
      </c>
      <c r="AG470" s="10">
        <v>4564427</v>
      </c>
      <c r="AH470" s="10">
        <v>35644799</v>
      </c>
      <c r="AI470" s="10">
        <v>0</v>
      </c>
      <c r="AJ470" s="10">
        <v>0</v>
      </c>
      <c r="AK470" s="10">
        <v>0</v>
      </c>
      <c r="AL470" s="197">
        <v>3809562797</v>
      </c>
      <c r="AM470" s="231"/>
    </row>
    <row r="471" spans="1:39" s="23" customFormat="1" ht="14.4" x14ac:dyDescent="0.3">
      <c r="A471" s="98" t="s">
        <v>702</v>
      </c>
      <c r="B471" s="99" t="s">
        <v>186</v>
      </c>
      <c r="C471" s="97">
        <v>374615936</v>
      </c>
      <c r="D471" s="97">
        <v>798014248</v>
      </c>
      <c r="E471" s="97">
        <v>295510241</v>
      </c>
      <c r="F471" s="97">
        <v>57766288</v>
      </c>
      <c r="G471" s="97">
        <v>236324837</v>
      </c>
      <c r="H471" s="97">
        <v>754393503</v>
      </c>
      <c r="I471" s="97">
        <v>21146515</v>
      </c>
      <c r="J471" s="97">
        <v>42955928</v>
      </c>
      <c r="K471" s="97">
        <v>266289917</v>
      </c>
      <c r="L471" s="97">
        <v>1565013434</v>
      </c>
      <c r="M471" s="97">
        <v>3792868670</v>
      </c>
      <c r="N471" s="97">
        <v>638325284</v>
      </c>
      <c r="O471" s="97">
        <v>557709842</v>
      </c>
      <c r="P471" s="97">
        <v>112351070</v>
      </c>
      <c r="Q471" s="97">
        <v>314274701</v>
      </c>
      <c r="R471" s="97">
        <v>533289889</v>
      </c>
      <c r="S471" s="97">
        <v>60922688</v>
      </c>
      <c r="T471" s="97">
        <v>3918418554</v>
      </c>
      <c r="U471" s="97">
        <v>0</v>
      </c>
      <c r="V471" s="97">
        <v>1273317379</v>
      </c>
      <c r="W471" s="97">
        <v>234660729</v>
      </c>
      <c r="X471" s="97">
        <v>316238695</v>
      </c>
      <c r="Y471" s="97">
        <v>211818997</v>
      </c>
      <c r="Z471" s="97">
        <v>490159342</v>
      </c>
      <c r="AA471" s="97">
        <v>869686967</v>
      </c>
      <c r="AB471" s="97">
        <v>1024591118</v>
      </c>
      <c r="AC471" s="97">
        <v>6781967744</v>
      </c>
      <c r="AD471" s="97">
        <v>1442020798</v>
      </c>
      <c r="AE471" s="97">
        <v>165574129</v>
      </c>
      <c r="AF471" s="97">
        <v>6594809247</v>
      </c>
      <c r="AG471" s="97">
        <v>176898477</v>
      </c>
      <c r="AH471" s="97">
        <v>83792316</v>
      </c>
      <c r="AI471" s="97">
        <v>11079853</v>
      </c>
      <c r="AJ471" s="97">
        <v>5705144</v>
      </c>
      <c r="AK471" s="97">
        <v>1827884</v>
      </c>
      <c r="AL471" s="204">
        <v>34024340364</v>
      </c>
      <c r="AM471" s="231"/>
    </row>
    <row r="472" spans="1:39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  <c r="AM472" s="231"/>
    </row>
    <row r="473" spans="1:39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12378514</v>
      </c>
      <c r="I473" s="10">
        <v>0</v>
      </c>
      <c r="J473" s="10">
        <v>0</v>
      </c>
      <c r="K473" s="10">
        <v>0</v>
      </c>
      <c r="L473" s="10">
        <v>5709891502</v>
      </c>
      <c r="M473" s="10">
        <v>0</v>
      </c>
      <c r="N473" s="10">
        <v>0</v>
      </c>
      <c r="O473" s="10">
        <v>1040585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1314465955</v>
      </c>
      <c r="AD473" s="10">
        <v>27577190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7065353746</v>
      </c>
      <c r="AM473" s="231"/>
    </row>
    <row r="474" spans="1:39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12378514</v>
      </c>
      <c r="I474" s="97">
        <v>0</v>
      </c>
      <c r="J474" s="97">
        <v>0</v>
      </c>
      <c r="K474" s="97">
        <v>0</v>
      </c>
      <c r="L474" s="97">
        <v>5709891502</v>
      </c>
      <c r="M474" s="97">
        <v>0</v>
      </c>
      <c r="N474" s="97">
        <v>0</v>
      </c>
      <c r="O474" s="97">
        <v>1040585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1314465955</v>
      </c>
      <c r="AD474" s="97">
        <v>27577190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7065353746</v>
      </c>
      <c r="AM474" s="231"/>
    </row>
    <row r="475" spans="1:39" s="23" customFormat="1" ht="14.4" x14ac:dyDescent="0.3">
      <c r="A475" s="62" t="s">
        <v>706</v>
      </c>
      <c r="B475" s="26" t="s">
        <v>143</v>
      </c>
      <c r="C475" s="10">
        <v>53354613</v>
      </c>
      <c r="D475" s="10">
        <v>0</v>
      </c>
      <c r="E475" s="10">
        <v>5290211</v>
      </c>
      <c r="F475" s="10">
        <v>0</v>
      </c>
      <c r="G475" s="10">
        <v>10894029</v>
      </c>
      <c r="H475" s="10">
        <v>15045402</v>
      </c>
      <c r="I475" s="10">
        <v>0</v>
      </c>
      <c r="J475" s="10">
        <v>888739</v>
      </c>
      <c r="K475" s="10">
        <v>1442630</v>
      </c>
      <c r="L475" s="10">
        <v>278833288</v>
      </c>
      <c r="M475" s="10">
        <v>2201627</v>
      </c>
      <c r="N475" s="10">
        <v>5332711</v>
      </c>
      <c r="O475" s="10">
        <v>2899</v>
      </c>
      <c r="P475" s="10">
        <v>98400</v>
      </c>
      <c r="Q475" s="10">
        <v>0</v>
      </c>
      <c r="R475" s="10">
        <v>909869</v>
      </c>
      <c r="S475" s="10">
        <v>0</v>
      </c>
      <c r="T475" s="10">
        <v>0</v>
      </c>
      <c r="U475" s="10">
        <v>0</v>
      </c>
      <c r="V475" s="10">
        <v>14378819</v>
      </c>
      <c r="W475" s="10">
        <v>1939194</v>
      </c>
      <c r="X475" s="10">
        <v>0</v>
      </c>
      <c r="Y475" s="10">
        <v>1184</v>
      </c>
      <c r="Z475" s="10">
        <v>849880</v>
      </c>
      <c r="AA475" s="10">
        <v>34304003</v>
      </c>
      <c r="AB475" s="10">
        <v>21679097</v>
      </c>
      <c r="AC475" s="10">
        <v>0</v>
      </c>
      <c r="AD475" s="10">
        <v>67594605</v>
      </c>
      <c r="AE475" s="10">
        <v>95451280</v>
      </c>
      <c r="AF475" s="10">
        <v>0</v>
      </c>
      <c r="AG475" s="10">
        <v>3283317</v>
      </c>
      <c r="AH475" s="10">
        <v>707577</v>
      </c>
      <c r="AI475" s="10">
        <v>0</v>
      </c>
      <c r="AJ475" s="10">
        <v>0</v>
      </c>
      <c r="AK475" s="10">
        <v>0</v>
      </c>
      <c r="AL475" s="197">
        <v>614483374</v>
      </c>
      <c r="AM475" s="231"/>
    </row>
    <row r="476" spans="1:39" s="23" customFormat="1" ht="14.4" x14ac:dyDescent="0.3">
      <c r="A476" s="62" t="s">
        <v>707</v>
      </c>
      <c r="B476" s="26" t="s">
        <v>144</v>
      </c>
      <c r="C476" s="10">
        <v>14346622</v>
      </c>
      <c r="D476" s="10">
        <v>0</v>
      </c>
      <c r="E476" s="10">
        <v>0</v>
      </c>
      <c r="F476" s="10">
        <v>0</v>
      </c>
      <c r="G476" s="10">
        <v>1322535</v>
      </c>
      <c r="H476" s="10">
        <v>0</v>
      </c>
      <c r="I476" s="10">
        <v>0</v>
      </c>
      <c r="J476" s="10">
        <v>0</v>
      </c>
      <c r="K476" s="10">
        <v>143052</v>
      </c>
      <c r="L476" s="10">
        <v>25787028</v>
      </c>
      <c r="M476" s="10">
        <v>84752575</v>
      </c>
      <c r="N476" s="10">
        <v>45446294</v>
      </c>
      <c r="O476" s="10">
        <v>0</v>
      </c>
      <c r="P476" s="10">
        <v>0</v>
      </c>
      <c r="Q476" s="10">
        <v>0</v>
      </c>
      <c r="R476" s="10">
        <v>0</v>
      </c>
      <c r="S476" s="10">
        <v>192500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53028629</v>
      </c>
      <c r="AB476" s="10">
        <v>31152106</v>
      </c>
      <c r="AC476" s="10">
        <v>294998415</v>
      </c>
      <c r="AD476" s="10">
        <v>0</v>
      </c>
      <c r="AE476" s="10">
        <v>0</v>
      </c>
      <c r="AF476" s="10">
        <v>193662654</v>
      </c>
      <c r="AG476" s="10">
        <v>331</v>
      </c>
      <c r="AH476" s="10">
        <v>10149062</v>
      </c>
      <c r="AI476" s="10">
        <v>0</v>
      </c>
      <c r="AJ476" s="10">
        <v>0</v>
      </c>
      <c r="AK476" s="10">
        <v>0</v>
      </c>
      <c r="AL476" s="197">
        <v>754981803</v>
      </c>
      <c r="AM476" s="231"/>
    </row>
    <row r="477" spans="1:39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256023</v>
      </c>
      <c r="H477" s="10">
        <v>0</v>
      </c>
      <c r="I477" s="10">
        <v>0</v>
      </c>
      <c r="J477" s="10">
        <v>0</v>
      </c>
      <c r="K477" s="10">
        <v>2013675</v>
      </c>
      <c r="L477" s="10">
        <v>1074542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2824860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6169100</v>
      </c>
      <c r="AM477" s="231"/>
    </row>
    <row r="478" spans="1:39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5726339</v>
      </c>
      <c r="F478" s="10">
        <v>0</v>
      </c>
      <c r="G478" s="10">
        <v>133483410</v>
      </c>
      <c r="H478" s="10">
        <v>87500000</v>
      </c>
      <c r="I478" s="10">
        <v>2</v>
      </c>
      <c r="J478" s="10">
        <v>0</v>
      </c>
      <c r="K478" s="10">
        <v>0</v>
      </c>
      <c r="L478" s="10">
        <v>39221490</v>
      </c>
      <c r="M478" s="10">
        <v>0</v>
      </c>
      <c r="N478" s="10">
        <v>6533668</v>
      </c>
      <c r="O478" s="10">
        <v>350000000</v>
      </c>
      <c r="P478" s="10">
        <v>64450</v>
      </c>
      <c r="Q478" s="10">
        <v>0</v>
      </c>
      <c r="R478" s="10">
        <v>0</v>
      </c>
      <c r="S478" s="10">
        <v>21143812</v>
      </c>
      <c r="T478" s="10">
        <v>0</v>
      </c>
      <c r="U478" s="10">
        <v>0</v>
      </c>
      <c r="V478" s="10">
        <v>0</v>
      </c>
      <c r="W478" s="10">
        <v>783462</v>
      </c>
      <c r="X478" s="10">
        <v>4712972</v>
      </c>
      <c r="Y478" s="10">
        <v>37942</v>
      </c>
      <c r="Z478" s="10">
        <v>0</v>
      </c>
      <c r="AA478" s="10">
        <v>49995167</v>
      </c>
      <c r="AB478" s="10">
        <v>20332399</v>
      </c>
      <c r="AC478" s="10">
        <v>0</v>
      </c>
      <c r="AD478" s="10">
        <v>0</v>
      </c>
      <c r="AE478" s="10">
        <v>31895738</v>
      </c>
      <c r="AF478" s="10">
        <v>0</v>
      </c>
      <c r="AG478" s="10">
        <v>0</v>
      </c>
      <c r="AH478" s="10">
        <v>950927</v>
      </c>
      <c r="AI478" s="10">
        <v>0</v>
      </c>
      <c r="AJ478" s="10">
        <v>0</v>
      </c>
      <c r="AK478" s="10">
        <v>0</v>
      </c>
      <c r="AL478" s="197">
        <v>752381778</v>
      </c>
      <c r="AM478" s="231"/>
    </row>
    <row r="479" spans="1:39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  <c r="AM479" s="231"/>
    </row>
    <row r="480" spans="1:39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167018598</v>
      </c>
      <c r="M480" s="10">
        <v>0</v>
      </c>
      <c r="N480" s="10">
        <v>3033245</v>
      </c>
      <c r="O480" s="10">
        <v>116000000</v>
      </c>
      <c r="P480" s="10">
        <v>0</v>
      </c>
      <c r="Q480" s="10">
        <v>0</v>
      </c>
      <c r="R480" s="10">
        <v>1552227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0</v>
      </c>
      <c r="AA480" s="10">
        <v>144056250</v>
      </c>
      <c r="AB480" s="10">
        <v>0</v>
      </c>
      <c r="AC480" s="10">
        <v>0</v>
      </c>
      <c r="AD480" s="10">
        <v>2696400</v>
      </c>
      <c r="AE480" s="10">
        <v>81262500</v>
      </c>
      <c r="AF480" s="10">
        <v>1551952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517171172</v>
      </c>
      <c r="AM480" s="231"/>
    </row>
    <row r="481" spans="1:39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469319</v>
      </c>
      <c r="L481" s="10">
        <v>3188889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3658208</v>
      </c>
      <c r="AM481" s="231"/>
    </row>
    <row r="482" spans="1:39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46117994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46117994</v>
      </c>
      <c r="AM482" s="231"/>
    </row>
    <row r="483" spans="1:39" s="23" customFormat="1" ht="14.4" x14ac:dyDescent="0.3">
      <c r="A483" s="62" t="s">
        <v>714</v>
      </c>
      <c r="B483" s="26" t="s">
        <v>151</v>
      </c>
      <c r="C483" s="10">
        <v>2422564</v>
      </c>
      <c r="D483" s="10">
        <v>0</v>
      </c>
      <c r="E483" s="10">
        <v>0</v>
      </c>
      <c r="F483" s="10">
        <v>0</v>
      </c>
      <c r="G483" s="10">
        <v>19820</v>
      </c>
      <c r="H483" s="10">
        <v>151172</v>
      </c>
      <c r="I483" s="10">
        <v>0</v>
      </c>
      <c r="J483" s="10">
        <v>0</v>
      </c>
      <c r="K483" s="10">
        <v>7695732</v>
      </c>
      <c r="L483" s="10">
        <v>823138966</v>
      </c>
      <c r="M483" s="10">
        <v>0</v>
      </c>
      <c r="N483" s="10">
        <v>0</v>
      </c>
      <c r="O483" s="10">
        <v>14949147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80221274</v>
      </c>
      <c r="W483" s="10">
        <v>112293</v>
      </c>
      <c r="X483" s="10">
        <v>0</v>
      </c>
      <c r="Y483" s="10">
        <v>223878</v>
      </c>
      <c r="Z483" s="10">
        <v>105350854</v>
      </c>
      <c r="AA483" s="10">
        <v>887376</v>
      </c>
      <c r="AB483" s="10">
        <v>97830071</v>
      </c>
      <c r="AC483" s="10">
        <v>228099998</v>
      </c>
      <c r="AD483" s="10">
        <v>11914905</v>
      </c>
      <c r="AE483" s="10">
        <v>3480987</v>
      </c>
      <c r="AF483" s="10">
        <v>128901</v>
      </c>
      <c r="AG483" s="10">
        <v>9734395</v>
      </c>
      <c r="AH483" s="10">
        <v>0</v>
      </c>
      <c r="AI483" s="10">
        <v>0</v>
      </c>
      <c r="AJ483" s="10">
        <v>0</v>
      </c>
      <c r="AK483" s="10">
        <v>0</v>
      </c>
      <c r="AL483" s="197">
        <v>1386362333</v>
      </c>
      <c r="AM483" s="231"/>
    </row>
    <row r="484" spans="1:39" s="23" customFormat="1" ht="14.4" x14ac:dyDescent="0.3">
      <c r="A484" s="62" t="s">
        <v>715</v>
      </c>
      <c r="B484" s="26" t="s">
        <v>152</v>
      </c>
      <c r="C484" s="10">
        <v>9908993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140273</v>
      </c>
      <c r="M484" s="10">
        <v>213220</v>
      </c>
      <c r="N484" s="10">
        <v>2142680</v>
      </c>
      <c r="O484" s="10">
        <v>5211024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3691910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10">
        <v>36864919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58173019</v>
      </c>
      <c r="AM484" s="231"/>
    </row>
    <row r="485" spans="1:39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5714777</v>
      </c>
      <c r="H485" s="10">
        <v>19183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184000000</v>
      </c>
      <c r="P485" s="10">
        <v>0</v>
      </c>
      <c r="Q485" s="10">
        <v>0</v>
      </c>
      <c r="R485" s="10">
        <v>5302368</v>
      </c>
      <c r="S485" s="10">
        <v>0</v>
      </c>
      <c r="T485" s="10">
        <v>0</v>
      </c>
      <c r="U485" s="10">
        <v>0</v>
      </c>
      <c r="V485" s="10">
        <v>0</v>
      </c>
      <c r="W485" s="10">
        <v>1793665</v>
      </c>
      <c r="X485" s="10">
        <v>0</v>
      </c>
      <c r="Y485" s="10">
        <v>0</v>
      </c>
      <c r="Z485" s="10">
        <v>0</v>
      </c>
      <c r="AA485" s="10">
        <v>0</v>
      </c>
      <c r="AB485" s="10">
        <v>4021492</v>
      </c>
      <c r="AC485" s="10">
        <v>0</v>
      </c>
      <c r="AD485" s="10">
        <v>0</v>
      </c>
      <c r="AE485" s="10">
        <v>0</v>
      </c>
      <c r="AF485" s="10">
        <v>0</v>
      </c>
      <c r="AG485" s="10">
        <v>3999875</v>
      </c>
      <c r="AH485" s="10">
        <v>65804</v>
      </c>
      <c r="AI485" s="10">
        <v>0</v>
      </c>
      <c r="AJ485" s="10">
        <v>0</v>
      </c>
      <c r="AK485" s="10">
        <v>0</v>
      </c>
      <c r="AL485" s="197">
        <v>204917164</v>
      </c>
      <c r="AM485" s="231"/>
    </row>
    <row r="486" spans="1:39" s="23" customFormat="1" ht="14.4" x14ac:dyDescent="0.3">
      <c r="A486" s="62" t="s">
        <v>717</v>
      </c>
      <c r="B486" s="26" t="s">
        <v>154</v>
      </c>
      <c r="C486" s="10">
        <v>14212159</v>
      </c>
      <c r="D486" s="10">
        <v>0</v>
      </c>
      <c r="E486" s="10">
        <v>0</v>
      </c>
      <c r="F486" s="10">
        <v>0</v>
      </c>
      <c r="G486" s="10">
        <v>0</v>
      </c>
      <c r="H486" s="10">
        <v>3339830</v>
      </c>
      <c r="I486" s="10">
        <v>0</v>
      </c>
      <c r="J486" s="10">
        <v>0</v>
      </c>
      <c r="K486" s="10">
        <v>143182</v>
      </c>
      <c r="L486" s="10">
        <v>638591</v>
      </c>
      <c r="M486" s="10">
        <v>10270933</v>
      </c>
      <c r="N486" s="10">
        <v>4089416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175029</v>
      </c>
      <c r="Z486" s="10">
        <v>0</v>
      </c>
      <c r="AA486" s="10">
        <v>7750346</v>
      </c>
      <c r="AB486" s="10">
        <v>0</v>
      </c>
      <c r="AC486" s="10">
        <v>0</v>
      </c>
      <c r="AD486" s="10">
        <v>204032904</v>
      </c>
      <c r="AE486" s="10">
        <v>0</v>
      </c>
      <c r="AF486" s="10">
        <v>31737963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97">
        <v>276390353</v>
      </c>
      <c r="AM486" s="231"/>
    </row>
    <row r="487" spans="1:39" s="23" customFormat="1" ht="14.4" x14ac:dyDescent="0.3">
      <c r="A487" s="62" t="s">
        <v>718</v>
      </c>
      <c r="B487" s="26" t="s">
        <v>155</v>
      </c>
      <c r="C487" s="10">
        <v>58016431</v>
      </c>
      <c r="D487" s="10">
        <v>0</v>
      </c>
      <c r="E487" s="10">
        <v>0</v>
      </c>
      <c r="F487" s="10">
        <v>0</v>
      </c>
      <c r="G487" s="10">
        <v>19080541</v>
      </c>
      <c r="H487" s="10">
        <v>0</v>
      </c>
      <c r="I487" s="10">
        <v>0</v>
      </c>
      <c r="J487" s="10">
        <v>0</v>
      </c>
      <c r="K487" s="10">
        <v>0</v>
      </c>
      <c r="L487" s="10">
        <v>3021529803</v>
      </c>
      <c r="M487" s="10">
        <v>0</v>
      </c>
      <c r="N487" s="10">
        <v>240026264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129670204</v>
      </c>
      <c r="W487" s="10">
        <v>0</v>
      </c>
      <c r="X487" s="10">
        <v>0</v>
      </c>
      <c r="Y487" s="10">
        <v>860077</v>
      </c>
      <c r="Z487" s="10">
        <v>0</v>
      </c>
      <c r="AA487" s="10">
        <v>0</v>
      </c>
      <c r="AB487" s="10">
        <v>0</v>
      </c>
      <c r="AC487" s="10">
        <v>0</v>
      </c>
      <c r="AD487" s="10">
        <v>4535998</v>
      </c>
      <c r="AE487" s="10">
        <v>0</v>
      </c>
      <c r="AF487" s="10">
        <v>88636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3473807954</v>
      </c>
      <c r="AM487" s="231"/>
    </row>
    <row r="488" spans="1:39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29389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28660692</v>
      </c>
      <c r="M488" s="10">
        <v>161786341</v>
      </c>
      <c r="N488" s="10">
        <v>40222155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54605241</v>
      </c>
      <c r="W488" s="10">
        <v>0</v>
      </c>
      <c r="X488" s="10">
        <v>0</v>
      </c>
      <c r="Y488" s="10">
        <v>0</v>
      </c>
      <c r="Z488" s="10">
        <v>0</v>
      </c>
      <c r="AA488" s="10">
        <v>91287923</v>
      </c>
      <c r="AB488" s="10">
        <v>492044610</v>
      </c>
      <c r="AC488" s="10">
        <v>0</v>
      </c>
      <c r="AD488" s="10">
        <v>45925854</v>
      </c>
      <c r="AE488" s="10">
        <v>281828813</v>
      </c>
      <c r="AF488" s="10">
        <v>0</v>
      </c>
      <c r="AG488" s="10">
        <v>0</v>
      </c>
      <c r="AH488" s="10">
        <v>3291299</v>
      </c>
      <c r="AI488" s="10">
        <v>0</v>
      </c>
      <c r="AJ488" s="10">
        <v>0</v>
      </c>
      <c r="AK488" s="10">
        <v>0</v>
      </c>
      <c r="AL488" s="197">
        <v>1199682317</v>
      </c>
      <c r="AM488" s="231"/>
    </row>
    <row r="489" spans="1:39" s="23" customFormat="1" ht="14.4" x14ac:dyDescent="0.3">
      <c r="A489" s="98" t="s">
        <v>720</v>
      </c>
      <c r="B489" s="99" t="s">
        <v>190</v>
      </c>
      <c r="C489" s="97">
        <v>152261382</v>
      </c>
      <c r="D489" s="97">
        <v>0</v>
      </c>
      <c r="E489" s="97">
        <v>11016550</v>
      </c>
      <c r="F489" s="97">
        <v>29389</v>
      </c>
      <c r="G489" s="97">
        <v>170771135</v>
      </c>
      <c r="H489" s="97">
        <v>106055587</v>
      </c>
      <c r="I489" s="97">
        <v>2</v>
      </c>
      <c r="J489" s="97">
        <v>888739</v>
      </c>
      <c r="K489" s="97">
        <v>11907590</v>
      </c>
      <c r="L489" s="97">
        <v>4389232160</v>
      </c>
      <c r="M489" s="97">
        <v>259224696</v>
      </c>
      <c r="N489" s="97">
        <v>346826433</v>
      </c>
      <c r="O489" s="97">
        <v>670163070</v>
      </c>
      <c r="P489" s="97">
        <v>162850</v>
      </c>
      <c r="Q489" s="97">
        <v>0</v>
      </c>
      <c r="R489" s="97">
        <v>7764464</v>
      </c>
      <c r="S489" s="97">
        <v>21336312</v>
      </c>
      <c r="T489" s="97">
        <v>0</v>
      </c>
      <c r="U489" s="97">
        <v>0</v>
      </c>
      <c r="V489" s="97">
        <v>282567448</v>
      </c>
      <c r="W489" s="97">
        <v>4628614</v>
      </c>
      <c r="X489" s="97">
        <v>4712972</v>
      </c>
      <c r="Y489" s="97">
        <v>1298110</v>
      </c>
      <c r="Z489" s="97">
        <v>106200734</v>
      </c>
      <c r="AA489" s="97">
        <v>384134554</v>
      </c>
      <c r="AB489" s="97">
        <v>667059775</v>
      </c>
      <c r="AC489" s="97">
        <v>523098413</v>
      </c>
      <c r="AD489" s="97">
        <v>336700666</v>
      </c>
      <c r="AE489" s="97">
        <v>493919318</v>
      </c>
      <c r="AF489" s="97">
        <v>310153019</v>
      </c>
      <c r="AG489" s="97">
        <v>17017918</v>
      </c>
      <c r="AH489" s="97">
        <v>15164669</v>
      </c>
      <c r="AI489" s="97">
        <v>0</v>
      </c>
      <c r="AJ489" s="97">
        <v>0</v>
      </c>
      <c r="AK489" s="97">
        <v>0</v>
      </c>
      <c r="AL489" s="204">
        <v>9294296569</v>
      </c>
      <c r="AM489" s="231"/>
    </row>
    <row r="490" spans="1:39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126628126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126628126</v>
      </c>
      <c r="AM490" s="231"/>
    </row>
    <row r="491" spans="1:39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  <c r="AM491" s="231"/>
    </row>
    <row r="492" spans="1:39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  <c r="AM492" s="231"/>
    </row>
    <row r="493" spans="1:39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14200000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281818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14481818</v>
      </c>
      <c r="AM493" s="231"/>
    </row>
    <row r="494" spans="1:39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  <c r="AM494" s="231"/>
    </row>
    <row r="495" spans="1:39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  <c r="AM495" s="231"/>
    </row>
    <row r="496" spans="1:39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  <c r="AM496" s="231"/>
    </row>
    <row r="497" spans="1:39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7077092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7077092</v>
      </c>
      <c r="AM497" s="231"/>
    </row>
    <row r="498" spans="1:39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  <c r="AM498" s="231"/>
    </row>
    <row r="499" spans="1:39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  <c r="AM499" s="231"/>
    </row>
    <row r="500" spans="1:39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  <c r="AM500" s="231"/>
    </row>
    <row r="501" spans="1:39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  <c r="AM501" s="231"/>
    </row>
    <row r="502" spans="1:39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  <c r="AM502" s="231"/>
    </row>
    <row r="503" spans="1:39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  <c r="AM503" s="231"/>
    </row>
    <row r="504" spans="1:39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14200000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281818</v>
      </c>
      <c r="T504" s="97">
        <v>126628126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7077092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4">
        <v>148187036</v>
      </c>
      <c r="AM504" s="231"/>
    </row>
    <row r="505" spans="1:39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3897427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2404906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6302333</v>
      </c>
      <c r="AM505" s="231"/>
    </row>
    <row r="506" spans="1:39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0</v>
      </c>
      <c r="AM506" s="231"/>
    </row>
    <row r="507" spans="1:39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9735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1345</v>
      </c>
      <c r="AA507" s="10">
        <v>44693</v>
      </c>
      <c r="AB507" s="10">
        <v>0</v>
      </c>
      <c r="AC507" s="10">
        <v>0</v>
      </c>
      <c r="AD507" s="10">
        <v>13450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69223</v>
      </c>
      <c r="AM507" s="231"/>
    </row>
    <row r="508" spans="1:39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136041</v>
      </c>
      <c r="J508" s="10">
        <v>0</v>
      </c>
      <c r="K508" s="10">
        <v>0</v>
      </c>
      <c r="L508" s="10">
        <v>0</v>
      </c>
      <c r="M508" s="10">
        <v>0</v>
      </c>
      <c r="N508" s="10">
        <v>551222</v>
      </c>
      <c r="O508" s="10">
        <v>0</v>
      </c>
      <c r="P508" s="10">
        <v>163973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4376</v>
      </c>
      <c r="AA508" s="10">
        <v>0</v>
      </c>
      <c r="AB508" s="10">
        <v>0</v>
      </c>
      <c r="AC508" s="10">
        <v>0</v>
      </c>
      <c r="AD508" s="10">
        <v>8401391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9257003</v>
      </c>
      <c r="AM508" s="231"/>
    </row>
    <row r="509" spans="1:39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  <c r="AM509" s="231"/>
    </row>
    <row r="510" spans="1:39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  <c r="AM510" s="231"/>
    </row>
    <row r="511" spans="1:39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  <c r="AM511" s="231"/>
    </row>
    <row r="512" spans="1:39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  <c r="AM512" s="231"/>
    </row>
    <row r="513" spans="1:39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133811796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133811796</v>
      </c>
      <c r="AM513" s="231"/>
    </row>
    <row r="514" spans="1:39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  <c r="AM514" s="231"/>
    </row>
    <row r="515" spans="1:39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  <c r="AM515" s="231"/>
    </row>
    <row r="516" spans="1:39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65964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65964</v>
      </c>
      <c r="AM516" s="231"/>
    </row>
    <row r="517" spans="1:39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0</v>
      </c>
      <c r="AM517" s="231"/>
    </row>
    <row r="518" spans="1:39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2922974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2922974</v>
      </c>
      <c r="AM518" s="231"/>
    </row>
    <row r="519" spans="1:39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3897427</v>
      </c>
      <c r="H519" s="97">
        <v>0</v>
      </c>
      <c r="I519" s="97">
        <v>136041</v>
      </c>
      <c r="J519" s="97">
        <v>0</v>
      </c>
      <c r="K519" s="97">
        <v>0</v>
      </c>
      <c r="L519" s="97">
        <v>0</v>
      </c>
      <c r="M519" s="97">
        <v>0</v>
      </c>
      <c r="N519" s="97">
        <v>551222</v>
      </c>
      <c r="O519" s="97">
        <v>0</v>
      </c>
      <c r="P519" s="97">
        <v>163973</v>
      </c>
      <c r="Q519" s="97">
        <v>9735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136740491</v>
      </c>
      <c r="AA519" s="97">
        <v>2449599</v>
      </c>
      <c r="AB519" s="97">
        <v>65964</v>
      </c>
      <c r="AC519" s="97">
        <v>0</v>
      </c>
      <c r="AD519" s="97">
        <v>8414841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4">
        <v>152429293</v>
      </c>
      <c r="AM519" s="231"/>
    </row>
    <row r="520" spans="1:39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1373151</v>
      </c>
      <c r="J520" s="10">
        <v>11000000</v>
      </c>
      <c r="K520" s="10">
        <v>0</v>
      </c>
      <c r="L520" s="10">
        <v>0</v>
      </c>
      <c r="M520" s="10">
        <v>0</v>
      </c>
      <c r="N520" s="10">
        <v>322520218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1642539694</v>
      </c>
      <c r="U520" s="10">
        <v>0</v>
      </c>
      <c r="V520" s="10">
        <v>0</v>
      </c>
      <c r="W520" s="10">
        <v>0</v>
      </c>
      <c r="X520" s="10">
        <v>7139859</v>
      </c>
      <c r="Y520" s="10">
        <v>0</v>
      </c>
      <c r="Z520" s="10">
        <v>0</v>
      </c>
      <c r="AA520" s="10">
        <v>22240908</v>
      </c>
      <c r="AB520" s="10">
        <v>0</v>
      </c>
      <c r="AC520" s="10">
        <v>0</v>
      </c>
      <c r="AD520" s="10">
        <v>175542226</v>
      </c>
      <c r="AE520" s="10">
        <v>14055622</v>
      </c>
      <c r="AF520" s="10">
        <v>22763465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2219175143</v>
      </c>
      <c r="AM520" s="231"/>
    </row>
    <row r="521" spans="1:39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1373151</v>
      </c>
      <c r="J521" s="97">
        <v>11000000</v>
      </c>
      <c r="K521" s="97">
        <v>0</v>
      </c>
      <c r="L521" s="97">
        <v>0</v>
      </c>
      <c r="M521" s="97">
        <v>0</v>
      </c>
      <c r="N521" s="97">
        <v>322520218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1642539694</v>
      </c>
      <c r="U521" s="97">
        <v>0</v>
      </c>
      <c r="V521" s="97">
        <v>0</v>
      </c>
      <c r="W521" s="97">
        <v>0</v>
      </c>
      <c r="X521" s="97">
        <v>7139859</v>
      </c>
      <c r="Y521" s="97">
        <v>0</v>
      </c>
      <c r="Z521" s="97">
        <v>0</v>
      </c>
      <c r="AA521" s="97">
        <v>22240908</v>
      </c>
      <c r="AB521" s="97">
        <v>0</v>
      </c>
      <c r="AC521" s="97">
        <v>0</v>
      </c>
      <c r="AD521" s="97">
        <v>175542226</v>
      </c>
      <c r="AE521" s="97">
        <v>14055622</v>
      </c>
      <c r="AF521" s="97">
        <v>22763465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4">
        <v>2219175143</v>
      </c>
      <c r="AM521" s="231"/>
    </row>
    <row r="522" spans="1:39" s="23" customFormat="1" ht="14.4" x14ac:dyDescent="0.3">
      <c r="A522" s="62" t="s">
        <v>753</v>
      </c>
      <c r="B522" s="26" t="s">
        <v>195</v>
      </c>
      <c r="C522" s="10">
        <v>317254385</v>
      </c>
      <c r="D522" s="10">
        <v>7397664</v>
      </c>
      <c r="E522" s="10">
        <v>22010561</v>
      </c>
      <c r="F522" s="10">
        <v>3560561</v>
      </c>
      <c r="G522" s="10">
        <v>95214506</v>
      </c>
      <c r="H522" s="10">
        <v>667084488</v>
      </c>
      <c r="I522" s="10">
        <v>13898016</v>
      </c>
      <c r="J522" s="10">
        <v>4550919</v>
      </c>
      <c r="K522" s="10">
        <v>10087037</v>
      </c>
      <c r="L522" s="10">
        <v>288265295</v>
      </c>
      <c r="M522" s="10">
        <v>21775760</v>
      </c>
      <c r="N522" s="10">
        <v>9131406</v>
      </c>
      <c r="O522" s="10">
        <v>21578118</v>
      </c>
      <c r="P522" s="10">
        <v>3560640</v>
      </c>
      <c r="Q522" s="10">
        <v>3560561</v>
      </c>
      <c r="R522" s="10">
        <v>3560561</v>
      </c>
      <c r="S522" s="10">
        <v>132089561</v>
      </c>
      <c r="T522" s="10">
        <v>143656666</v>
      </c>
      <c r="U522" s="10">
        <v>0</v>
      </c>
      <c r="V522" s="10">
        <v>0</v>
      </c>
      <c r="W522" s="10">
        <v>59440306</v>
      </c>
      <c r="X522" s="10">
        <v>5709311</v>
      </c>
      <c r="Y522" s="10">
        <v>37254496</v>
      </c>
      <c r="Z522" s="10">
        <v>4885095</v>
      </c>
      <c r="AA522" s="10">
        <v>101169497</v>
      </c>
      <c r="AB522" s="10">
        <v>3560561</v>
      </c>
      <c r="AC522" s="10">
        <v>793961934</v>
      </c>
      <c r="AD522" s="10">
        <v>53175261</v>
      </c>
      <c r="AE522" s="10">
        <v>105726</v>
      </c>
      <c r="AF522" s="10">
        <v>3424065488</v>
      </c>
      <c r="AG522" s="10">
        <v>66385578</v>
      </c>
      <c r="AH522" s="10">
        <v>5861014</v>
      </c>
      <c r="AI522" s="10">
        <v>3038665</v>
      </c>
      <c r="AJ522" s="10">
        <v>3560561</v>
      </c>
      <c r="AK522" s="10">
        <v>0</v>
      </c>
      <c r="AL522" s="197">
        <v>6330410198</v>
      </c>
      <c r="AM522" s="231"/>
    </row>
    <row r="523" spans="1:39" s="23" customFormat="1" ht="14.4" x14ac:dyDescent="0.3">
      <c r="A523" s="98" t="s">
        <v>754</v>
      </c>
      <c r="B523" s="99" t="s">
        <v>194</v>
      </c>
      <c r="C523" s="97">
        <v>317254385</v>
      </c>
      <c r="D523" s="97">
        <v>7397664</v>
      </c>
      <c r="E523" s="97">
        <v>22010561</v>
      </c>
      <c r="F523" s="97">
        <v>3560561</v>
      </c>
      <c r="G523" s="97">
        <v>95214506</v>
      </c>
      <c r="H523" s="97">
        <v>667084488</v>
      </c>
      <c r="I523" s="97">
        <v>13898016</v>
      </c>
      <c r="J523" s="97">
        <v>4550919</v>
      </c>
      <c r="K523" s="97">
        <v>10087037</v>
      </c>
      <c r="L523" s="97">
        <v>288265295</v>
      </c>
      <c r="M523" s="97">
        <v>21775760</v>
      </c>
      <c r="N523" s="97">
        <v>9131406</v>
      </c>
      <c r="O523" s="97">
        <v>21578118</v>
      </c>
      <c r="P523" s="97">
        <v>3560640</v>
      </c>
      <c r="Q523" s="97">
        <v>3560561</v>
      </c>
      <c r="R523" s="97">
        <v>3560561</v>
      </c>
      <c r="S523" s="97">
        <v>132089561</v>
      </c>
      <c r="T523" s="97">
        <v>143656666</v>
      </c>
      <c r="U523" s="97">
        <v>0</v>
      </c>
      <c r="V523" s="97">
        <v>0</v>
      </c>
      <c r="W523" s="97">
        <v>59440306</v>
      </c>
      <c r="X523" s="97">
        <v>5709311</v>
      </c>
      <c r="Y523" s="97">
        <v>37254496</v>
      </c>
      <c r="Z523" s="97">
        <v>4885095</v>
      </c>
      <c r="AA523" s="97">
        <v>101169497</v>
      </c>
      <c r="AB523" s="97">
        <v>3560561</v>
      </c>
      <c r="AC523" s="97">
        <v>793961934</v>
      </c>
      <c r="AD523" s="97">
        <v>53175261</v>
      </c>
      <c r="AE523" s="97">
        <v>105726</v>
      </c>
      <c r="AF523" s="97">
        <v>3424065488</v>
      </c>
      <c r="AG523" s="97">
        <v>66385578</v>
      </c>
      <c r="AH523" s="97">
        <v>54727397</v>
      </c>
      <c r="AI523" s="97">
        <v>3038665</v>
      </c>
      <c r="AJ523" s="97">
        <v>3560561</v>
      </c>
      <c r="AK523" s="97">
        <v>0</v>
      </c>
      <c r="AL523" s="204">
        <v>6379276581</v>
      </c>
      <c r="AM523" s="231"/>
    </row>
    <row r="524" spans="1:39" s="23" customFormat="1" ht="14.4" collapsed="1" x14ac:dyDescent="0.3">
      <c r="A524" s="63" t="s">
        <v>47</v>
      </c>
      <c r="B524" s="29" t="s">
        <v>118</v>
      </c>
      <c r="C524" s="28">
        <v>844131703</v>
      </c>
      <c r="D524" s="28">
        <v>805411912</v>
      </c>
      <c r="E524" s="28">
        <v>328537352</v>
      </c>
      <c r="F524" s="28">
        <v>61356238</v>
      </c>
      <c r="G524" s="28">
        <v>506207905</v>
      </c>
      <c r="H524" s="28">
        <v>1539912092</v>
      </c>
      <c r="I524" s="28">
        <v>36553725</v>
      </c>
      <c r="J524" s="28">
        <v>59395586</v>
      </c>
      <c r="K524" s="28">
        <v>288284544</v>
      </c>
      <c r="L524" s="28">
        <v>11952402391</v>
      </c>
      <c r="M524" s="28">
        <v>4088069126</v>
      </c>
      <c r="N524" s="28">
        <v>1317354563</v>
      </c>
      <c r="O524" s="28">
        <v>1250491615</v>
      </c>
      <c r="P524" s="28">
        <v>116238533</v>
      </c>
      <c r="Q524" s="28">
        <v>317844997</v>
      </c>
      <c r="R524" s="28">
        <v>544614914</v>
      </c>
      <c r="S524" s="28">
        <v>214630379</v>
      </c>
      <c r="T524" s="28">
        <v>5831243040</v>
      </c>
      <c r="U524" s="28">
        <v>0</v>
      </c>
      <c r="V524" s="28">
        <v>1555884827</v>
      </c>
      <c r="W524" s="28">
        <v>298729649</v>
      </c>
      <c r="X524" s="28">
        <v>333800837</v>
      </c>
      <c r="Y524" s="28">
        <v>250371603</v>
      </c>
      <c r="Z524" s="28">
        <v>737985662</v>
      </c>
      <c r="AA524" s="28">
        <v>1379681525</v>
      </c>
      <c r="AB524" s="28">
        <v>1695277418</v>
      </c>
      <c r="AC524" s="28">
        <v>9413494046</v>
      </c>
      <c r="AD524" s="28">
        <v>2043430982</v>
      </c>
      <c r="AE524" s="28">
        <v>673654795</v>
      </c>
      <c r="AF524" s="28">
        <v>10358868311</v>
      </c>
      <c r="AG524" s="28">
        <v>260301973</v>
      </c>
      <c r="AH524" s="28">
        <v>153684382</v>
      </c>
      <c r="AI524" s="28">
        <v>14118518</v>
      </c>
      <c r="AJ524" s="28">
        <v>9265705</v>
      </c>
      <c r="AK524" s="28">
        <v>1827884</v>
      </c>
      <c r="AL524" s="206">
        <v>59283058732</v>
      </c>
      <c r="AM524" s="231"/>
    </row>
    <row r="525" spans="1:39" s="23" customFormat="1" ht="14.4" x14ac:dyDescent="0.3">
      <c r="A525" s="62" t="s">
        <v>755</v>
      </c>
      <c r="B525" s="26" t="s">
        <v>197</v>
      </c>
      <c r="C525" s="10">
        <v>0</v>
      </c>
      <c r="D525" s="10">
        <v>15196107914</v>
      </c>
      <c r="E525" s="10">
        <v>0</v>
      </c>
      <c r="F525" s="10">
        <v>1818182</v>
      </c>
      <c r="G525" s="10">
        <v>66363636</v>
      </c>
      <c r="H525" s="10">
        <v>76867284</v>
      </c>
      <c r="I525" s="10">
        <v>1966545</v>
      </c>
      <c r="J525" s="10">
        <v>3535173933</v>
      </c>
      <c r="K525" s="10">
        <v>8502273</v>
      </c>
      <c r="L525" s="10">
        <v>0</v>
      </c>
      <c r="M525" s="10">
        <v>121926323</v>
      </c>
      <c r="N525" s="10">
        <v>100674423</v>
      </c>
      <c r="O525" s="10">
        <v>0</v>
      </c>
      <c r="P525" s="10">
        <v>0</v>
      </c>
      <c r="Q525" s="10">
        <v>22859091</v>
      </c>
      <c r="R525" s="10">
        <v>0</v>
      </c>
      <c r="S525" s="10">
        <v>0</v>
      </c>
      <c r="T525" s="10">
        <v>30260461</v>
      </c>
      <c r="U525" s="10">
        <v>0</v>
      </c>
      <c r="V525" s="10">
        <v>10045172</v>
      </c>
      <c r="W525" s="10">
        <v>32765090</v>
      </c>
      <c r="X525" s="10">
        <v>3000000</v>
      </c>
      <c r="Y525" s="10">
        <v>0</v>
      </c>
      <c r="Z525" s="10">
        <v>0</v>
      </c>
      <c r="AA525" s="10">
        <v>25947006</v>
      </c>
      <c r="AB525" s="10">
        <v>0</v>
      </c>
      <c r="AC525" s="10">
        <v>639406714</v>
      </c>
      <c r="AD525" s="10">
        <v>0</v>
      </c>
      <c r="AE525" s="10">
        <v>161512322</v>
      </c>
      <c r="AF525" s="10">
        <v>3545455</v>
      </c>
      <c r="AG525" s="10">
        <v>118101817</v>
      </c>
      <c r="AH525" s="10">
        <v>0</v>
      </c>
      <c r="AI525" s="10">
        <v>1318183</v>
      </c>
      <c r="AJ525" s="10">
        <v>0</v>
      </c>
      <c r="AK525" s="10">
        <v>0</v>
      </c>
      <c r="AL525" s="197">
        <v>20158161824</v>
      </c>
      <c r="AM525" s="231"/>
    </row>
    <row r="526" spans="1:39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  <c r="AM526" s="231"/>
    </row>
    <row r="527" spans="1:39" s="23" customFormat="1" ht="14.4" x14ac:dyDescent="0.3">
      <c r="A527" s="98" t="s">
        <v>757</v>
      </c>
      <c r="B527" s="99" t="s">
        <v>196</v>
      </c>
      <c r="C527" s="97">
        <v>0</v>
      </c>
      <c r="D527" s="97">
        <v>15196107914</v>
      </c>
      <c r="E527" s="97">
        <v>0</v>
      </c>
      <c r="F527" s="97">
        <v>1818182</v>
      </c>
      <c r="G527" s="97">
        <v>66363636</v>
      </c>
      <c r="H527" s="97">
        <v>76867284</v>
      </c>
      <c r="I527" s="97">
        <v>1966545</v>
      </c>
      <c r="J527" s="97">
        <v>3535173933</v>
      </c>
      <c r="K527" s="97">
        <v>8502273</v>
      </c>
      <c r="L527" s="97">
        <v>0</v>
      </c>
      <c r="M527" s="97">
        <v>121926323</v>
      </c>
      <c r="N527" s="97">
        <v>100674423</v>
      </c>
      <c r="O527" s="97">
        <v>0</v>
      </c>
      <c r="P527" s="97">
        <v>0</v>
      </c>
      <c r="Q527" s="97">
        <v>22859091</v>
      </c>
      <c r="R527" s="97">
        <v>0</v>
      </c>
      <c r="S527" s="97">
        <v>0</v>
      </c>
      <c r="T527" s="97">
        <v>30260461</v>
      </c>
      <c r="U527" s="97">
        <v>0</v>
      </c>
      <c r="V527" s="97">
        <v>10045172</v>
      </c>
      <c r="W527" s="97">
        <v>32765090</v>
      </c>
      <c r="X527" s="97">
        <v>3000000</v>
      </c>
      <c r="Y527" s="97">
        <v>0</v>
      </c>
      <c r="Z527" s="97">
        <v>0</v>
      </c>
      <c r="AA527" s="97">
        <v>25947006</v>
      </c>
      <c r="AB527" s="97">
        <v>0</v>
      </c>
      <c r="AC527" s="97">
        <v>639406714</v>
      </c>
      <c r="AD527" s="97">
        <v>0</v>
      </c>
      <c r="AE527" s="97">
        <v>161512322</v>
      </c>
      <c r="AF527" s="97">
        <v>3545455</v>
      </c>
      <c r="AG527" s="97">
        <v>118101817</v>
      </c>
      <c r="AH527" s="97">
        <v>0</v>
      </c>
      <c r="AI527" s="97">
        <v>1318183</v>
      </c>
      <c r="AJ527" s="97">
        <v>0</v>
      </c>
      <c r="AK527" s="97">
        <v>0</v>
      </c>
      <c r="AL527" s="204">
        <v>20158161824</v>
      </c>
      <c r="AM527" s="231"/>
    </row>
    <row r="528" spans="1:39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  <c r="AM528" s="231"/>
    </row>
    <row r="529" spans="1:39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4">
        <v>0</v>
      </c>
      <c r="AM529" s="231"/>
    </row>
    <row r="530" spans="1:39" s="23" customFormat="1" ht="14.4" x14ac:dyDescent="0.3">
      <c r="A530" s="62" t="s">
        <v>760</v>
      </c>
      <c r="B530" s="26" t="s">
        <v>200</v>
      </c>
      <c r="C530" s="10">
        <v>42415022</v>
      </c>
      <c r="D530" s="10">
        <v>240490311</v>
      </c>
      <c r="E530" s="10">
        <v>5889068</v>
      </c>
      <c r="F530" s="10">
        <v>13341541</v>
      </c>
      <c r="G530" s="10">
        <v>274702741</v>
      </c>
      <c r="H530" s="10">
        <v>2969386749</v>
      </c>
      <c r="I530" s="10">
        <v>81013933</v>
      </c>
      <c r="J530" s="10">
        <v>13822819</v>
      </c>
      <c r="K530" s="10">
        <v>111902059</v>
      </c>
      <c r="L530" s="10">
        <v>3474715125</v>
      </c>
      <c r="M530" s="10">
        <v>577229753</v>
      </c>
      <c r="N530" s="10">
        <v>1361872072</v>
      </c>
      <c r="O530" s="10">
        <v>102290119</v>
      </c>
      <c r="P530" s="10">
        <v>178607651</v>
      </c>
      <c r="Q530" s="10">
        <v>27769966</v>
      </c>
      <c r="R530" s="10">
        <v>106547679</v>
      </c>
      <c r="S530" s="10">
        <v>78507528</v>
      </c>
      <c r="T530" s="10">
        <v>754109102</v>
      </c>
      <c r="U530" s="10">
        <v>235344</v>
      </c>
      <c r="V530" s="10">
        <v>338874619</v>
      </c>
      <c r="W530" s="10">
        <v>87351936</v>
      </c>
      <c r="X530" s="10">
        <v>163176201</v>
      </c>
      <c r="Y530" s="10">
        <v>499268859</v>
      </c>
      <c r="Z530" s="10">
        <v>22142395</v>
      </c>
      <c r="AA530" s="10">
        <v>413940256</v>
      </c>
      <c r="AB530" s="10">
        <v>127584677</v>
      </c>
      <c r="AC530" s="10">
        <v>4647897323</v>
      </c>
      <c r="AD530" s="10">
        <v>1116115244</v>
      </c>
      <c r="AE530" s="10">
        <v>239233335</v>
      </c>
      <c r="AF530" s="10">
        <v>983477429</v>
      </c>
      <c r="AG530" s="10">
        <v>1528783092</v>
      </c>
      <c r="AH530" s="10">
        <v>141651730</v>
      </c>
      <c r="AI530" s="10">
        <v>28581174</v>
      </c>
      <c r="AJ530" s="10">
        <v>96460603</v>
      </c>
      <c r="AK530" s="10">
        <v>100880783</v>
      </c>
      <c r="AL530" s="197">
        <v>20950268238</v>
      </c>
      <c r="AM530" s="231"/>
    </row>
    <row r="531" spans="1:39" s="23" customFormat="1" ht="14.4" x14ac:dyDescent="0.3">
      <c r="A531" s="98" t="s">
        <v>761</v>
      </c>
      <c r="B531" s="99" t="s">
        <v>200</v>
      </c>
      <c r="C531" s="97">
        <v>42415022</v>
      </c>
      <c r="D531" s="97">
        <v>240490311</v>
      </c>
      <c r="E531" s="97">
        <v>5889068</v>
      </c>
      <c r="F531" s="97">
        <v>13341541</v>
      </c>
      <c r="G531" s="97">
        <v>274702741</v>
      </c>
      <c r="H531" s="97">
        <v>2969386749</v>
      </c>
      <c r="I531" s="97">
        <v>81013933</v>
      </c>
      <c r="J531" s="97">
        <v>13822819</v>
      </c>
      <c r="K531" s="97">
        <v>111902059</v>
      </c>
      <c r="L531" s="97">
        <v>3474715125</v>
      </c>
      <c r="M531" s="97">
        <v>577229753</v>
      </c>
      <c r="N531" s="97">
        <v>1361872072</v>
      </c>
      <c r="O531" s="97">
        <v>102290119</v>
      </c>
      <c r="P531" s="97">
        <v>178607651</v>
      </c>
      <c r="Q531" s="97">
        <v>27769966</v>
      </c>
      <c r="R531" s="97">
        <v>106547679</v>
      </c>
      <c r="S531" s="97">
        <v>78507528</v>
      </c>
      <c r="T531" s="97">
        <v>754109102</v>
      </c>
      <c r="U531" s="97">
        <v>235344</v>
      </c>
      <c r="V531" s="97">
        <v>338874619</v>
      </c>
      <c r="W531" s="97">
        <v>87351936</v>
      </c>
      <c r="X531" s="97">
        <v>163176201</v>
      </c>
      <c r="Y531" s="97">
        <v>499268859</v>
      </c>
      <c r="Z531" s="97">
        <v>22142395</v>
      </c>
      <c r="AA531" s="97">
        <v>413940256</v>
      </c>
      <c r="AB531" s="97">
        <v>127584677</v>
      </c>
      <c r="AC531" s="97">
        <v>4647897323</v>
      </c>
      <c r="AD531" s="97">
        <v>1116115244</v>
      </c>
      <c r="AE531" s="97">
        <v>239233335</v>
      </c>
      <c r="AF531" s="97">
        <v>983477429</v>
      </c>
      <c r="AG531" s="97">
        <v>1528783092</v>
      </c>
      <c r="AH531" s="97">
        <v>141651730</v>
      </c>
      <c r="AI531" s="97">
        <v>28581174</v>
      </c>
      <c r="AJ531" s="97">
        <v>96460603</v>
      </c>
      <c r="AK531" s="97">
        <v>100880783</v>
      </c>
      <c r="AL531" s="204">
        <v>20950268238</v>
      </c>
      <c r="AM531" s="231"/>
    </row>
    <row r="532" spans="1:39" s="23" customFormat="1" ht="14.4" collapsed="1" x14ac:dyDescent="0.3">
      <c r="A532" s="63" t="s">
        <v>48</v>
      </c>
      <c r="B532" s="29" t="s">
        <v>126</v>
      </c>
      <c r="C532" s="28">
        <v>42415022</v>
      </c>
      <c r="D532" s="28">
        <v>15436598225</v>
      </c>
      <c r="E532" s="28">
        <v>5889068</v>
      </c>
      <c r="F532" s="28">
        <v>15159723</v>
      </c>
      <c r="G532" s="28">
        <v>341066377</v>
      </c>
      <c r="H532" s="28">
        <v>3046254033</v>
      </c>
      <c r="I532" s="28">
        <v>82980478</v>
      </c>
      <c r="J532" s="28">
        <v>3548996752</v>
      </c>
      <c r="K532" s="28">
        <v>120404332</v>
      </c>
      <c r="L532" s="28">
        <v>3474715125</v>
      </c>
      <c r="M532" s="28">
        <v>699156076</v>
      </c>
      <c r="N532" s="28">
        <v>1462546495</v>
      </c>
      <c r="O532" s="28">
        <v>102290119</v>
      </c>
      <c r="P532" s="28">
        <v>178607651</v>
      </c>
      <c r="Q532" s="28">
        <v>50629057</v>
      </c>
      <c r="R532" s="28">
        <v>106547679</v>
      </c>
      <c r="S532" s="28">
        <v>78507528</v>
      </c>
      <c r="T532" s="28">
        <v>784369563</v>
      </c>
      <c r="U532" s="28">
        <v>235344</v>
      </c>
      <c r="V532" s="28">
        <v>348919791</v>
      </c>
      <c r="W532" s="28">
        <v>120117026</v>
      </c>
      <c r="X532" s="28">
        <v>166176201</v>
      </c>
      <c r="Y532" s="28">
        <v>499268859</v>
      </c>
      <c r="Z532" s="28">
        <v>22142395</v>
      </c>
      <c r="AA532" s="28">
        <v>439887262</v>
      </c>
      <c r="AB532" s="28">
        <v>127584677</v>
      </c>
      <c r="AC532" s="28">
        <v>5287304037</v>
      </c>
      <c r="AD532" s="28">
        <v>1116115244</v>
      </c>
      <c r="AE532" s="28">
        <v>400745657</v>
      </c>
      <c r="AF532" s="28">
        <v>987022884</v>
      </c>
      <c r="AG532" s="28">
        <v>1646884909</v>
      </c>
      <c r="AH532" s="28">
        <v>141651730</v>
      </c>
      <c r="AI532" s="28">
        <v>29899357</v>
      </c>
      <c r="AJ532" s="28">
        <v>96460603</v>
      </c>
      <c r="AK532" s="28">
        <v>100880783</v>
      </c>
      <c r="AL532" s="206">
        <v>41108430062</v>
      </c>
      <c r="AM532" s="231"/>
    </row>
    <row r="533" spans="1:39" x14ac:dyDescent="0.3">
      <c r="AL533" s="207"/>
    </row>
    <row r="534" spans="1:39" x14ac:dyDescent="0.3">
      <c r="AL534" s="207"/>
    </row>
    <row r="535" spans="1:39" x14ac:dyDescent="0.3">
      <c r="AL535" s="207"/>
    </row>
    <row r="536" spans="1:39" x14ac:dyDescent="0.3">
      <c r="AL536" s="207"/>
    </row>
    <row r="537" spans="1:39" x14ac:dyDescent="0.3">
      <c r="AL537" s="207"/>
    </row>
    <row r="538" spans="1:39" x14ac:dyDescent="0.3">
      <c r="AL538" s="207"/>
    </row>
    <row r="539" spans="1:39" x14ac:dyDescent="0.3">
      <c r="AL539" s="207"/>
    </row>
    <row r="540" spans="1:39" x14ac:dyDescent="0.3">
      <c r="AL540" s="207"/>
    </row>
    <row r="541" spans="1:39" x14ac:dyDescent="0.3">
      <c r="AL541" s="207"/>
    </row>
    <row r="542" spans="1:39" x14ac:dyDescent="0.3">
      <c r="AL542" s="207"/>
    </row>
    <row r="543" spans="1:39" x14ac:dyDescent="0.3">
      <c r="AL543" s="207"/>
    </row>
    <row r="544" spans="1:39" x14ac:dyDescent="0.3">
      <c r="AL544" s="207"/>
    </row>
    <row r="545" spans="38:38" x14ac:dyDescent="0.3">
      <c r="AL545" s="207"/>
    </row>
    <row r="546" spans="38:38" x14ac:dyDescent="0.3">
      <c r="AL546" s="207"/>
    </row>
    <row r="547" spans="38:38" x14ac:dyDescent="0.3">
      <c r="AL547" s="207"/>
    </row>
    <row r="548" spans="38:38" x14ac:dyDescent="0.3">
      <c r="AL548" s="207"/>
    </row>
    <row r="549" spans="38:38" x14ac:dyDescent="0.3">
      <c r="AL549" s="207"/>
    </row>
    <row r="550" spans="38:38" x14ac:dyDescent="0.3">
      <c r="AL550" s="207"/>
    </row>
    <row r="551" spans="38:38" x14ac:dyDescent="0.3">
      <c r="AL551" s="207"/>
    </row>
    <row r="552" spans="38:38" x14ac:dyDescent="0.3">
      <c r="AL552" s="207"/>
    </row>
    <row r="553" spans="38:38" x14ac:dyDescent="0.3">
      <c r="AL553" s="207"/>
    </row>
    <row r="554" spans="38:38" x14ac:dyDescent="0.3">
      <c r="AL554" s="207"/>
    </row>
    <row r="555" spans="38:38" x14ac:dyDescent="0.3">
      <c r="AL555" s="207"/>
    </row>
    <row r="556" spans="38:38" x14ac:dyDescent="0.3">
      <c r="AL556" s="207"/>
    </row>
    <row r="557" spans="38:38" x14ac:dyDescent="0.3">
      <c r="AL557" s="207"/>
    </row>
    <row r="558" spans="38:38" x14ac:dyDescent="0.3">
      <c r="AL558" s="207"/>
    </row>
    <row r="559" spans="38:38" x14ac:dyDescent="0.3">
      <c r="AL559" s="207"/>
    </row>
    <row r="560" spans="38:38" x14ac:dyDescent="0.3">
      <c r="AL560" s="207"/>
    </row>
    <row r="561" spans="38:38" x14ac:dyDescent="0.3">
      <c r="AL561" s="207"/>
    </row>
    <row r="562" spans="38:38" x14ac:dyDescent="0.3">
      <c r="AL562" s="207"/>
    </row>
    <row r="563" spans="38:38" x14ac:dyDescent="0.3">
      <c r="AL563" s="207"/>
    </row>
    <row r="564" spans="38:38" x14ac:dyDescent="0.3">
      <c r="AL564" s="207"/>
    </row>
    <row r="565" spans="38:38" x14ac:dyDescent="0.3">
      <c r="AL565" s="207"/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E558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20" customWidth="1" collapsed="1"/>
    <col min="39" max="39" width="14.6640625" style="1" bestFit="1" customWidth="1" collapsed="1"/>
    <col min="40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55000000000000004">
      <c r="A2" s="78"/>
      <c r="B2" s="79"/>
      <c r="C2" s="259" t="s">
        <v>74</v>
      </c>
      <c r="D2" s="259"/>
      <c r="E2" s="259"/>
      <c r="F2" s="259"/>
      <c r="G2" s="259"/>
      <c r="H2" s="259"/>
      <c r="I2" s="259" t="s">
        <v>74</v>
      </c>
      <c r="J2" s="259"/>
      <c r="K2" s="259"/>
      <c r="L2" s="259"/>
      <c r="M2" s="259"/>
      <c r="N2" s="259"/>
      <c r="O2" s="259" t="s">
        <v>74</v>
      </c>
      <c r="P2" s="259"/>
      <c r="Q2" s="259"/>
      <c r="R2" s="259"/>
      <c r="S2" s="259"/>
      <c r="T2" s="259"/>
      <c r="U2" s="259" t="s">
        <v>74</v>
      </c>
      <c r="V2" s="259"/>
      <c r="W2" s="259"/>
      <c r="X2" s="259"/>
      <c r="Y2" s="259"/>
      <c r="Z2" s="259"/>
      <c r="AA2" s="259" t="s">
        <v>74</v>
      </c>
      <c r="AB2" s="259"/>
      <c r="AC2" s="259"/>
      <c r="AD2" s="259"/>
      <c r="AE2" s="259"/>
      <c r="AF2" s="259"/>
      <c r="AG2" s="259" t="s">
        <v>74</v>
      </c>
      <c r="AH2" s="259"/>
      <c r="AI2" s="259"/>
      <c r="AJ2" s="259"/>
      <c r="AK2" s="259"/>
      <c r="AL2" s="259"/>
    </row>
    <row r="3" spans="1:38" s="7" customFormat="1" ht="18" x14ac:dyDescent="0.35">
      <c r="A3" s="78"/>
      <c r="B3" s="80"/>
      <c r="C3" s="260" t="str">
        <f>PROPER(CARATULA!$A$19)</f>
        <v>Periodo Julio 2023 - Abril 2024</v>
      </c>
      <c r="D3" s="260"/>
      <c r="E3" s="260"/>
      <c r="F3" s="260"/>
      <c r="G3" s="260"/>
      <c r="H3" s="260"/>
      <c r="I3" s="260" t="str">
        <f>$C$3</f>
        <v>Periodo Julio 2023 - Abril 2024</v>
      </c>
      <c r="J3" s="260"/>
      <c r="K3" s="260"/>
      <c r="L3" s="260"/>
      <c r="M3" s="260"/>
      <c r="N3" s="260"/>
      <c r="O3" s="260" t="str">
        <f>$C$3</f>
        <v>Periodo Julio 2023 - Abril 2024</v>
      </c>
      <c r="P3" s="260"/>
      <c r="Q3" s="260"/>
      <c r="R3" s="260"/>
      <c r="S3" s="260"/>
      <c r="T3" s="260"/>
      <c r="U3" s="260" t="str">
        <f>$C$3</f>
        <v>Periodo Julio 2023 - Abril 2024</v>
      </c>
      <c r="V3" s="260"/>
      <c r="W3" s="260"/>
      <c r="X3" s="260"/>
      <c r="Y3" s="260"/>
      <c r="Z3" s="260"/>
      <c r="AA3" s="260" t="str">
        <f>$C$3</f>
        <v>Periodo Julio 2023 - Abril 2024</v>
      </c>
      <c r="AB3" s="260"/>
      <c r="AC3" s="260"/>
      <c r="AD3" s="260"/>
      <c r="AE3" s="260"/>
      <c r="AF3" s="260"/>
      <c r="AG3" s="260" t="str">
        <f>$C$3</f>
        <v>Periodo Julio 2023 - Abril 2024</v>
      </c>
      <c r="AH3" s="260"/>
      <c r="AI3" s="260"/>
      <c r="AJ3" s="260"/>
      <c r="AK3" s="260"/>
      <c r="AL3" s="260"/>
    </row>
    <row r="4" spans="1:38" s="7" customFormat="1" ht="15.6" x14ac:dyDescent="0.3">
      <c r="A4" s="78"/>
      <c r="B4" s="81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L5" s="219"/>
    </row>
    <row r="6" spans="1:38" s="6" customFormat="1" ht="57.6" x14ac:dyDescent="0.3">
      <c r="A6" s="9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202919418</v>
      </c>
      <c r="D7" s="24">
        <v>77244852</v>
      </c>
      <c r="E7" s="24">
        <v>174902480</v>
      </c>
      <c r="F7" s="24">
        <v>19775257</v>
      </c>
      <c r="G7" s="24">
        <v>190140228</v>
      </c>
      <c r="H7" s="24">
        <v>1353953087</v>
      </c>
      <c r="I7" s="24">
        <v>58302879</v>
      </c>
      <c r="J7" s="24">
        <v>52071419</v>
      </c>
      <c r="K7" s="24">
        <v>1414804</v>
      </c>
      <c r="L7" s="24">
        <v>382673366</v>
      </c>
      <c r="M7" s="24">
        <v>131434364</v>
      </c>
      <c r="N7" s="24">
        <v>425585878</v>
      </c>
      <c r="O7" s="24">
        <v>132084208</v>
      </c>
      <c r="P7" s="24">
        <v>128723120</v>
      </c>
      <c r="Q7" s="24">
        <v>228095343</v>
      </c>
      <c r="R7" s="24">
        <v>540727</v>
      </c>
      <c r="S7" s="24">
        <v>2962556</v>
      </c>
      <c r="T7" s="24">
        <v>0</v>
      </c>
      <c r="U7" s="24">
        <v>0</v>
      </c>
      <c r="V7" s="24">
        <v>57684136</v>
      </c>
      <c r="W7" s="24">
        <v>265364961</v>
      </c>
      <c r="X7" s="24">
        <v>3913644</v>
      </c>
      <c r="Y7" s="24">
        <v>125604458</v>
      </c>
      <c r="Z7" s="24">
        <v>155055188</v>
      </c>
      <c r="AA7" s="24">
        <v>203017653</v>
      </c>
      <c r="AB7" s="24">
        <v>294937027</v>
      </c>
      <c r="AC7" s="24">
        <v>0</v>
      </c>
      <c r="AD7" s="24">
        <v>450042845</v>
      </c>
      <c r="AE7" s="24">
        <v>69493096</v>
      </c>
      <c r="AF7" s="24">
        <v>38549535</v>
      </c>
      <c r="AG7" s="24">
        <v>29556980</v>
      </c>
      <c r="AH7" s="24">
        <v>12309455</v>
      </c>
      <c r="AI7" s="24">
        <v>0</v>
      </c>
      <c r="AJ7" s="24">
        <v>0</v>
      </c>
      <c r="AK7" s="24">
        <v>4257887</v>
      </c>
      <c r="AL7" s="203">
        <v>5272610851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138712500</v>
      </c>
      <c r="D8" s="24">
        <v>0</v>
      </c>
      <c r="E8" s="24">
        <v>52352893</v>
      </c>
      <c r="F8" s="24">
        <v>4722583</v>
      </c>
      <c r="G8" s="24">
        <v>1661249</v>
      </c>
      <c r="H8" s="24">
        <v>72128696</v>
      </c>
      <c r="I8" s="24">
        <v>19309502</v>
      </c>
      <c r="J8" s="24">
        <v>0</v>
      </c>
      <c r="K8" s="24">
        <v>0</v>
      </c>
      <c r="L8" s="24">
        <v>881933</v>
      </c>
      <c r="M8" s="24">
        <v>4654818</v>
      </c>
      <c r="N8" s="24">
        <v>277750</v>
      </c>
      <c r="O8" s="24">
        <v>0</v>
      </c>
      <c r="P8" s="24">
        <v>12842779</v>
      </c>
      <c r="Q8" s="24">
        <v>9863980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30798077</v>
      </c>
      <c r="Y8" s="24">
        <v>0</v>
      </c>
      <c r="Z8" s="24">
        <v>6952391</v>
      </c>
      <c r="AA8" s="24">
        <v>8545237</v>
      </c>
      <c r="AB8" s="24">
        <v>57650283</v>
      </c>
      <c r="AC8" s="24">
        <v>0</v>
      </c>
      <c r="AD8" s="24">
        <v>378374503</v>
      </c>
      <c r="AE8" s="24">
        <v>0</v>
      </c>
      <c r="AF8" s="24">
        <v>0</v>
      </c>
      <c r="AG8" s="24">
        <v>33320019</v>
      </c>
      <c r="AH8" s="24">
        <v>0</v>
      </c>
      <c r="AI8" s="24">
        <v>0</v>
      </c>
      <c r="AJ8" s="24">
        <v>0</v>
      </c>
      <c r="AK8" s="24">
        <v>0</v>
      </c>
      <c r="AL8" s="203">
        <v>833049193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11226459</v>
      </c>
      <c r="F9" s="24">
        <v>0</v>
      </c>
      <c r="G9" s="24">
        <v>0</v>
      </c>
      <c r="H9" s="24">
        <v>357927483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596081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128304790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412611</v>
      </c>
      <c r="AL9" s="203">
        <v>498467424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150520076</v>
      </c>
      <c r="E10" s="24">
        <v>26699781</v>
      </c>
      <c r="F10" s="24">
        <v>250914</v>
      </c>
      <c r="G10" s="24">
        <v>725063738</v>
      </c>
      <c r="H10" s="24">
        <v>331223509</v>
      </c>
      <c r="I10" s="24">
        <v>300994483</v>
      </c>
      <c r="J10" s="24">
        <v>19142856</v>
      </c>
      <c r="K10" s="24">
        <v>0</v>
      </c>
      <c r="L10" s="24">
        <v>61936332</v>
      </c>
      <c r="M10" s="24">
        <v>20374963</v>
      </c>
      <c r="N10" s="24">
        <v>699652</v>
      </c>
      <c r="O10" s="24">
        <v>36460560</v>
      </c>
      <c r="P10" s="24">
        <v>68421408</v>
      </c>
      <c r="Q10" s="24">
        <v>96503957</v>
      </c>
      <c r="R10" s="24">
        <v>27037543</v>
      </c>
      <c r="S10" s="24">
        <v>0</v>
      </c>
      <c r="T10" s="24">
        <v>0</v>
      </c>
      <c r="U10" s="24">
        <v>0</v>
      </c>
      <c r="V10" s="24">
        <v>0</v>
      </c>
      <c r="W10" s="24">
        <v>32848161</v>
      </c>
      <c r="X10" s="24">
        <v>27220858</v>
      </c>
      <c r="Y10" s="24">
        <v>0</v>
      </c>
      <c r="Z10" s="24">
        <v>35949845</v>
      </c>
      <c r="AA10" s="24">
        <v>122801510</v>
      </c>
      <c r="AB10" s="24">
        <v>5967030</v>
      </c>
      <c r="AC10" s="24">
        <v>0</v>
      </c>
      <c r="AD10" s="24">
        <v>844442355</v>
      </c>
      <c r="AE10" s="24">
        <v>73305842</v>
      </c>
      <c r="AF10" s="24">
        <v>0</v>
      </c>
      <c r="AG10" s="24">
        <v>183081</v>
      </c>
      <c r="AH10" s="24">
        <v>21000386</v>
      </c>
      <c r="AI10" s="24">
        <v>0</v>
      </c>
      <c r="AJ10" s="24">
        <v>0</v>
      </c>
      <c r="AK10" s="24">
        <v>0</v>
      </c>
      <c r="AL10" s="203">
        <v>3029048840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3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17557567</v>
      </c>
      <c r="F12" s="24">
        <v>0</v>
      </c>
      <c r="G12" s="24">
        <v>732337445</v>
      </c>
      <c r="H12" s="24">
        <v>73690651</v>
      </c>
      <c r="I12" s="24">
        <v>41512648</v>
      </c>
      <c r="J12" s="24">
        <v>0</v>
      </c>
      <c r="K12" s="24">
        <v>0</v>
      </c>
      <c r="L12" s="24">
        <v>10443287</v>
      </c>
      <c r="M12" s="24">
        <v>14005887</v>
      </c>
      <c r="N12" s="24">
        <v>21790044</v>
      </c>
      <c r="O12" s="24">
        <v>1893732</v>
      </c>
      <c r="P12" s="24">
        <v>0</v>
      </c>
      <c r="Q12" s="24">
        <v>71065371</v>
      </c>
      <c r="R12" s="24">
        <v>81444</v>
      </c>
      <c r="S12" s="24">
        <v>0</v>
      </c>
      <c r="T12" s="24">
        <v>0</v>
      </c>
      <c r="U12" s="24">
        <v>0</v>
      </c>
      <c r="V12" s="24">
        <v>0</v>
      </c>
      <c r="W12" s="24">
        <v>3625001</v>
      </c>
      <c r="X12" s="24">
        <v>0</v>
      </c>
      <c r="Y12" s="24">
        <v>0</v>
      </c>
      <c r="Z12" s="24">
        <v>5748649</v>
      </c>
      <c r="AA12" s="24">
        <v>0</v>
      </c>
      <c r="AB12" s="24">
        <v>0</v>
      </c>
      <c r="AC12" s="24">
        <v>0</v>
      </c>
      <c r="AD12" s="24">
        <v>42131724</v>
      </c>
      <c r="AE12" s="24">
        <v>5243158</v>
      </c>
      <c r="AF12" s="24">
        <v>0</v>
      </c>
      <c r="AG12" s="24">
        <v>10712752</v>
      </c>
      <c r="AH12" s="24">
        <v>1106565</v>
      </c>
      <c r="AI12" s="24">
        <v>0</v>
      </c>
      <c r="AJ12" s="24">
        <v>0</v>
      </c>
      <c r="AK12" s="24">
        <v>0</v>
      </c>
      <c r="AL12" s="203">
        <v>1052945925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160564637</v>
      </c>
      <c r="I13" s="24">
        <v>2934219</v>
      </c>
      <c r="J13" s="24">
        <v>0</v>
      </c>
      <c r="K13" s="24">
        <v>0</v>
      </c>
      <c r="L13" s="24">
        <v>22306500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1558459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3">
        <v>187363815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3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40904535</v>
      </c>
      <c r="D15" s="24">
        <v>0</v>
      </c>
      <c r="E15" s="24">
        <v>0</v>
      </c>
      <c r="F15" s="24">
        <v>0</v>
      </c>
      <c r="G15" s="24">
        <v>0</v>
      </c>
      <c r="H15" s="24">
        <v>115402637</v>
      </c>
      <c r="I15" s="24">
        <v>0</v>
      </c>
      <c r="J15" s="24">
        <v>0</v>
      </c>
      <c r="K15" s="24">
        <v>0</v>
      </c>
      <c r="L15" s="24">
        <v>89229598</v>
      </c>
      <c r="M15" s="24">
        <v>56159782</v>
      </c>
      <c r="N15" s="24">
        <v>233556756</v>
      </c>
      <c r="O15" s="24">
        <v>41169203</v>
      </c>
      <c r="P15" s="24">
        <v>3316114</v>
      </c>
      <c r="Q15" s="24">
        <v>28589708</v>
      </c>
      <c r="R15" s="24">
        <v>94672</v>
      </c>
      <c r="S15" s="24">
        <v>0</v>
      </c>
      <c r="T15" s="24">
        <v>0</v>
      </c>
      <c r="U15" s="24">
        <v>0</v>
      </c>
      <c r="V15" s="24">
        <v>58936</v>
      </c>
      <c r="W15" s="24">
        <v>3441444</v>
      </c>
      <c r="X15" s="24">
        <v>45358994</v>
      </c>
      <c r="Y15" s="24">
        <v>45798818</v>
      </c>
      <c r="Z15" s="24">
        <v>5979991132</v>
      </c>
      <c r="AA15" s="24">
        <v>2805566</v>
      </c>
      <c r="AB15" s="24">
        <v>269168356</v>
      </c>
      <c r="AC15" s="24">
        <v>0</v>
      </c>
      <c r="AD15" s="24">
        <v>257079146</v>
      </c>
      <c r="AE15" s="24">
        <v>27459822</v>
      </c>
      <c r="AF15" s="24">
        <v>38798450</v>
      </c>
      <c r="AG15" s="24">
        <v>27584632</v>
      </c>
      <c r="AH15" s="24">
        <v>14848872</v>
      </c>
      <c r="AI15" s="24">
        <v>0</v>
      </c>
      <c r="AJ15" s="24">
        <v>0</v>
      </c>
      <c r="AK15" s="24">
        <v>4445452</v>
      </c>
      <c r="AL15" s="203">
        <v>7325262625</v>
      </c>
    </row>
    <row r="16" spans="1:38" s="6" customFormat="1" ht="14.4" x14ac:dyDescent="0.3">
      <c r="A16" s="65" t="s">
        <v>773</v>
      </c>
      <c r="B16" s="25" t="s">
        <v>152</v>
      </c>
      <c r="C16" s="24">
        <v>14029442</v>
      </c>
      <c r="D16" s="24">
        <v>0</v>
      </c>
      <c r="E16" s="24">
        <v>1311511</v>
      </c>
      <c r="F16" s="24">
        <v>0</v>
      </c>
      <c r="G16" s="24">
        <v>0</v>
      </c>
      <c r="H16" s="24">
        <v>132993741</v>
      </c>
      <c r="I16" s="24">
        <v>5924711</v>
      </c>
      <c r="J16" s="24">
        <v>25031</v>
      </c>
      <c r="K16" s="24">
        <v>0</v>
      </c>
      <c r="L16" s="24">
        <v>0</v>
      </c>
      <c r="M16" s="24">
        <v>135319271</v>
      </c>
      <c r="N16" s="24">
        <v>261995762</v>
      </c>
      <c r="O16" s="24">
        <v>0</v>
      </c>
      <c r="P16" s="24">
        <v>0</v>
      </c>
      <c r="Q16" s="24">
        <v>820914</v>
      </c>
      <c r="R16" s="24">
        <v>898708</v>
      </c>
      <c r="S16" s="24">
        <v>0</v>
      </c>
      <c r="T16" s="24">
        <v>0</v>
      </c>
      <c r="U16" s="24">
        <v>0</v>
      </c>
      <c r="V16" s="24">
        <v>0</v>
      </c>
      <c r="W16" s="24">
        <v>22794668</v>
      </c>
      <c r="X16" s="24">
        <v>0</v>
      </c>
      <c r="Y16" s="24">
        <v>0</v>
      </c>
      <c r="Z16" s="24">
        <v>5210138</v>
      </c>
      <c r="AA16" s="24">
        <v>7030407</v>
      </c>
      <c r="AB16" s="24">
        <v>0</v>
      </c>
      <c r="AC16" s="24">
        <v>0</v>
      </c>
      <c r="AD16" s="24">
        <v>26176433</v>
      </c>
      <c r="AE16" s="24">
        <v>0</v>
      </c>
      <c r="AF16" s="24">
        <v>0</v>
      </c>
      <c r="AG16" s="24">
        <v>119254</v>
      </c>
      <c r="AH16" s="24">
        <v>0</v>
      </c>
      <c r="AI16" s="24">
        <v>0</v>
      </c>
      <c r="AJ16" s="24">
        <v>0</v>
      </c>
      <c r="AK16" s="24">
        <v>0</v>
      </c>
      <c r="AL16" s="203">
        <v>614649991</v>
      </c>
    </row>
    <row r="17" spans="1:38" s="6" customFormat="1" ht="14.4" x14ac:dyDescent="0.3">
      <c r="A17" s="65" t="s">
        <v>774</v>
      </c>
      <c r="B17" s="25" t="s">
        <v>153</v>
      </c>
      <c r="C17" s="24">
        <v>39879039</v>
      </c>
      <c r="D17" s="24">
        <v>12161281</v>
      </c>
      <c r="E17" s="24">
        <v>0</v>
      </c>
      <c r="F17" s="24">
        <v>0</v>
      </c>
      <c r="G17" s="24">
        <v>0</v>
      </c>
      <c r="H17" s="24">
        <v>15503115</v>
      </c>
      <c r="I17" s="24">
        <v>7601390</v>
      </c>
      <c r="J17" s="24">
        <v>0</v>
      </c>
      <c r="K17" s="24">
        <v>0</v>
      </c>
      <c r="L17" s="24">
        <v>34660738</v>
      </c>
      <c r="M17" s="24">
        <v>57743858</v>
      </c>
      <c r="N17" s="24">
        <v>4273005</v>
      </c>
      <c r="O17" s="24">
        <v>6653400</v>
      </c>
      <c r="P17" s="24">
        <v>1912668</v>
      </c>
      <c r="Q17" s="24">
        <v>0</v>
      </c>
      <c r="R17" s="24">
        <v>7626477</v>
      </c>
      <c r="S17" s="24">
        <v>0</v>
      </c>
      <c r="T17" s="24">
        <v>0</v>
      </c>
      <c r="U17" s="24">
        <v>0</v>
      </c>
      <c r="V17" s="24">
        <v>0</v>
      </c>
      <c r="W17" s="24">
        <v>1901272</v>
      </c>
      <c r="X17" s="24">
        <v>593497</v>
      </c>
      <c r="Y17" s="24">
        <v>0</v>
      </c>
      <c r="Z17" s="24">
        <v>0</v>
      </c>
      <c r="AA17" s="24">
        <v>37989698</v>
      </c>
      <c r="AB17" s="24">
        <v>0</v>
      </c>
      <c r="AC17" s="24">
        <v>0</v>
      </c>
      <c r="AD17" s="24">
        <v>3144317</v>
      </c>
      <c r="AE17" s="24">
        <v>0</v>
      </c>
      <c r="AF17" s="24">
        <v>0</v>
      </c>
      <c r="AG17" s="24">
        <v>340604</v>
      </c>
      <c r="AH17" s="24">
        <v>0</v>
      </c>
      <c r="AI17" s="24">
        <v>0</v>
      </c>
      <c r="AJ17" s="24">
        <v>0</v>
      </c>
      <c r="AK17" s="24">
        <v>0</v>
      </c>
      <c r="AL17" s="203">
        <v>231984359</v>
      </c>
    </row>
    <row r="18" spans="1:38" s="6" customFormat="1" ht="14.4" x14ac:dyDescent="0.3">
      <c r="A18" s="65" t="s">
        <v>775</v>
      </c>
      <c r="B18" s="25" t="s">
        <v>154</v>
      </c>
      <c r="C18" s="24">
        <v>59359700</v>
      </c>
      <c r="D18" s="24">
        <v>0</v>
      </c>
      <c r="E18" s="24">
        <v>0</v>
      </c>
      <c r="F18" s="24">
        <v>0</v>
      </c>
      <c r="G18" s="24">
        <v>497563265</v>
      </c>
      <c r="H18" s="24">
        <v>28845369</v>
      </c>
      <c r="I18" s="24">
        <v>4126076</v>
      </c>
      <c r="J18" s="24">
        <v>0</v>
      </c>
      <c r="K18" s="24">
        <v>705583</v>
      </c>
      <c r="L18" s="24">
        <v>6714607</v>
      </c>
      <c r="M18" s="24">
        <v>93314124</v>
      </c>
      <c r="N18" s="24">
        <v>181814283</v>
      </c>
      <c r="O18" s="24">
        <v>0</v>
      </c>
      <c r="P18" s="24">
        <v>0</v>
      </c>
      <c r="Q18" s="24">
        <v>36493788</v>
      </c>
      <c r="R18" s="24">
        <v>3083730</v>
      </c>
      <c r="S18" s="24">
        <v>0</v>
      </c>
      <c r="T18" s="24">
        <v>0</v>
      </c>
      <c r="U18" s="24">
        <v>0</v>
      </c>
      <c r="V18" s="24">
        <v>2575363</v>
      </c>
      <c r="W18" s="24">
        <v>0</v>
      </c>
      <c r="X18" s="24">
        <v>0</v>
      </c>
      <c r="Y18" s="24">
        <v>25644962</v>
      </c>
      <c r="Z18" s="24">
        <v>26827017</v>
      </c>
      <c r="AA18" s="24">
        <v>631547044</v>
      </c>
      <c r="AB18" s="24">
        <v>0</v>
      </c>
      <c r="AC18" s="24">
        <v>0</v>
      </c>
      <c r="AD18" s="24">
        <v>228560119</v>
      </c>
      <c r="AE18" s="24">
        <v>0</v>
      </c>
      <c r="AF18" s="24">
        <v>0</v>
      </c>
      <c r="AG18" s="24">
        <v>69177044</v>
      </c>
      <c r="AH18" s="24">
        <v>0</v>
      </c>
      <c r="AI18" s="24">
        <v>13475396</v>
      </c>
      <c r="AJ18" s="24">
        <v>0</v>
      </c>
      <c r="AK18" s="24">
        <v>4091435</v>
      </c>
      <c r="AL18" s="203">
        <v>1913918905</v>
      </c>
    </row>
    <row r="19" spans="1:38" s="6" customFormat="1" ht="14.4" x14ac:dyDescent="0.3">
      <c r="A19" s="65" t="s">
        <v>776</v>
      </c>
      <c r="B19" s="25" t="s">
        <v>155</v>
      </c>
      <c r="C19" s="24">
        <v>45508120</v>
      </c>
      <c r="D19" s="24">
        <v>0</v>
      </c>
      <c r="E19" s="24">
        <v>0</v>
      </c>
      <c r="F19" s="24">
        <v>9652707</v>
      </c>
      <c r="G19" s="24">
        <v>860842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28673496</v>
      </c>
      <c r="N19" s="24">
        <v>341844840</v>
      </c>
      <c r="O19" s="24">
        <v>4930887</v>
      </c>
      <c r="P19" s="24">
        <v>0</v>
      </c>
      <c r="Q19" s="24">
        <v>171160087</v>
      </c>
      <c r="R19" s="24">
        <v>0</v>
      </c>
      <c r="S19" s="24">
        <v>11560146</v>
      </c>
      <c r="T19" s="24">
        <v>0</v>
      </c>
      <c r="U19" s="24">
        <v>0</v>
      </c>
      <c r="V19" s="24">
        <v>103517415</v>
      </c>
      <c r="W19" s="24">
        <v>0</v>
      </c>
      <c r="X19" s="24">
        <v>110305093</v>
      </c>
      <c r="Y19" s="24">
        <v>1941781</v>
      </c>
      <c r="Z19" s="24">
        <v>60778199</v>
      </c>
      <c r="AA19" s="24">
        <v>3332892</v>
      </c>
      <c r="AB19" s="24">
        <v>0</v>
      </c>
      <c r="AC19" s="24">
        <v>0</v>
      </c>
      <c r="AD19" s="24">
        <v>122720277</v>
      </c>
      <c r="AE19" s="24">
        <v>0</v>
      </c>
      <c r="AF19" s="24">
        <v>0</v>
      </c>
      <c r="AG19" s="24">
        <v>3369399</v>
      </c>
      <c r="AH19" s="24">
        <v>1018192</v>
      </c>
      <c r="AI19" s="24">
        <v>0</v>
      </c>
      <c r="AJ19" s="24">
        <v>0</v>
      </c>
      <c r="AK19" s="24">
        <v>0</v>
      </c>
      <c r="AL19" s="203">
        <v>1021174373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5372068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1723784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34141622</v>
      </c>
      <c r="AA20" s="24">
        <v>592939239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3">
        <v>634176713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541312754</v>
      </c>
      <c r="D21" s="97">
        <v>239926209</v>
      </c>
      <c r="E21" s="97">
        <v>284050691</v>
      </c>
      <c r="F21" s="97">
        <v>39773529</v>
      </c>
      <c r="G21" s="97">
        <v>2147626767</v>
      </c>
      <c r="H21" s="97">
        <v>2642232925</v>
      </c>
      <c r="I21" s="97">
        <v>440705908</v>
      </c>
      <c r="J21" s="97">
        <v>71239306</v>
      </c>
      <c r="K21" s="97">
        <v>2120387</v>
      </c>
      <c r="L21" s="97">
        <v>608846361</v>
      </c>
      <c r="M21" s="97">
        <v>541680563</v>
      </c>
      <c r="N21" s="97">
        <v>1471837970</v>
      </c>
      <c r="O21" s="97">
        <v>223191990</v>
      </c>
      <c r="P21" s="97">
        <v>215216089</v>
      </c>
      <c r="Q21" s="97">
        <v>644913013</v>
      </c>
      <c r="R21" s="97">
        <v>39363301</v>
      </c>
      <c r="S21" s="97">
        <v>14522702</v>
      </c>
      <c r="T21" s="97">
        <v>0</v>
      </c>
      <c r="U21" s="97">
        <v>0</v>
      </c>
      <c r="V21" s="97">
        <v>163835850</v>
      </c>
      <c r="W21" s="97">
        <v>329975507</v>
      </c>
      <c r="X21" s="97">
        <v>218190163</v>
      </c>
      <c r="Y21" s="97">
        <v>198990019</v>
      </c>
      <c r="Z21" s="97">
        <v>6310654181</v>
      </c>
      <c r="AA21" s="97">
        <v>1611567705</v>
      </c>
      <c r="AB21" s="97">
        <v>627722696</v>
      </c>
      <c r="AC21" s="97">
        <v>0</v>
      </c>
      <c r="AD21" s="97">
        <v>2480976509</v>
      </c>
      <c r="AE21" s="97">
        <v>175501918</v>
      </c>
      <c r="AF21" s="97">
        <v>77347985</v>
      </c>
      <c r="AG21" s="97">
        <v>174363765</v>
      </c>
      <c r="AH21" s="97">
        <v>50283470</v>
      </c>
      <c r="AI21" s="97">
        <v>13475396</v>
      </c>
      <c r="AJ21" s="97">
        <v>0</v>
      </c>
      <c r="AK21" s="97">
        <v>13207385</v>
      </c>
      <c r="AL21" s="204">
        <v>22614653014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541312754</v>
      </c>
      <c r="D22" s="31">
        <v>239926209</v>
      </c>
      <c r="E22" s="31">
        <v>284050691</v>
      </c>
      <c r="F22" s="31">
        <v>39773529</v>
      </c>
      <c r="G22" s="31">
        <v>2147626767</v>
      </c>
      <c r="H22" s="31">
        <v>2642232925</v>
      </c>
      <c r="I22" s="31">
        <v>440705908</v>
      </c>
      <c r="J22" s="31">
        <v>71239306</v>
      </c>
      <c r="K22" s="31">
        <v>2120387</v>
      </c>
      <c r="L22" s="31">
        <v>608846361</v>
      </c>
      <c r="M22" s="31">
        <v>541680563</v>
      </c>
      <c r="N22" s="31">
        <v>1471837970</v>
      </c>
      <c r="O22" s="31">
        <v>223191990</v>
      </c>
      <c r="P22" s="31">
        <v>215216089</v>
      </c>
      <c r="Q22" s="31">
        <v>644913013</v>
      </c>
      <c r="R22" s="31">
        <v>39363301</v>
      </c>
      <c r="S22" s="31">
        <v>14522702</v>
      </c>
      <c r="T22" s="31">
        <v>0</v>
      </c>
      <c r="U22" s="31">
        <v>0</v>
      </c>
      <c r="V22" s="31">
        <v>163835850</v>
      </c>
      <c r="W22" s="31">
        <v>329975507</v>
      </c>
      <c r="X22" s="31">
        <v>218190163</v>
      </c>
      <c r="Y22" s="31">
        <v>198990019</v>
      </c>
      <c r="Z22" s="31">
        <v>6310654181</v>
      </c>
      <c r="AA22" s="31">
        <v>1611567705</v>
      </c>
      <c r="AB22" s="31">
        <v>627722696</v>
      </c>
      <c r="AC22" s="31">
        <v>0</v>
      </c>
      <c r="AD22" s="31">
        <v>2480976509</v>
      </c>
      <c r="AE22" s="31">
        <v>175501918</v>
      </c>
      <c r="AF22" s="31">
        <v>77347985</v>
      </c>
      <c r="AG22" s="31">
        <v>174363765</v>
      </c>
      <c r="AH22" s="31">
        <v>50283470</v>
      </c>
      <c r="AI22" s="31">
        <v>13475396</v>
      </c>
      <c r="AJ22" s="31">
        <v>0</v>
      </c>
      <c r="AK22" s="31">
        <v>13207385</v>
      </c>
      <c r="AL22" s="205">
        <v>22614653014</v>
      </c>
    </row>
    <row r="23" spans="1:38" s="6" customFormat="1" ht="14.4" x14ac:dyDescent="0.3">
      <c r="A23" s="65" t="s">
        <v>779</v>
      </c>
      <c r="B23" s="25" t="s">
        <v>143</v>
      </c>
      <c r="C23" s="24">
        <v>1131428278</v>
      </c>
      <c r="D23" s="24">
        <v>453284204</v>
      </c>
      <c r="E23" s="24">
        <v>1487919744</v>
      </c>
      <c r="F23" s="24">
        <v>688004327</v>
      </c>
      <c r="G23" s="24">
        <v>1116961277</v>
      </c>
      <c r="H23" s="24">
        <v>8811736841</v>
      </c>
      <c r="I23" s="24">
        <v>10421675</v>
      </c>
      <c r="J23" s="24">
        <v>125487022</v>
      </c>
      <c r="K23" s="24">
        <v>412968640</v>
      </c>
      <c r="L23" s="24">
        <v>15436782662</v>
      </c>
      <c r="M23" s="24">
        <v>6995619291</v>
      </c>
      <c r="N23" s="24">
        <v>2247789577</v>
      </c>
      <c r="O23" s="24">
        <v>2338321969</v>
      </c>
      <c r="P23" s="24">
        <v>402000978</v>
      </c>
      <c r="Q23" s="24">
        <v>117296812</v>
      </c>
      <c r="R23" s="24">
        <v>0</v>
      </c>
      <c r="S23" s="24">
        <v>25523154</v>
      </c>
      <c r="T23" s="24">
        <v>13594484931</v>
      </c>
      <c r="U23" s="24">
        <v>0</v>
      </c>
      <c r="V23" s="24">
        <v>11335336363</v>
      </c>
      <c r="W23" s="24">
        <v>38983179</v>
      </c>
      <c r="X23" s="24">
        <v>7369897</v>
      </c>
      <c r="Y23" s="24">
        <v>0</v>
      </c>
      <c r="Z23" s="24">
        <v>406804426</v>
      </c>
      <c r="AA23" s="24">
        <v>584775510</v>
      </c>
      <c r="AB23" s="24">
        <v>2975378091</v>
      </c>
      <c r="AC23" s="24">
        <v>70039130619</v>
      </c>
      <c r="AD23" s="24">
        <v>4110856707</v>
      </c>
      <c r="AE23" s="24">
        <v>40103166</v>
      </c>
      <c r="AF23" s="24">
        <v>1859305427</v>
      </c>
      <c r="AG23" s="24">
        <v>50954678</v>
      </c>
      <c r="AH23" s="24">
        <v>582281201</v>
      </c>
      <c r="AI23" s="24">
        <v>0</v>
      </c>
      <c r="AJ23" s="24">
        <v>95259945</v>
      </c>
      <c r="AK23" s="24">
        <v>187808286</v>
      </c>
      <c r="AL23" s="203">
        <v>147710378877</v>
      </c>
    </row>
    <row r="24" spans="1:38" s="6" customFormat="1" ht="14.4" x14ac:dyDescent="0.3">
      <c r="A24" s="65" t="s">
        <v>780</v>
      </c>
      <c r="B24" s="25" t="s">
        <v>144</v>
      </c>
      <c r="C24" s="24">
        <v>2866458425</v>
      </c>
      <c r="D24" s="24">
        <v>319979</v>
      </c>
      <c r="E24" s="24">
        <v>314755347</v>
      </c>
      <c r="F24" s="24">
        <v>118893720</v>
      </c>
      <c r="G24" s="24">
        <v>493937663</v>
      </c>
      <c r="H24" s="24">
        <v>8019859751</v>
      </c>
      <c r="I24" s="24">
        <v>0</v>
      </c>
      <c r="J24" s="24">
        <v>0</v>
      </c>
      <c r="K24" s="24">
        <v>110735431</v>
      </c>
      <c r="L24" s="24">
        <v>3429363535</v>
      </c>
      <c r="M24" s="24">
        <v>8012541449</v>
      </c>
      <c r="N24" s="24">
        <v>1719284588</v>
      </c>
      <c r="O24" s="24">
        <v>926949441</v>
      </c>
      <c r="P24" s="24">
        <v>17286542</v>
      </c>
      <c r="Q24" s="24">
        <v>0</v>
      </c>
      <c r="R24" s="24">
        <v>0</v>
      </c>
      <c r="S24" s="24">
        <v>0</v>
      </c>
      <c r="T24" s="24">
        <v>15757053972</v>
      </c>
      <c r="U24" s="24">
        <v>0</v>
      </c>
      <c r="V24" s="24">
        <v>6627920756</v>
      </c>
      <c r="W24" s="24">
        <v>0</v>
      </c>
      <c r="X24" s="24">
        <v>0</v>
      </c>
      <c r="Y24" s="24">
        <v>0</v>
      </c>
      <c r="Z24" s="24">
        <v>341347161</v>
      </c>
      <c r="AA24" s="24">
        <v>954013038</v>
      </c>
      <c r="AB24" s="24">
        <v>638230318</v>
      </c>
      <c r="AC24" s="24">
        <v>17920888747</v>
      </c>
      <c r="AD24" s="24">
        <v>0</v>
      </c>
      <c r="AE24" s="24">
        <v>0</v>
      </c>
      <c r="AF24" s="24">
        <v>7436146</v>
      </c>
      <c r="AG24" s="24">
        <v>472837416</v>
      </c>
      <c r="AH24" s="24">
        <v>316559434</v>
      </c>
      <c r="AI24" s="24">
        <v>0</v>
      </c>
      <c r="AJ24" s="24">
        <v>253984506</v>
      </c>
      <c r="AK24" s="24">
        <v>0</v>
      </c>
      <c r="AL24" s="203">
        <v>69320657365</v>
      </c>
    </row>
    <row r="25" spans="1:38" s="6" customFormat="1" ht="14.4" x14ac:dyDescent="0.3">
      <c r="A25" s="65" t="s">
        <v>781</v>
      </c>
      <c r="B25" s="25" t="s">
        <v>145</v>
      </c>
      <c r="C25" s="24">
        <v>134180115</v>
      </c>
      <c r="D25" s="24">
        <v>66001390</v>
      </c>
      <c r="E25" s="24">
        <v>0</v>
      </c>
      <c r="F25" s="24">
        <v>1198500</v>
      </c>
      <c r="G25" s="24">
        <v>104155593</v>
      </c>
      <c r="H25" s="24">
        <v>562911780</v>
      </c>
      <c r="I25" s="24">
        <v>10892339</v>
      </c>
      <c r="J25" s="24">
        <v>0</v>
      </c>
      <c r="K25" s="24">
        <v>149470232</v>
      </c>
      <c r="L25" s="24">
        <v>332880486</v>
      </c>
      <c r="M25" s="24">
        <v>850855812</v>
      </c>
      <c r="N25" s="24">
        <v>232041235</v>
      </c>
      <c r="O25" s="24">
        <v>725842749</v>
      </c>
      <c r="P25" s="24">
        <v>0</v>
      </c>
      <c r="Q25" s="24">
        <v>0</v>
      </c>
      <c r="R25" s="24">
        <v>0</v>
      </c>
      <c r="S25" s="24">
        <v>0</v>
      </c>
      <c r="T25" s="24">
        <v>353302542</v>
      </c>
      <c r="U25" s="24">
        <v>0</v>
      </c>
      <c r="V25" s="24">
        <v>2045771643</v>
      </c>
      <c r="W25" s="24">
        <v>0</v>
      </c>
      <c r="X25" s="24">
        <v>0</v>
      </c>
      <c r="Y25" s="24">
        <v>0</v>
      </c>
      <c r="Z25" s="24">
        <v>40143091</v>
      </c>
      <c r="AA25" s="24">
        <v>0</v>
      </c>
      <c r="AB25" s="24">
        <v>31133000</v>
      </c>
      <c r="AC25" s="24">
        <v>1285978</v>
      </c>
      <c r="AD25" s="24">
        <v>0</v>
      </c>
      <c r="AE25" s="24">
        <v>11038912</v>
      </c>
      <c r="AF25" s="24">
        <v>154574854</v>
      </c>
      <c r="AG25" s="24">
        <v>1935812</v>
      </c>
      <c r="AH25" s="24">
        <v>202971766</v>
      </c>
      <c r="AI25" s="24">
        <v>1645139975</v>
      </c>
      <c r="AJ25" s="24">
        <v>52243942</v>
      </c>
      <c r="AK25" s="24">
        <v>1007812494</v>
      </c>
      <c r="AL25" s="203">
        <v>8717784240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371438910</v>
      </c>
      <c r="F26" s="24">
        <v>0</v>
      </c>
      <c r="G26" s="24">
        <v>0</v>
      </c>
      <c r="H26" s="24">
        <v>823123978</v>
      </c>
      <c r="I26" s="24">
        <v>8454024353</v>
      </c>
      <c r="J26" s="24">
        <v>0</v>
      </c>
      <c r="K26" s="24">
        <v>0</v>
      </c>
      <c r="L26" s="24">
        <v>1377473571</v>
      </c>
      <c r="M26" s="24">
        <v>38370617506</v>
      </c>
      <c r="N26" s="24">
        <v>0</v>
      </c>
      <c r="O26" s="24">
        <v>12865508597</v>
      </c>
      <c r="P26" s="24">
        <v>0</v>
      </c>
      <c r="Q26" s="24">
        <v>0</v>
      </c>
      <c r="R26" s="24">
        <v>0</v>
      </c>
      <c r="S26" s="24">
        <v>5573770</v>
      </c>
      <c r="T26" s="24">
        <v>8675549525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178602417</v>
      </c>
      <c r="AB26" s="24">
        <v>0</v>
      </c>
      <c r="AC26" s="24">
        <v>83144887</v>
      </c>
      <c r="AD26" s="24">
        <v>0</v>
      </c>
      <c r="AE26" s="24">
        <v>0</v>
      </c>
      <c r="AF26" s="24">
        <v>0</v>
      </c>
      <c r="AG26" s="24">
        <v>1600450</v>
      </c>
      <c r="AH26" s="24">
        <v>8669691438</v>
      </c>
      <c r="AI26" s="24">
        <v>0</v>
      </c>
      <c r="AJ26" s="24">
        <v>5429850584</v>
      </c>
      <c r="AK26" s="24">
        <v>0</v>
      </c>
      <c r="AL26" s="203">
        <v>85306199986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3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71449891</v>
      </c>
      <c r="D28" s="24">
        <v>99940366</v>
      </c>
      <c r="E28" s="24">
        <v>0</v>
      </c>
      <c r="F28" s="24">
        <v>2446262</v>
      </c>
      <c r="G28" s="24">
        <v>555731685</v>
      </c>
      <c r="H28" s="24">
        <v>803537546</v>
      </c>
      <c r="I28" s="24">
        <v>93323881</v>
      </c>
      <c r="J28" s="24">
        <v>0</v>
      </c>
      <c r="K28" s="24">
        <v>49440856</v>
      </c>
      <c r="L28" s="24">
        <v>1226447494</v>
      </c>
      <c r="M28" s="24">
        <v>393606663</v>
      </c>
      <c r="N28" s="24">
        <v>386711009</v>
      </c>
      <c r="O28" s="24">
        <v>403917402</v>
      </c>
      <c r="P28" s="24">
        <v>0</v>
      </c>
      <c r="Q28" s="24">
        <v>0</v>
      </c>
      <c r="R28" s="24">
        <v>0</v>
      </c>
      <c r="S28" s="24">
        <v>0</v>
      </c>
      <c r="T28" s="24">
        <v>570672231</v>
      </c>
      <c r="U28" s="24">
        <v>0</v>
      </c>
      <c r="V28" s="24">
        <v>1831007926</v>
      </c>
      <c r="W28" s="24">
        <v>166039719</v>
      </c>
      <c r="X28" s="24">
        <v>0</v>
      </c>
      <c r="Y28" s="24">
        <v>0</v>
      </c>
      <c r="Z28" s="24">
        <v>291500364</v>
      </c>
      <c r="AA28" s="24">
        <v>31711354</v>
      </c>
      <c r="AB28" s="24">
        <v>372962608</v>
      </c>
      <c r="AC28" s="24">
        <v>7658696183</v>
      </c>
      <c r="AD28" s="24">
        <v>97651182</v>
      </c>
      <c r="AE28" s="24">
        <v>0</v>
      </c>
      <c r="AF28" s="24">
        <v>1008745210</v>
      </c>
      <c r="AG28" s="24">
        <v>3882246</v>
      </c>
      <c r="AH28" s="24">
        <v>245731195</v>
      </c>
      <c r="AI28" s="24">
        <v>0</v>
      </c>
      <c r="AJ28" s="24">
        <v>18411450</v>
      </c>
      <c r="AK28" s="24">
        <v>0</v>
      </c>
      <c r="AL28" s="203">
        <v>16383564723</v>
      </c>
    </row>
    <row r="29" spans="1:38" s="6" customFormat="1" ht="14.4" x14ac:dyDescent="0.3">
      <c r="A29" s="65" t="s">
        <v>785</v>
      </c>
      <c r="B29" s="25" t="s">
        <v>149</v>
      </c>
      <c r="C29" s="24">
        <v>6040699</v>
      </c>
      <c r="D29" s="24">
        <v>0</v>
      </c>
      <c r="E29" s="24">
        <v>0</v>
      </c>
      <c r="F29" s="24">
        <v>0</v>
      </c>
      <c r="G29" s="24">
        <v>10447550</v>
      </c>
      <c r="H29" s="24">
        <v>228962167</v>
      </c>
      <c r="I29" s="24">
        <v>0</v>
      </c>
      <c r="J29" s="24">
        <v>0</v>
      </c>
      <c r="K29" s="24">
        <v>9946167</v>
      </c>
      <c r="L29" s="24">
        <v>7692219</v>
      </c>
      <c r="M29" s="24">
        <v>20749164</v>
      </c>
      <c r="N29" s="24">
        <v>47022062</v>
      </c>
      <c r="O29" s="24">
        <v>36974288</v>
      </c>
      <c r="P29" s="24">
        <v>0</v>
      </c>
      <c r="Q29" s="24">
        <v>0</v>
      </c>
      <c r="R29" s="24">
        <v>0</v>
      </c>
      <c r="S29" s="24">
        <v>0</v>
      </c>
      <c r="T29" s="24">
        <v>23335290</v>
      </c>
      <c r="U29" s="24">
        <v>0</v>
      </c>
      <c r="V29" s="24">
        <v>275259522</v>
      </c>
      <c r="W29" s="24">
        <v>0</v>
      </c>
      <c r="X29" s="24">
        <v>0</v>
      </c>
      <c r="Y29" s="24">
        <v>0</v>
      </c>
      <c r="Z29" s="24">
        <v>27472559</v>
      </c>
      <c r="AA29" s="24">
        <v>0</v>
      </c>
      <c r="AB29" s="24">
        <v>22066988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16188339</v>
      </c>
      <c r="AI29" s="24">
        <v>0</v>
      </c>
      <c r="AJ29" s="24">
        <v>1400052</v>
      </c>
      <c r="AK29" s="24">
        <v>0</v>
      </c>
      <c r="AL29" s="203">
        <v>733557066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4703933234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148438928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19345343558</v>
      </c>
      <c r="AD30" s="24">
        <v>14686331647</v>
      </c>
      <c r="AE30" s="24">
        <v>0</v>
      </c>
      <c r="AF30" s="24">
        <v>23418272703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3">
        <v>62302320070</v>
      </c>
    </row>
    <row r="31" spans="1:38" s="6" customFormat="1" ht="14.4" x14ac:dyDescent="0.3">
      <c r="A31" s="65" t="s">
        <v>787</v>
      </c>
      <c r="B31" s="25" t="s">
        <v>151</v>
      </c>
      <c r="C31" s="24">
        <v>436329285</v>
      </c>
      <c r="D31" s="24">
        <v>12463461</v>
      </c>
      <c r="E31" s="24">
        <v>1684473135</v>
      </c>
      <c r="F31" s="24">
        <v>11599986</v>
      </c>
      <c r="G31" s="24">
        <v>717663884</v>
      </c>
      <c r="H31" s="24">
        <v>3513541969</v>
      </c>
      <c r="I31" s="24">
        <v>166873160</v>
      </c>
      <c r="J31" s="24">
        <v>0</v>
      </c>
      <c r="K31" s="24">
        <v>1102113528</v>
      </c>
      <c r="L31" s="24">
        <v>27910979343</v>
      </c>
      <c r="M31" s="24">
        <v>18921234950</v>
      </c>
      <c r="N31" s="24">
        <v>4223083556</v>
      </c>
      <c r="O31" s="24">
        <v>2474382323</v>
      </c>
      <c r="P31" s="24">
        <v>10569917</v>
      </c>
      <c r="Q31" s="24">
        <v>0</v>
      </c>
      <c r="R31" s="24">
        <v>770502039</v>
      </c>
      <c r="S31" s="24">
        <v>0</v>
      </c>
      <c r="T31" s="24">
        <v>12852229600</v>
      </c>
      <c r="U31" s="24">
        <v>0</v>
      </c>
      <c r="V31" s="24">
        <v>20799588377</v>
      </c>
      <c r="W31" s="24">
        <v>0</v>
      </c>
      <c r="X31" s="24">
        <v>349623507</v>
      </c>
      <c r="Y31" s="24">
        <v>712196242</v>
      </c>
      <c r="Z31" s="24">
        <v>171109660</v>
      </c>
      <c r="AA31" s="24">
        <v>28373678436</v>
      </c>
      <c r="AB31" s="24">
        <v>3641155013</v>
      </c>
      <c r="AC31" s="24">
        <v>4512297093</v>
      </c>
      <c r="AD31" s="24">
        <v>4918762558</v>
      </c>
      <c r="AE31" s="24">
        <v>992253962</v>
      </c>
      <c r="AF31" s="24">
        <v>5021163364</v>
      </c>
      <c r="AG31" s="24">
        <v>1649084384</v>
      </c>
      <c r="AH31" s="24">
        <v>2552113820</v>
      </c>
      <c r="AI31" s="24">
        <v>0</v>
      </c>
      <c r="AJ31" s="24">
        <v>8416679529</v>
      </c>
      <c r="AK31" s="24">
        <v>1318373918</v>
      </c>
      <c r="AL31" s="203">
        <v>158236119999</v>
      </c>
    </row>
    <row r="32" spans="1:38" s="6" customFormat="1" ht="14.4" x14ac:dyDescent="0.3">
      <c r="A32" s="65" t="s">
        <v>788</v>
      </c>
      <c r="B32" s="25" t="s">
        <v>152</v>
      </c>
      <c r="C32" s="24">
        <v>5667099031</v>
      </c>
      <c r="D32" s="24">
        <v>34387263</v>
      </c>
      <c r="E32" s="24">
        <v>341356272</v>
      </c>
      <c r="F32" s="24">
        <v>3077286</v>
      </c>
      <c r="G32" s="24">
        <v>135144853</v>
      </c>
      <c r="H32" s="24">
        <v>2287513049</v>
      </c>
      <c r="I32" s="24">
        <v>0</v>
      </c>
      <c r="J32" s="24">
        <v>0</v>
      </c>
      <c r="K32" s="24">
        <v>31579444</v>
      </c>
      <c r="L32" s="24">
        <v>990870813</v>
      </c>
      <c r="M32" s="24">
        <v>5240368004</v>
      </c>
      <c r="N32" s="24">
        <v>4804792096</v>
      </c>
      <c r="O32" s="24">
        <v>398873324</v>
      </c>
      <c r="P32" s="24">
        <v>0</v>
      </c>
      <c r="Q32" s="24">
        <v>0</v>
      </c>
      <c r="R32" s="24">
        <v>54906794</v>
      </c>
      <c r="S32" s="24">
        <v>0</v>
      </c>
      <c r="T32" s="24">
        <v>3289973401</v>
      </c>
      <c r="U32" s="24">
        <v>0</v>
      </c>
      <c r="V32" s="24">
        <v>3063882337</v>
      </c>
      <c r="W32" s="24">
        <v>0</v>
      </c>
      <c r="X32" s="24">
        <v>7249735</v>
      </c>
      <c r="Y32" s="24">
        <v>0</v>
      </c>
      <c r="Z32" s="24">
        <v>165823286</v>
      </c>
      <c r="AA32" s="24">
        <v>2854294802</v>
      </c>
      <c r="AB32" s="24">
        <v>116177273</v>
      </c>
      <c r="AC32" s="24">
        <v>6255309087</v>
      </c>
      <c r="AD32" s="24">
        <v>188165020</v>
      </c>
      <c r="AE32" s="24">
        <v>27799329</v>
      </c>
      <c r="AF32" s="24">
        <v>431189263</v>
      </c>
      <c r="AG32" s="24">
        <v>469823104</v>
      </c>
      <c r="AH32" s="24">
        <v>80880479</v>
      </c>
      <c r="AI32" s="24">
        <v>0</v>
      </c>
      <c r="AJ32" s="24">
        <v>8676002</v>
      </c>
      <c r="AK32" s="24">
        <v>0</v>
      </c>
      <c r="AL32" s="203">
        <v>36949211347</v>
      </c>
    </row>
    <row r="33" spans="1:38" s="6" customFormat="1" ht="14.4" x14ac:dyDescent="0.3">
      <c r="A33" s="65" t="s">
        <v>789</v>
      </c>
      <c r="B33" s="25" t="s">
        <v>153</v>
      </c>
      <c r="C33" s="24">
        <v>7140839</v>
      </c>
      <c r="D33" s="24">
        <v>40344375</v>
      </c>
      <c r="E33" s="24">
        <v>0</v>
      </c>
      <c r="F33" s="24">
        <v>0</v>
      </c>
      <c r="G33" s="24">
        <v>57886950</v>
      </c>
      <c r="H33" s="24">
        <v>0</v>
      </c>
      <c r="I33" s="24">
        <v>82410488</v>
      </c>
      <c r="J33" s="24">
        <v>0</v>
      </c>
      <c r="K33" s="24">
        <v>0</v>
      </c>
      <c r="L33" s="24">
        <v>553114807</v>
      </c>
      <c r="M33" s="24">
        <v>6730441</v>
      </c>
      <c r="N33" s="24">
        <v>448313875</v>
      </c>
      <c r="O33" s="24">
        <v>285528464</v>
      </c>
      <c r="P33" s="24">
        <v>254551699</v>
      </c>
      <c r="Q33" s="24">
        <v>0</v>
      </c>
      <c r="R33" s="24">
        <v>0</v>
      </c>
      <c r="S33" s="24">
        <v>0</v>
      </c>
      <c r="T33" s="24">
        <v>216954020</v>
      </c>
      <c r="U33" s="24">
        <v>0</v>
      </c>
      <c r="V33" s="24">
        <v>1053923599</v>
      </c>
      <c r="W33" s="24">
        <v>0</v>
      </c>
      <c r="X33" s="24">
        <v>0</v>
      </c>
      <c r="Y33" s="24">
        <v>0</v>
      </c>
      <c r="Z33" s="24">
        <v>0</v>
      </c>
      <c r="AA33" s="24">
        <v>2533439641</v>
      </c>
      <c r="AB33" s="24">
        <v>17354059</v>
      </c>
      <c r="AC33" s="24">
        <v>3644041245</v>
      </c>
      <c r="AD33" s="24">
        <v>50501437</v>
      </c>
      <c r="AE33" s="24">
        <v>0</v>
      </c>
      <c r="AF33" s="24">
        <v>508185608</v>
      </c>
      <c r="AG33" s="24">
        <v>910457305</v>
      </c>
      <c r="AH33" s="24">
        <v>143643116</v>
      </c>
      <c r="AI33" s="24">
        <v>0</v>
      </c>
      <c r="AJ33" s="24">
        <v>0</v>
      </c>
      <c r="AK33" s="24">
        <v>0</v>
      </c>
      <c r="AL33" s="203">
        <v>10814521968</v>
      </c>
    </row>
    <row r="34" spans="1:38" s="6" customFormat="1" ht="14.4" x14ac:dyDescent="0.3">
      <c r="A34" s="65" t="s">
        <v>790</v>
      </c>
      <c r="B34" s="25" t="s">
        <v>154</v>
      </c>
      <c r="C34" s="24">
        <v>1132971323</v>
      </c>
      <c r="D34" s="24">
        <v>29719518</v>
      </c>
      <c r="E34" s="24">
        <v>211325576</v>
      </c>
      <c r="F34" s="24">
        <v>2470769</v>
      </c>
      <c r="G34" s="24">
        <v>1082610156</v>
      </c>
      <c r="H34" s="24">
        <v>3524227770</v>
      </c>
      <c r="I34" s="24">
        <v>74747984</v>
      </c>
      <c r="J34" s="24">
        <v>0</v>
      </c>
      <c r="K34" s="24">
        <v>145643927</v>
      </c>
      <c r="L34" s="24">
        <v>1781349222</v>
      </c>
      <c r="M34" s="24">
        <v>7661135093</v>
      </c>
      <c r="N34" s="24">
        <v>1329421128</v>
      </c>
      <c r="O34" s="24">
        <v>3003534142</v>
      </c>
      <c r="P34" s="24">
        <v>0</v>
      </c>
      <c r="Q34" s="24">
        <v>0</v>
      </c>
      <c r="R34" s="24">
        <v>719811940</v>
      </c>
      <c r="S34" s="24">
        <v>0</v>
      </c>
      <c r="T34" s="24">
        <v>3320801043</v>
      </c>
      <c r="U34" s="24">
        <v>0</v>
      </c>
      <c r="V34" s="24">
        <v>4786001928</v>
      </c>
      <c r="W34" s="24">
        <v>0</v>
      </c>
      <c r="X34" s="24">
        <v>0</v>
      </c>
      <c r="Y34" s="24">
        <v>0</v>
      </c>
      <c r="Z34" s="24">
        <v>33503267</v>
      </c>
      <c r="AA34" s="24">
        <v>2443558371</v>
      </c>
      <c r="AB34" s="24">
        <v>9439158114</v>
      </c>
      <c r="AC34" s="24">
        <v>2428373052</v>
      </c>
      <c r="AD34" s="24">
        <v>380626614</v>
      </c>
      <c r="AE34" s="24">
        <v>0</v>
      </c>
      <c r="AF34" s="24">
        <v>1408986456</v>
      </c>
      <c r="AG34" s="24">
        <v>1388571283</v>
      </c>
      <c r="AH34" s="24">
        <v>76094120</v>
      </c>
      <c r="AI34" s="24">
        <v>78576599</v>
      </c>
      <c r="AJ34" s="24">
        <v>5265652</v>
      </c>
      <c r="AK34" s="24">
        <v>0</v>
      </c>
      <c r="AL34" s="203">
        <v>46488485047</v>
      </c>
    </row>
    <row r="35" spans="1:38" s="6" customFormat="1" ht="14.4" x14ac:dyDescent="0.3">
      <c r="A35" s="65" t="s">
        <v>791</v>
      </c>
      <c r="B35" s="25" t="s">
        <v>155</v>
      </c>
      <c r="C35" s="24">
        <v>1757073210</v>
      </c>
      <c r="D35" s="24">
        <v>13491895</v>
      </c>
      <c r="E35" s="24">
        <v>122178325</v>
      </c>
      <c r="F35" s="24">
        <v>314884046</v>
      </c>
      <c r="G35" s="24">
        <v>233261691</v>
      </c>
      <c r="H35" s="24">
        <v>12269714476</v>
      </c>
      <c r="I35" s="24">
        <v>115322070</v>
      </c>
      <c r="J35" s="24">
        <v>0</v>
      </c>
      <c r="K35" s="24">
        <v>127018165</v>
      </c>
      <c r="L35" s="24">
        <v>7735343546</v>
      </c>
      <c r="M35" s="24">
        <v>5916075961</v>
      </c>
      <c r="N35" s="24">
        <v>4334796302</v>
      </c>
      <c r="O35" s="24">
        <v>1948259463</v>
      </c>
      <c r="P35" s="24">
        <v>508886085</v>
      </c>
      <c r="Q35" s="24">
        <v>0</v>
      </c>
      <c r="R35" s="24">
        <v>3205576737</v>
      </c>
      <c r="S35" s="24">
        <v>53056224</v>
      </c>
      <c r="T35" s="24">
        <v>811873845</v>
      </c>
      <c r="U35" s="24">
        <v>0</v>
      </c>
      <c r="V35" s="24">
        <v>4279355645</v>
      </c>
      <c r="W35" s="24">
        <v>61174980</v>
      </c>
      <c r="X35" s="24">
        <v>343511195</v>
      </c>
      <c r="Y35" s="24">
        <v>1461735384</v>
      </c>
      <c r="Z35" s="24">
        <v>223032145</v>
      </c>
      <c r="AA35" s="24">
        <v>1091975558</v>
      </c>
      <c r="AB35" s="24">
        <v>421430299</v>
      </c>
      <c r="AC35" s="24">
        <v>1261015314</v>
      </c>
      <c r="AD35" s="24">
        <v>3236534587</v>
      </c>
      <c r="AE35" s="24">
        <v>0</v>
      </c>
      <c r="AF35" s="24">
        <v>1030414348</v>
      </c>
      <c r="AG35" s="24">
        <v>11264131511</v>
      </c>
      <c r="AH35" s="24">
        <v>131252552</v>
      </c>
      <c r="AI35" s="24">
        <v>33180823</v>
      </c>
      <c r="AJ35" s="24">
        <v>28090956</v>
      </c>
      <c r="AK35" s="24">
        <v>0</v>
      </c>
      <c r="AL35" s="203">
        <v>64333647338</v>
      </c>
    </row>
    <row r="36" spans="1:38" s="6" customFormat="1" ht="14.4" x14ac:dyDescent="0.3">
      <c r="A36" s="65" t="s">
        <v>792</v>
      </c>
      <c r="B36" s="25" t="s">
        <v>70</v>
      </c>
      <c r="C36" s="24">
        <v>103178</v>
      </c>
      <c r="D36" s="24">
        <v>2561205410</v>
      </c>
      <c r="E36" s="24">
        <v>189711209</v>
      </c>
      <c r="F36" s="24">
        <v>0</v>
      </c>
      <c r="G36" s="24">
        <v>6258818388</v>
      </c>
      <c r="H36" s="24">
        <v>651666019</v>
      </c>
      <c r="I36" s="24">
        <v>0</v>
      </c>
      <c r="J36" s="24">
        <v>0</v>
      </c>
      <c r="K36" s="24">
        <v>7354876711</v>
      </c>
      <c r="L36" s="24">
        <v>12710049332</v>
      </c>
      <c r="M36" s="24">
        <v>3267251536</v>
      </c>
      <c r="N36" s="24">
        <v>294648112</v>
      </c>
      <c r="O36" s="24">
        <v>941158176</v>
      </c>
      <c r="P36" s="24">
        <v>0</v>
      </c>
      <c r="Q36" s="24">
        <v>0</v>
      </c>
      <c r="R36" s="24">
        <v>226459310</v>
      </c>
      <c r="S36" s="24">
        <v>0</v>
      </c>
      <c r="T36" s="24">
        <v>3851749792</v>
      </c>
      <c r="U36" s="24">
        <v>0</v>
      </c>
      <c r="V36" s="24">
        <v>8049932335</v>
      </c>
      <c r="W36" s="24">
        <v>0</v>
      </c>
      <c r="X36" s="24">
        <v>444784484</v>
      </c>
      <c r="Y36" s="24">
        <v>0</v>
      </c>
      <c r="Z36" s="24">
        <v>14367556</v>
      </c>
      <c r="AA36" s="24">
        <v>284586307</v>
      </c>
      <c r="AB36" s="24">
        <v>12121457441</v>
      </c>
      <c r="AC36" s="24">
        <v>8989620396</v>
      </c>
      <c r="AD36" s="24">
        <v>100370624</v>
      </c>
      <c r="AE36" s="24">
        <v>6173690879</v>
      </c>
      <c r="AF36" s="24">
        <v>290865921</v>
      </c>
      <c r="AG36" s="24">
        <v>0</v>
      </c>
      <c r="AH36" s="24">
        <v>1998419542</v>
      </c>
      <c r="AI36" s="24">
        <v>17354449058</v>
      </c>
      <c r="AJ36" s="24">
        <v>3168751376</v>
      </c>
      <c r="AK36" s="24">
        <v>3481106791</v>
      </c>
      <c r="AL36" s="203">
        <v>100780099883</v>
      </c>
    </row>
    <row r="37" spans="1:38" s="6" customFormat="1" ht="14.4" x14ac:dyDescent="0.3">
      <c r="A37" s="95" t="s">
        <v>793</v>
      </c>
      <c r="B37" s="96" t="s">
        <v>156</v>
      </c>
      <c r="C37" s="97">
        <v>13210274274</v>
      </c>
      <c r="D37" s="97">
        <v>3311157861</v>
      </c>
      <c r="E37" s="97">
        <v>4723158518</v>
      </c>
      <c r="F37" s="97">
        <v>1142574896</v>
      </c>
      <c r="G37" s="97">
        <v>10766619690</v>
      </c>
      <c r="H37" s="97">
        <v>41496795346</v>
      </c>
      <c r="I37" s="97">
        <v>9008015950</v>
      </c>
      <c r="J37" s="97">
        <v>125487022</v>
      </c>
      <c r="K37" s="97">
        <v>9493793101</v>
      </c>
      <c r="L37" s="97">
        <v>73492347030</v>
      </c>
      <c r="M37" s="97">
        <v>100360719104</v>
      </c>
      <c r="N37" s="97">
        <v>20067903540</v>
      </c>
      <c r="O37" s="97">
        <v>26349250338</v>
      </c>
      <c r="P37" s="97">
        <v>1193295221</v>
      </c>
      <c r="Q37" s="97">
        <v>117296812</v>
      </c>
      <c r="R37" s="97">
        <v>4977256820</v>
      </c>
      <c r="S37" s="97">
        <v>84153148</v>
      </c>
      <c r="T37" s="97">
        <v>63466419120</v>
      </c>
      <c r="U37" s="97">
        <v>0</v>
      </c>
      <c r="V37" s="97">
        <v>64147980431</v>
      </c>
      <c r="W37" s="97">
        <v>266197878</v>
      </c>
      <c r="X37" s="97">
        <v>1152538818</v>
      </c>
      <c r="Y37" s="97">
        <v>2173931626</v>
      </c>
      <c r="Z37" s="97">
        <v>1715103515</v>
      </c>
      <c r="AA37" s="97">
        <v>39330635434</v>
      </c>
      <c r="AB37" s="97">
        <v>29796503204</v>
      </c>
      <c r="AC37" s="97">
        <v>142139146159</v>
      </c>
      <c r="AD37" s="97">
        <v>27769800376</v>
      </c>
      <c r="AE37" s="97">
        <v>7244886248</v>
      </c>
      <c r="AF37" s="97">
        <v>35139139300</v>
      </c>
      <c r="AG37" s="97">
        <v>16213278189</v>
      </c>
      <c r="AH37" s="97">
        <v>15015827002</v>
      </c>
      <c r="AI37" s="97">
        <v>19111346455</v>
      </c>
      <c r="AJ37" s="97">
        <v>17478613994</v>
      </c>
      <c r="AK37" s="97">
        <v>5995101489</v>
      </c>
      <c r="AL37" s="204">
        <v>808076547909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13210274274</v>
      </c>
      <c r="D38" s="31">
        <v>3311157861</v>
      </c>
      <c r="E38" s="31">
        <v>4723158518</v>
      </c>
      <c r="F38" s="31">
        <v>1142574896</v>
      </c>
      <c r="G38" s="31">
        <v>10766619690</v>
      </c>
      <c r="H38" s="31">
        <v>41496795346</v>
      </c>
      <c r="I38" s="31">
        <v>9008015950</v>
      </c>
      <c r="J38" s="31">
        <v>125487022</v>
      </c>
      <c r="K38" s="31">
        <v>9493793101</v>
      </c>
      <c r="L38" s="31">
        <v>73492347030</v>
      </c>
      <c r="M38" s="31">
        <v>100360719104</v>
      </c>
      <c r="N38" s="31">
        <v>20067903540</v>
      </c>
      <c r="O38" s="31">
        <v>26349250338</v>
      </c>
      <c r="P38" s="31">
        <v>1193295221</v>
      </c>
      <c r="Q38" s="31">
        <v>117296812</v>
      </c>
      <c r="R38" s="31">
        <v>4977256820</v>
      </c>
      <c r="S38" s="31">
        <v>84153148</v>
      </c>
      <c r="T38" s="31">
        <v>63466419120</v>
      </c>
      <c r="U38" s="31">
        <v>0</v>
      </c>
      <c r="V38" s="31">
        <v>64147980431</v>
      </c>
      <c r="W38" s="31">
        <v>266197878</v>
      </c>
      <c r="X38" s="31">
        <v>1152538818</v>
      </c>
      <c r="Y38" s="31">
        <v>2173931626</v>
      </c>
      <c r="Z38" s="31">
        <v>1715103515</v>
      </c>
      <c r="AA38" s="31">
        <v>39330635434</v>
      </c>
      <c r="AB38" s="31">
        <v>29796503204</v>
      </c>
      <c r="AC38" s="31">
        <v>142139146159</v>
      </c>
      <c r="AD38" s="31">
        <v>27769800376</v>
      </c>
      <c r="AE38" s="31">
        <v>7244886248</v>
      </c>
      <c r="AF38" s="31">
        <v>35139139300</v>
      </c>
      <c r="AG38" s="31">
        <v>16213278189</v>
      </c>
      <c r="AH38" s="31">
        <v>15015827002</v>
      </c>
      <c r="AI38" s="31">
        <v>19111346455</v>
      </c>
      <c r="AJ38" s="31">
        <v>17478613994</v>
      </c>
      <c r="AK38" s="31">
        <v>5995101489</v>
      </c>
      <c r="AL38" s="205">
        <v>808076547909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89367786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3">
        <v>89367786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2309526241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1043411366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3">
        <v>3352937607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5450230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18527475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3">
        <v>23977705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1707725303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3">
        <v>1707725303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3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3810463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3">
        <v>3810463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3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3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3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3">
        <v>0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366498958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3">
        <v>366498958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3">
        <v>0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6510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3">
        <v>6510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481975742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834955264</v>
      </c>
      <c r="AD52" s="24">
        <v>0</v>
      </c>
      <c r="AE52" s="24">
        <v>0</v>
      </c>
      <c r="AF52" s="24">
        <v>0</v>
      </c>
      <c r="AG52" s="24">
        <v>0</v>
      </c>
      <c r="AH52" s="24">
        <v>254412655</v>
      </c>
      <c r="AI52" s="24">
        <v>0</v>
      </c>
      <c r="AJ52" s="24">
        <v>0</v>
      </c>
      <c r="AK52" s="24">
        <v>0</v>
      </c>
      <c r="AL52" s="203">
        <v>1571343661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2800762676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4060492662</v>
      </c>
      <c r="AD53" s="97">
        <v>0</v>
      </c>
      <c r="AE53" s="97">
        <v>0</v>
      </c>
      <c r="AF53" s="97">
        <v>0</v>
      </c>
      <c r="AG53" s="97">
        <v>0</v>
      </c>
      <c r="AH53" s="97">
        <v>254412655</v>
      </c>
      <c r="AI53" s="97">
        <v>0</v>
      </c>
      <c r="AJ53" s="97">
        <v>0</v>
      </c>
      <c r="AK53" s="97">
        <v>0</v>
      </c>
      <c r="AL53" s="204">
        <v>7115667993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16778</v>
      </c>
      <c r="I54" s="24">
        <v>0</v>
      </c>
      <c r="J54" s="24">
        <v>0</v>
      </c>
      <c r="K54" s="24">
        <v>0</v>
      </c>
      <c r="L54" s="24">
        <v>34180815507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261429406</v>
      </c>
      <c r="S54" s="24">
        <v>0</v>
      </c>
      <c r="T54" s="24">
        <v>0</v>
      </c>
      <c r="U54" s="24">
        <v>0</v>
      </c>
      <c r="V54" s="24">
        <v>8325231393</v>
      </c>
      <c r="W54" s="24">
        <v>0</v>
      </c>
      <c r="X54" s="24">
        <v>0</v>
      </c>
      <c r="Y54" s="24">
        <v>2839446999</v>
      </c>
      <c r="Z54" s="24">
        <v>0</v>
      </c>
      <c r="AA54" s="24">
        <v>63169310239</v>
      </c>
      <c r="AB54" s="24">
        <v>0</v>
      </c>
      <c r="AC54" s="24">
        <v>25225104</v>
      </c>
      <c r="AD54" s="24">
        <v>0</v>
      </c>
      <c r="AE54" s="24">
        <v>0</v>
      </c>
      <c r="AF54" s="24">
        <v>0</v>
      </c>
      <c r="AG54" s="24">
        <v>0</v>
      </c>
      <c r="AH54" s="24">
        <v>25216223350</v>
      </c>
      <c r="AI54" s="24">
        <v>53247654633</v>
      </c>
      <c r="AJ54" s="24">
        <v>0</v>
      </c>
      <c r="AK54" s="24">
        <v>0</v>
      </c>
      <c r="AL54" s="203">
        <v>187265353409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16778</v>
      </c>
      <c r="I55" s="97">
        <v>0</v>
      </c>
      <c r="J55" s="97">
        <v>0</v>
      </c>
      <c r="K55" s="97">
        <v>0</v>
      </c>
      <c r="L55" s="97">
        <v>34180815507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261429406</v>
      </c>
      <c r="S55" s="97">
        <v>0</v>
      </c>
      <c r="T55" s="97">
        <v>0</v>
      </c>
      <c r="U55" s="97">
        <v>0</v>
      </c>
      <c r="V55" s="97">
        <v>8325231393</v>
      </c>
      <c r="W55" s="97">
        <v>0</v>
      </c>
      <c r="X55" s="97">
        <v>0</v>
      </c>
      <c r="Y55" s="97">
        <v>2839446999</v>
      </c>
      <c r="Z55" s="97">
        <v>0</v>
      </c>
      <c r="AA55" s="97">
        <v>63169310239</v>
      </c>
      <c r="AB55" s="97">
        <v>0</v>
      </c>
      <c r="AC55" s="97">
        <v>25225104</v>
      </c>
      <c r="AD55" s="97">
        <v>0</v>
      </c>
      <c r="AE55" s="97">
        <v>0</v>
      </c>
      <c r="AF55" s="97">
        <v>0</v>
      </c>
      <c r="AG55" s="97">
        <v>0</v>
      </c>
      <c r="AH55" s="97">
        <v>25216223350</v>
      </c>
      <c r="AI55" s="97">
        <v>53247654633</v>
      </c>
      <c r="AJ55" s="97">
        <v>0</v>
      </c>
      <c r="AK55" s="97">
        <v>0</v>
      </c>
      <c r="AL55" s="204">
        <v>187265353409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3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4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2800779454</v>
      </c>
      <c r="I58" s="31">
        <v>0</v>
      </c>
      <c r="J58" s="31">
        <v>0</v>
      </c>
      <c r="K58" s="31">
        <v>0</v>
      </c>
      <c r="L58" s="31">
        <v>34180815507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261429406</v>
      </c>
      <c r="S58" s="31">
        <v>0</v>
      </c>
      <c r="T58" s="31">
        <v>0</v>
      </c>
      <c r="U58" s="31">
        <v>0</v>
      </c>
      <c r="V58" s="31">
        <v>8325231393</v>
      </c>
      <c r="W58" s="31">
        <v>0</v>
      </c>
      <c r="X58" s="31">
        <v>0</v>
      </c>
      <c r="Y58" s="31">
        <v>2839446999</v>
      </c>
      <c r="Z58" s="31">
        <v>0</v>
      </c>
      <c r="AA58" s="31">
        <v>63169310239</v>
      </c>
      <c r="AB58" s="31">
        <v>0</v>
      </c>
      <c r="AC58" s="31">
        <v>4085717766</v>
      </c>
      <c r="AD58" s="31">
        <v>0</v>
      </c>
      <c r="AE58" s="31">
        <v>0</v>
      </c>
      <c r="AF58" s="31">
        <v>0</v>
      </c>
      <c r="AG58" s="31">
        <v>0</v>
      </c>
      <c r="AH58" s="31">
        <v>25470636005</v>
      </c>
      <c r="AI58" s="31">
        <v>53247654633</v>
      </c>
      <c r="AJ58" s="31">
        <v>0</v>
      </c>
      <c r="AK58" s="31">
        <v>0</v>
      </c>
      <c r="AL58" s="205">
        <v>194381021402</v>
      </c>
    </row>
    <row r="59" spans="1:38" s="6" customFormat="1" ht="14.4" x14ac:dyDescent="0.3">
      <c r="A59" s="65" t="s">
        <v>813</v>
      </c>
      <c r="B59" s="25" t="s">
        <v>143</v>
      </c>
      <c r="C59" s="24">
        <v>170420265</v>
      </c>
      <c r="D59" s="24">
        <v>147740323</v>
      </c>
      <c r="E59" s="24">
        <v>1318408602</v>
      </c>
      <c r="F59" s="24">
        <v>56097531</v>
      </c>
      <c r="G59" s="24">
        <v>185178801</v>
      </c>
      <c r="H59" s="24">
        <v>1543032488</v>
      </c>
      <c r="I59" s="24">
        <v>152138235</v>
      </c>
      <c r="J59" s="24">
        <v>23371666</v>
      </c>
      <c r="K59" s="24">
        <v>46606173</v>
      </c>
      <c r="L59" s="24">
        <v>39247658</v>
      </c>
      <c r="M59" s="24">
        <v>935650987</v>
      </c>
      <c r="N59" s="24">
        <v>497172726</v>
      </c>
      <c r="O59" s="24">
        <v>866435456</v>
      </c>
      <c r="P59" s="24">
        <v>443402805</v>
      </c>
      <c r="Q59" s="24">
        <v>283237828</v>
      </c>
      <c r="R59" s="24">
        <v>189291179</v>
      </c>
      <c r="S59" s="24">
        <v>26551131</v>
      </c>
      <c r="T59" s="24">
        <v>1009765119</v>
      </c>
      <c r="U59" s="24">
        <v>0</v>
      </c>
      <c r="V59" s="24">
        <v>2324626663</v>
      </c>
      <c r="W59" s="24">
        <v>293319437</v>
      </c>
      <c r="X59" s="24">
        <v>18508223</v>
      </c>
      <c r="Y59" s="24">
        <v>523816748</v>
      </c>
      <c r="Z59" s="24">
        <v>131426843</v>
      </c>
      <c r="AA59" s="24">
        <v>1858736659</v>
      </c>
      <c r="AB59" s="24">
        <v>364508208</v>
      </c>
      <c r="AC59" s="24">
        <v>10646685207</v>
      </c>
      <c r="AD59" s="24">
        <v>599373538</v>
      </c>
      <c r="AE59" s="24">
        <v>170963257</v>
      </c>
      <c r="AF59" s="24">
        <v>432238976</v>
      </c>
      <c r="AG59" s="24">
        <v>109274414</v>
      </c>
      <c r="AH59" s="24">
        <v>58648039</v>
      </c>
      <c r="AI59" s="24">
        <v>0</v>
      </c>
      <c r="AJ59" s="24">
        <v>0</v>
      </c>
      <c r="AK59" s="24">
        <v>0</v>
      </c>
      <c r="AL59" s="203">
        <v>25465875185</v>
      </c>
    </row>
    <row r="60" spans="1:38" s="6" customFormat="1" ht="14.4" x14ac:dyDescent="0.3">
      <c r="A60" s="65" t="s">
        <v>814</v>
      </c>
      <c r="B60" s="25" t="s">
        <v>144</v>
      </c>
      <c r="C60" s="24">
        <v>250684076</v>
      </c>
      <c r="D60" s="24">
        <v>20777512</v>
      </c>
      <c r="E60" s="24">
        <v>144339929</v>
      </c>
      <c r="F60" s="24">
        <v>21589223</v>
      </c>
      <c r="G60" s="24">
        <v>108467004</v>
      </c>
      <c r="H60" s="24">
        <v>869168080</v>
      </c>
      <c r="I60" s="24">
        <v>268087582</v>
      </c>
      <c r="J60" s="24">
        <v>5004882</v>
      </c>
      <c r="K60" s="24">
        <v>21607428</v>
      </c>
      <c r="L60" s="24">
        <v>138312540</v>
      </c>
      <c r="M60" s="24">
        <v>1335281677</v>
      </c>
      <c r="N60" s="24">
        <v>251051355</v>
      </c>
      <c r="O60" s="24">
        <v>181610213</v>
      </c>
      <c r="P60" s="24">
        <v>159211538</v>
      </c>
      <c r="Q60" s="24">
        <v>37471216</v>
      </c>
      <c r="R60" s="24">
        <v>500341588</v>
      </c>
      <c r="S60" s="24">
        <v>0</v>
      </c>
      <c r="T60" s="24">
        <v>923485870</v>
      </c>
      <c r="U60" s="24">
        <v>0</v>
      </c>
      <c r="V60" s="24">
        <v>1355978768</v>
      </c>
      <c r="W60" s="24">
        <v>113509012</v>
      </c>
      <c r="X60" s="24">
        <v>2600570</v>
      </c>
      <c r="Y60" s="24">
        <v>563557900</v>
      </c>
      <c r="Z60" s="24">
        <v>31515376</v>
      </c>
      <c r="AA60" s="24">
        <v>498625297</v>
      </c>
      <c r="AB60" s="24">
        <v>98577240</v>
      </c>
      <c r="AC60" s="24">
        <v>2371689131</v>
      </c>
      <c r="AD60" s="24">
        <v>261711651</v>
      </c>
      <c r="AE60" s="24">
        <v>44062261</v>
      </c>
      <c r="AF60" s="24">
        <v>1165351067</v>
      </c>
      <c r="AG60" s="24">
        <v>139397442</v>
      </c>
      <c r="AH60" s="24">
        <v>32772934</v>
      </c>
      <c r="AI60" s="24">
        <v>0</v>
      </c>
      <c r="AJ60" s="24">
        <v>0</v>
      </c>
      <c r="AK60" s="24">
        <v>0</v>
      </c>
      <c r="AL60" s="203">
        <v>11915840362</v>
      </c>
    </row>
    <row r="61" spans="1:38" s="6" customFormat="1" ht="14.4" x14ac:dyDescent="0.3">
      <c r="A61" s="65" t="s">
        <v>815</v>
      </c>
      <c r="B61" s="25" t="s">
        <v>145</v>
      </c>
      <c r="C61" s="24">
        <v>27992260</v>
      </c>
      <c r="D61" s="24">
        <v>6434500482</v>
      </c>
      <c r="E61" s="24">
        <v>62912119</v>
      </c>
      <c r="F61" s="24">
        <v>462442</v>
      </c>
      <c r="G61" s="24">
        <v>32207522</v>
      </c>
      <c r="H61" s="24">
        <v>291234025</v>
      </c>
      <c r="I61" s="24">
        <v>3446625</v>
      </c>
      <c r="J61" s="24">
        <v>25975040</v>
      </c>
      <c r="K61" s="24">
        <v>5766980</v>
      </c>
      <c r="L61" s="24">
        <v>5821334</v>
      </c>
      <c r="M61" s="24">
        <v>308639228</v>
      </c>
      <c r="N61" s="24">
        <v>77221742</v>
      </c>
      <c r="O61" s="24">
        <v>220343285</v>
      </c>
      <c r="P61" s="24">
        <v>14894908</v>
      </c>
      <c r="Q61" s="24">
        <v>55428038</v>
      </c>
      <c r="R61" s="24">
        <v>74172115</v>
      </c>
      <c r="S61" s="24">
        <v>33038702</v>
      </c>
      <c r="T61" s="24">
        <v>47782865</v>
      </c>
      <c r="U61" s="24">
        <v>0</v>
      </c>
      <c r="V61" s="24">
        <v>175546505</v>
      </c>
      <c r="W61" s="24">
        <v>33015826</v>
      </c>
      <c r="X61" s="24">
        <v>2395713</v>
      </c>
      <c r="Y61" s="24">
        <v>140059558</v>
      </c>
      <c r="Z61" s="24">
        <v>8539872</v>
      </c>
      <c r="AA61" s="24">
        <v>744831421</v>
      </c>
      <c r="AB61" s="24">
        <v>11582137</v>
      </c>
      <c r="AC61" s="24">
        <v>855641259</v>
      </c>
      <c r="AD61" s="24">
        <v>285339971</v>
      </c>
      <c r="AE61" s="24">
        <v>221846735</v>
      </c>
      <c r="AF61" s="24">
        <v>398658167</v>
      </c>
      <c r="AG61" s="24">
        <v>6057384835</v>
      </c>
      <c r="AH61" s="24">
        <v>6548419</v>
      </c>
      <c r="AI61" s="24">
        <v>0</v>
      </c>
      <c r="AJ61" s="24">
        <v>0</v>
      </c>
      <c r="AK61" s="24">
        <v>58962</v>
      </c>
      <c r="AL61" s="203">
        <v>16663289092</v>
      </c>
    </row>
    <row r="62" spans="1:38" s="6" customFormat="1" ht="14.4" x14ac:dyDescent="0.3">
      <c r="A62" s="65" t="s">
        <v>816</v>
      </c>
      <c r="B62" s="25" t="s">
        <v>146</v>
      </c>
      <c r="C62" s="24">
        <v>3826434293</v>
      </c>
      <c r="D62" s="24">
        <v>406268626</v>
      </c>
      <c r="E62" s="24">
        <v>1059264459</v>
      </c>
      <c r="F62" s="24">
        <v>416947962</v>
      </c>
      <c r="G62" s="24">
        <v>5337936917</v>
      </c>
      <c r="H62" s="24">
        <v>17008146415</v>
      </c>
      <c r="I62" s="24">
        <v>3588052881</v>
      </c>
      <c r="J62" s="24">
        <v>526829260</v>
      </c>
      <c r="K62" s="24">
        <v>1924385920</v>
      </c>
      <c r="L62" s="24">
        <v>89702911</v>
      </c>
      <c r="M62" s="24">
        <v>9564297034</v>
      </c>
      <c r="N62" s="24">
        <v>4341658932</v>
      </c>
      <c r="O62" s="24">
        <v>4552446517</v>
      </c>
      <c r="P62" s="24">
        <v>4465550486</v>
      </c>
      <c r="Q62" s="24">
        <v>797997551</v>
      </c>
      <c r="R62" s="24">
        <v>3560162571</v>
      </c>
      <c r="S62" s="24">
        <v>362047045</v>
      </c>
      <c r="T62" s="24">
        <v>6263893882</v>
      </c>
      <c r="U62" s="24">
        <v>0</v>
      </c>
      <c r="V62" s="24">
        <v>11618555941</v>
      </c>
      <c r="W62" s="24">
        <v>3087424533</v>
      </c>
      <c r="X62" s="24">
        <v>410492545</v>
      </c>
      <c r="Y62" s="24">
        <v>5307456063</v>
      </c>
      <c r="Z62" s="24">
        <v>455171551</v>
      </c>
      <c r="AA62" s="24">
        <v>28314917459</v>
      </c>
      <c r="AB62" s="24">
        <v>1421125959</v>
      </c>
      <c r="AC62" s="24">
        <v>26710495614</v>
      </c>
      <c r="AD62" s="24">
        <v>10986407847</v>
      </c>
      <c r="AE62" s="24">
        <v>2822661092</v>
      </c>
      <c r="AF62" s="24">
        <v>8537378911</v>
      </c>
      <c r="AG62" s="24">
        <v>4614350675</v>
      </c>
      <c r="AH62" s="24">
        <v>2387415301</v>
      </c>
      <c r="AI62" s="24">
        <v>0</v>
      </c>
      <c r="AJ62" s="24">
        <v>0</v>
      </c>
      <c r="AK62" s="24">
        <v>0</v>
      </c>
      <c r="AL62" s="203">
        <v>174765877153</v>
      </c>
    </row>
    <row r="63" spans="1:38" s="6" customFormat="1" ht="14.4" x14ac:dyDescent="0.3">
      <c r="A63" s="65" t="s">
        <v>817</v>
      </c>
      <c r="B63" s="25" t="s">
        <v>147</v>
      </c>
      <c r="C63" s="24">
        <v>13310789</v>
      </c>
      <c r="D63" s="24">
        <v>0</v>
      </c>
      <c r="E63" s="24">
        <v>0</v>
      </c>
      <c r="F63" s="24">
        <v>12773478</v>
      </c>
      <c r="G63" s="24">
        <v>320179390</v>
      </c>
      <c r="H63" s="24">
        <v>12773478</v>
      </c>
      <c r="I63" s="24">
        <v>12773478</v>
      </c>
      <c r="J63" s="24">
        <v>12773478</v>
      </c>
      <c r="K63" s="24">
        <v>12773478</v>
      </c>
      <c r="L63" s="24">
        <v>11451092</v>
      </c>
      <c r="M63" s="24">
        <v>11451092</v>
      </c>
      <c r="N63" s="24">
        <v>0</v>
      </c>
      <c r="O63" s="24">
        <v>0</v>
      </c>
      <c r="P63" s="24">
        <v>12773478</v>
      </c>
      <c r="Q63" s="24">
        <v>0</v>
      </c>
      <c r="R63" s="24">
        <v>12773538</v>
      </c>
      <c r="S63" s="24">
        <v>13235710</v>
      </c>
      <c r="T63" s="24">
        <v>0</v>
      </c>
      <c r="U63" s="24">
        <v>0</v>
      </c>
      <c r="V63" s="24">
        <v>0</v>
      </c>
      <c r="W63" s="24">
        <v>12773478</v>
      </c>
      <c r="X63" s="24">
        <v>22958179</v>
      </c>
      <c r="Y63" s="24">
        <v>12773478</v>
      </c>
      <c r="Z63" s="24">
        <v>12773478</v>
      </c>
      <c r="AA63" s="24">
        <v>12773478</v>
      </c>
      <c r="AB63" s="24">
        <v>0</v>
      </c>
      <c r="AC63" s="24">
        <v>0</v>
      </c>
      <c r="AD63" s="24">
        <v>0</v>
      </c>
      <c r="AE63" s="24">
        <v>12773478</v>
      </c>
      <c r="AF63" s="24">
        <v>0</v>
      </c>
      <c r="AG63" s="24">
        <v>0</v>
      </c>
      <c r="AH63" s="24">
        <v>12773478</v>
      </c>
      <c r="AI63" s="24">
        <v>0</v>
      </c>
      <c r="AJ63" s="24">
        <v>0</v>
      </c>
      <c r="AK63" s="24">
        <v>0</v>
      </c>
      <c r="AL63" s="203">
        <v>558641526</v>
      </c>
    </row>
    <row r="64" spans="1:38" s="6" customFormat="1" ht="14.4" x14ac:dyDescent="0.3">
      <c r="A64" s="65" t="s">
        <v>818</v>
      </c>
      <c r="B64" s="25" t="s">
        <v>148</v>
      </c>
      <c r="C64" s="24">
        <v>10101081</v>
      </c>
      <c r="D64" s="24">
        <v>36975573</v>
      </c>
      <c r="E64" s="24">
        <v>144225778</v>
      </c>
      <c r="F64" s="24">
        <v>7824427</v>
      </c>
      <c r="G64" s="24">
        <v>74796148</v>
      </c>
      <c r="H64" s="24">
        <v>212151568</v>
      </c>
      <c r="I64" s="24">
        <v>88971613</v>
      </c>
      <c r="J64" s="24">
        <v>184702</v>
      </c>
      <c r="K64" s="24">
        <v>7335548</v>
      </c>
      <c r="L64" s="24">
        <v>15823048</v>
      </c>
      <c r="M64" s="24">
        <v>72857629</v>
      </c>
      <c r="N64" s="24">
        <v>108683079</v>
      </c>
      <c r="O64" s="24">
        <v>88236557</v>
      </c>
      <c r="P64" s="24">
        <v>93376223</v>
      </c>
      <c r="Q64" s="24">
        <v>76849890</v>
      </c>
      <c r="R64" s="24">
        <v>31978679</v>
      </c>
      <c r="S64" s="24">
        <v>6918240</v>
      </c>
      <c r="T64" s="24">
        <v>48173909</v>
      </c>
      <c r="U64" s="24">
        <v>0</v>
      </c>
      <c r="V64" s="24">
        <v>342435803</v>
      </c>
      <c r="W64" s="24">
        <v>49164437</v>
      </c>
      <c r="X64" s="24">
        <v>1053276</v>
      </c>
      <c r="Y64" s="24">
        <v>95613518</v>
      </c>
      <c r="Z64" s="24">
        <v>33716336</v>
      </c>
      <c r="AA64" s="24">
        <v>438385105</v>
      </c>
      <c r="AB64" s="24">
        <v>28209648</v>
      </c>
      <c r="AC64" s="24">
        <v>552275507</v>
      </c>
      <c r="AD64" s="24">
        <v>117944087</v>
      </c>
      <c r="AE64" s="24">
        <v>130790857</v>
      </c>
      <c r="AF64" s="24">
        <v>108060988</v>
      </c>
      <c r="AG64" s="24">
        <v>24171631</v>
      </c>
      <c r="AH64" s="24">
        <v>23084196</v>
      </c>
      <c r="AI64" s="24">
        <v>0</v>
      </c>
      <c r="AJ64" s="24">
        <v>0</v>
      </c>
      <c r="AK64" s="24">
        <v>0</v>
      </c>
      <c r="AL64" s="203">
        <v>3070369081</v>
      </c>
    </row>
    <row r="65" spans="1:38" s="6" customFormat="1" ht="14.4" x14ac:dyDescent="0.3">
      <c r="A65" s="65" t="s">
        <v>819</v>
      </c>
      <c r="B65" s="25" t="s">
        <v>149</v>
      </c>
      <c r="C65" s="24">
        <v>837647</v>
      </c>
      <c r="D65" s="24">
        <v>3523166</v>
      </c>
      <c r="E65" s="24">
        <v>0</v>
      </c>
      <c r="F65" s="24">
        <v>1276044</v>
      </c>
      <c r="G65" s="24">
        <v>2143930</v>
      </c>
      <c r="H65" s="24">
        <v>30905385</v>
      </c>
      <c r="I65" s="24">
        <v>4837242</v>
      </c>
      <c r="J65" s="24">
        <v>280453</v>
      </c>
      <c r="K65" s="24">
        <v>2009276</v>
      </c>
      <c r="L65" s="24">
        <v>1563249</v>
      </c>
      <c r="M65" s="24">
        <v>3813462</v>
      </c>
      <c r="N65" s="24">
        <v>7596297</v>
      </c>
      <c r="O65" s="24">
        <v>2099325</v>
      </c>
      <c r="P65" s="24">
        <v>5813179</v>
      </c>
      <c r="Q65" s="24">
        <v>4307242</v>
      </c>
      <c r="R65" s="24">
        <v>3002303</v>
      </c>
      <c r="S65" s="24">
        <v>128785</v>
      </c>
      <c r="T65" s="24">
        <v>3357882</v>
      </c>
      <c r="U65" s="24">
        <v>0</v>
      </c>
      <c r="V65" s="24">
        <v>23750623</v>
      </c>
      <c r="W65" s="24">
        <v>1973952</v>
      </c>
      <c r="X65" s="24">
        <v>170108</v>
      </c>
      <c r="Y65" s="24">
        <v>8258078</v>
      </c>
      <c r="Z65" s="24">
        <v>4501105</v>
      </c>
      <c r="AA65" s="24">
        <v>27660010</v>
      </c>
      <c r="AB65" s="24">
        <v>2022914</v>
      </c>
      <c r="AC65" s="24">
        <v>40812654</v>
      </c>
      <c r="AD65" s="24">
        <v>4848977</v>
      </c>
      <c r="AE65" s="24">
        <v>15368505</v>
      </c>
      <c r="AF65" s="24">
        <v>0</v>
      </c>
      <c r="AG65" s="24">
        <v>1684343</v>
      </c>
      <c r="AH65" s="24">
        <v>2643916</v>
      </c>
      <c r="AI65" s="24">
        <v>0</v>
      </c>
      <c r="AJ65" s="24">
        <v>0</v>
      </c>
      <c r="AK65" s="24">
        <v>0</v>
      </c>
      <c r="AL65" s="203">
        <v>211190052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474878691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11396727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1111281609</v>
      </c>
      <c r="AD66" s="24">
        <v>1518370278</v>
      </c>
      <c r="AE66" s="24">
        <v>0</v>
      </c>
      <c r="AF66" s="24">
        <v>1960705072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3">
        <v>5076632377</v>
      </c>
    </row>
    <row r="67" spans="1:38" s="6" customFormat="1" ht="14.4" x14ac:dyDescent="0.3">
      <c r="A67" s="65" t="s">
        <v>821</v>
      </c>
      <c r="B67" s="25" t="s">
        <v>151</v>
      </c>
      <c r="C67" s="24">
        <v>47650017</v>
      </c>
      <c r="D67" s="24">
        <v>3630693</v>
      </c>
      <c r="E67" s="24">
        <v>426887220</v>
      </c>
      <c r="F67" s="24">
        <v>2751476</v>
      </c>
      <c r="G67" s="24">
        <v>233593252</v>
      </c>
      <c r="H67" s="24">
        <v>793797707</v>
      </c>
      <c r="I67" s="24">
        <v>29098259</v>
      </c>
      <c r="J67" s="24">
        <v>22310499</v>
      </c>
      <c r="K67" s="24">
        <v>55635280</v>
      </c>
      <c r="L67" s="24">
        <v>137394541</v>
      </c>
      <c r="M67" s="24">
        <v>2506610076</v>
      </c>
      <c r="N67" s="24">
        <v>336879966</v>
      </c>
      <c r="O67" s="24">
        <v>3897469168</v>
      </c>
      <c r="P67" s="24">
        <v>70910172</v>
      </c>
      <c r="Q67" s="24">
        <v>33353111</v>
      </c>
      <c r="R67" s="24">
        <v>322964654</v>
      </c>
      <c r="S67" s="24">
        <v>0</v>
      </c>
      <c r="T67" s="24">
        <v>881141943</v>
      </c>
      <c r="U67" s="24">
        <v>0</v>
      </c>
      <c r="V67" s="24">
        <v>890073942</v>
      </c>
      <c r="W67" s="24">
        <v>155591677</v>
      </c>
      <c r="X67" s="24">
        <v>26254269</v>
      </c>
      <c r="Y67" s="24">
        <v>524940566</v>
      </c>
      <c r="Z67" s="24">
        <v>4184080463</v>
      </c>
      <c r="AA67" s="24">
        <v>21722081335</v>
      </c>
      <c r="AB67" s="24">
        <v>506012767</v>
      </c>
      <c r="AC67" s="24">
        <v>1450711509</v>
      </c>
      <c r="AD67" s="24">
        <v>605215830</v>
      </c>
      <c r="AE67" s="24">
        <v>200494763</v>
      </c>
      <c r="AF67" s="24">
        <v>1232690043</v>
      </c>
      <c r="AG67" s="24">
        <v>2623563642</v>
      </c>
      <c r="AH67" s="24">
        <v>168723980</v>
      </c>
      <c r="AI67" s="24">
        <v>0</v>
      </c>
      <c r="AJ67" s="24">
        <v>0</v>
      </c>
      <c r="AK67" s="24">
        <v>3344469</v>
      </c>
      <c r="AL67" s="203">
        <v>44095857289</v>
      </c>
    </row>
    <row r="68" spans="1:38" s="6" customFormat="1" ht="14.4" x14ac:dyDescent="0.3">
      <c r="A68" s="65" t="s">
        <v>822</v>
      </c>
      <c r="B68" s="25" t="s">
        <v>152</v>
      </c>
      <c r="C68" s="24">
        <v>509597781</v>
      </c>
      <c r="D68" s="24">
        <v>45129418</v>
      </c>
      <c r="E68" s="24">
        <v>143353356</v>
      </c>
      <c r="F68" s="24">
        <v>37112239</v>
      </c>
      <c r="G68" s="24">
        <v>46245529</v>
      </c>
      <c r="H68" s="24">
        <v>344696704</v>
      </c>
      <c r="I68" s="24">
        <v>77641688</v>
      </c>
      <c r="J68" s="24">
        <v>36904430</v>
      </c>
      <c r="K68" s="24">
        <v>40089389</v>
      </c>
      <c r="L68" s="24">
        <v>38708471</v>
      </c>
      <c r="M68" s="24">
        <v>398703533</v>
      </c>
      <c r="N68" s="24">
        <v>265958415</v>
      </c>
      <c r="O68" s="24">
        <v>129324281</v>
      </c>
      <c r="P68" s="24">
        <v>57215082</v>
      </c>
      <c r="Q68" s="24">
        <v>66460438</v>
      </c>
      <c r="R68" s="24">
        <v>73200910</v>
      </c>
      <c r="S68" s="24">
        <v>42916271</v>
      </c>
      <c r="T68" s="24">
        <v>143698597</v>
      </c>
      <c r="U68" s="24">
        <v>0</v>
      </c>
      <c r="V68" s="24">
        <v>311748637</v>
      </c>
      <c r="W68" s="24">
        <v>47258612</v>
      </c>
      <c r="X68" s="24">
        <v>43271866</v>
      </c>
      <c r="Y68" s="24">
        <v>63393265</v>
      </c>
      <c r="Z68" s="24">
        <v>41354771</v>
      </c>
      <c r="AA68" s="24">
        <v>205299072</v>
      </c>
      <c r="AB68" s="24">
        <v>44098873</v>
      </c>
      <c r="AC68" s="24">
        <v>686705780</v>
      </c>
      <c r="AD68" s="24">
        <v>134084306</v>
      </c>
      <c r="AE68" s="24">
        <v>66231365</v>
      </c>
      <c r="AF68" s="24">
        <v>1331000401</v>
      </c>
      <c r="AG68" s="24">
        <v>153763660</v>
      </c>
      <c r="AH68" s="24">
        <v>39256378</v>
      </c>
      <c r="AI68" s="24">
        <v>36415224</v>
      </c>
      <c r="AJ68" s="24">
        <v>36249714</v>
      </c>
      <c r="AK68" s="24">
        <v>0</v>
      </c>
      <c r="AL68" s="203">
        <v>5737088456</v>
      </c>
    </row>
    <row r="69" spans="1:38" s="6" customFormat="1" ht="14.4" x14ac:dyDescent="0.3">
      <c r="A69" s="65" t="s">
        <v>823</v>
      </c>
      <c r="B69" s="25" t="s">
        <v>153</v>
      </c>
      <c r="C69" s="24">
        <v>7765400</v>
      </c>
      <c r="D69" s="24">
        <v>301353</v>
      </c>
      <c r="E69" s="24">
        <v>782147</v>
      </c>
      <c r="F69" s="24">
        <v>0</v>
      </c>
      <c r="G69" s="24">
        <v>4203229</v>
      </c>
      <c r="H69" s="24">
        <v>172463954</v>
      </c>
      <c r="I69" s="24">
        <v>22633982</v>
      </c>
      <c r="J69" s="24">
        <v>1006454</v>
      </c>
      <c r="K69" s="24">
        <v>0</v>
      </c>
      <c r="L69" s="24">
        <v>7677381</v>
      </c>
      <c r="M69" s="24">
        <v>22321026</v>
      </c>
      <c r="N69" s="24">
        <v>11150199</v>
      </c>
      <c r="O69" s="24">
        <v>61264296</v>
      </c>
      <c r="P69" s="24">
        <v>8215431</v>
      </c>
      <c r="Q69" s="24">
        <v>1347248</v>
      </c>
      <c r="R69" s="24">
        <v>4697529</v>
      </c>
      <c r="S69" s="24">
        <v>0</v>
      </c>
      <c r="T69" s="24">
        <v>4906323</v>
      </c>
      <c r="U69" s="24">
        <v>0</v>
      </c>
      <c r="V69" s="24">
        <v>119677074</v>
      </c>
      <c r="W69" s="24">
        <v>1330373</v>
      </c>
      <c r="X69" s="24">
        <v>3369347</v>
      </c>
      <c r="Y69" s="24">
        <v>1797458</v>
      </c>
      <c r="Z69" s="24">
        <v>117401</v>
      </c>
      <c r="AA69" s="24">
        <v>92788921</v>
      </c>
      <c r="AB69" s="24">
        <v>0</v>
      </c>
      <c r="AC69" s="24">
        <v>329110263</v>
      </c>
      <c r="AD69" s="24">
        <v>1846895</v>
      </c>
      <c r="AE69" s="24">
        <v>2521151</v>
      </c>
      <c r="AF69" s="24">
        <v>235778889</v>
      </c>
      <c r="AG69" s="24">
        <v>69717456</v>
      </c>
      <c r="AH69" s="24">
        <v>7421005</v>
      </c>
      <c r="AI69" s="24">
        <v>0</v>
      </c>
      <c r="AJ69" s="24">
        <v>0</v>
      </c>
      <c r="AK69" s="24">
        <v>0</v>
      </c>
      <c r="AL69" s="203">
        <v>1196212185</v>
      </c>
    </row>
    <row r="70" spans="1:38" s="6" customFormat="1" ht="14.4" x14ac:dyDescent="0.3">
      <c r="A70" s="65" t="s">
        <v>824</v>
      </c>
      <c r="B70" s="25" t="s">
        <v>154</v>
      </c>
      <c r="C70" s="24">
        <v>101181319</v>
      </c>
      <c r="D70" s="24">
        <v>6223032</v>
      </c>
      <c r="E70" s="24">
        <v>76201587</v>
      </c>
      <c r="F70" s="24">
        <v>3025710</v>
      </c>
      <c r="G70" s="24">
        <v>5921296</v>
      </c>
      <c r="H70" s="24">
        <v>593353613</v>
      </c>
      <c r="I70" s="24">
        <v>7206675</v>
      </c>
      <c r="J70" s="24">
        <v>0</v>
      </c>
      <c r="K70" s="24">
        <v>8508985</v>
      </c>
      <c r="L70" s="24">
        <v>81192838</v>
      </c>
      <c r="M70" s="24">
        <v>1500184673</v>
      </c>
      <c r="N70" s="24">
        <v>183500774</v>
      </c>
      <c r="O70" s="24">
        <v>898450594</v>
      </c>
      <c r="P70" s="24">
        <v>22895128</v>
      </c>
      <c r="Q70" s="24">
        <v>18408186</v>
      </c>
      <c r="R70" s="24">
        <v>1365536342</v>
      </c>
      <c r="S70" s="24">
        <v>21475081</v>
      </c>
      <c r="T70" s="24">
        <v>138119075</v>
      </c>
      <c r="U70" s="24">
        <v>0</v>
      </c>
      <c r="V70" s="24">
        <v>1067406069</v>
      </c>
      <c r="W70" s="24">
        <v>13770926</v>
      </c>
      <c r="X70" s="24">
        <v>1479028</v>
      </c>
      <c r="Y70" s="24">
        <v>120563080</v>
      </c>
      <c r="Z70" s="24">
        <v>5380040</v>
      </c>
      <c r="AA70" s="24">
        <v>585609419</v>
      </c>
      <c r="AB70" s="24">
        <v>769588583</v>
      </c>
      <c r="AC70" s="24">
        <v>278775079</v>
      </c>
      <c r="AD70" s="24">
        <v>66888792</v>
      </c>
      <c r="AE70" s="24">
        <v>99894736</v>
      </c>
      <c r="AF70" s="24">
        <v>193338069</v>
      </c>
      <c r="AG70" s="24">
        <v>19106013673</v>
      </c>
      <c r="AH70" s="24">
        <v>11839066</v>
      </c>
      <c r="AI70" s="24">
        <v>0</v>
      </c>
      <c r="AJ70" s="24">
        <v>0</v>
      </c>
      <c r="AK70" s="24">
        <v>0</v>
      </c>
      <c r="AL70" s="203">
        <v>27351931468</v>
      </c>
    </row>
    <row r="71" spans="1:38" s="6" customFormat="1" ht="14.4" x14ac:dyDescent="0.3">
      <c r="A71" s="65" t="s">
        <v>825</v>
      </c>
      <c r="B71" s="25" t="s">
        <v>155</v>
      </c>
      <c r="C71" s="24">
        <v>130412708</v>
      </c>
      <c r="D71" s="24">
        <v>0</v>
      </c>
      <c r="E71" s="24">
        <v>148710331</v>
      </c>
      <c r="F71" s="24">
        <v>14446295</v>
      </c>
      <c r="G71" s="24">
        <v>23030868</v>
      </c>
      <c r="H71" s="24">
        <v>2657377629</v>
      </c>
      <c r="I71" s="24">
        <v>21535500</v>
      </c>
      <c r="J71" s="24">
        <v>2302124</v>
      </c>
      <c r="K71" s="24">
        <v>4713903</v>
      </c>
      <c r="L71" s="24">
        <v>273071644</v>
      </c>
      <c r="M71" s="24">
        <v>452066510</v>
      </c>
      <c r="N71" s="24">
        <v>837605646</v>
      </c>
      <c r="O71" s="24">
        <v>251909049</v>
      </c>
      <c r="P71" s="24">
        <v>47683480</v>
      </c>
      <c r="Q71" s="24">
        <v>258057094</v>
      </c>
      <c r="R71" s="24">
        <v>145803666</v>
      </c>
      <c r="S71" s="24">
        <v>53626497</v>
      </c>
      <c r="T71" s="24">
        <v>61209680</v>
      </c>
      <c r="U71" s="24">
        <v>0</v>
      </c>
      <c r="V71" s="24">
        <v>476727597</v>
      </c>
      <c r="W71" s="24">
        <v>7189489</v>
      </c>
      <c r="X71" s="24">
        <v>51492082</v>
      </c>
      <c r="Y71" s="24">
        <v>320278464</v>
      </c>
      <c r="Z71" s="24">
        <v>22031502</v>
      </c>
      <c r="AA71" s="24">
        <v>240113222</v>
      </c>
      <c r="AB71" s="24">
        <v>32088719</v>
      </c>
      <c r="AC71" s="24">
        <v>169959307</v>
      </c>
      <c r="AD71" s="24">
        <v>317311135</v>
      </c>
      <c r="AE71" s="24">
        <v>44866878</v>
      </c>
      <c r="AF71" s="24">
        <v>202706287</v>
      </c>
      <c r="AG71" s="24">
        <v>1427569850</v>
      </c>
      <c r="AH71" s="24">
        <v>614707</v>
      </c>
      <c r="AI71" s="24">
        <v>0</v>
      </c>
      <c r="AJ71" s="24">
        <v>0</v>
      </c>
      <c r="AK71" s="24">
        <v>0</v>
      </c>
      <c r="AL71" s="203">
        <v>8696511863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922024219</v>
      </c>
      <c r="E72" s="24">
        <v>18222449</v>
      </c>
      <c r="F72" s="24">
        <v>447740</v>
      </c>
      <c r="G72" s="24">
        <v>17572294</v>
      </c>
      <c r="H72" s="24">
        <v>730604032</v>
      </c>
      <c r="I72" s="24">
        <v>26825</v>
      </c>
      <c r="J72" s="24">
        <v>0</v>
      </c>
      <c r="K72" s="24">
        <v>43537573</v>
      </c>
      <c r="L72" s="24">
        <v>7546113225</v>
      </c>
      <c r="M72" s="24">
        <v>388172690</v>
      </c>
      <c r="N72" s="24">
        <v>63283979</v>
      </c>
      <c r="O72" s="24">
        <v>535903513</v>
      </c>
      <c r="P72" s="24">
        <v>5087998</v>
      </c>
      <c r="Q72" s="24">
        <v>227343</v>
      </c>
      <c r="R72" s="24">
        <v>39608722</v>
      </c>
      <c r="S72" s="24">
        <v>0</v>
      </c>
      <c r="T72" s="24">
        <v>3889041219</v>
      </c>
      <c r="U72" s="24">
        <v>0</v>
      </c>
      <c r="V72" s="24">
        <v>434482421</v>
      </c>
      <c r="W72" s="24">
        <v>595085200</v>
      </c>
      <c r="X72" s="24">
        <v>500129</v>
      </c>
      <c r="Y72" s="24">
        <v>1790058420</v>
      </c>
      <c r="Z72" s="24">
        <v>252593101</v>
      </c>
      <c r="AA72" s="24">
        <v>8256002766</v>
      </c>
      <c r="AB72" s="24">
        <v>110254566</v>
      </c>
      <c r="AC72" s="24">
        <v>2217891514</v>
      </c>
      <c r="AD72" s="24">
        <v>436363320</v>
      </c>
      <c r="AE72" s="24">
        <v>2283697893</v>
      </c>
      <c r="AF72" s="24">
        <v>479657574</v>
      </c>
      <c r="AG72" s="24">
        <v>400793862</v>
      </c>
      <c r="AH72" s="24">
        <v>575403652</v>
      </c>
      <c r="AI72" s="24">
        <v>0</v>
      </c>
      <c r="AJ72" s="24">
        <v>0</v>
      </c>
      <c r="AK72" s="24">
        <v>141840</v>
      </c>
      <c r="AL72" s="203">
        <v>32032800079</v>
      </c>
    </row>
    <row r="73" spans="1:38" s="6" customFormat="1" ht="14.4" x14ac:dyDescent="0.3">
      <c r="A73" s="95" t="s">
        <v>827</v>
      </c>
      <c r="B73" s="96" t="s">
        <v>204</v>
      </c>
      <c r="C73" s="97">
        <v>5096387636</v>
      </c>
      <c r="D73" s="97">
        <v>8027094397</v>
      </c>
      <c r="E73" s="97">
        <v>3543307977</v>
      </c>
      <c r="F73" s="97">
        <v>574754567</v>
      </c>
      <c r="G73" s="97">
        <v>6391476180</v>
      </c>
      <c r="H73" s="97">
        <v>25259705078</v>
      </c>
      <c r="I73" s="97">
        <v>4276450585</v>
      </c>
      <c r="J73" s="97">
        <v>656942988</v>
      </c>
      <c r="K73" s="97">
        <v>2172969933</v>
      </c>
      <c r="L73" s="97">
        <v>8386079932</v>
      </c>
      <c r="M73" s="97">
        <v>17974928308</v>
      </c>
      <c r="N73" s="97">
        <v>6981763110</v>
      </c>
      <c r="O73" s="97">
        <v>11685492254</v>
      </c>
      <c r="P73" s="97">
        <v>5407029908</v>
      </c>
      <c r="Q73" s="97">
        <v>1633145185</v>
      </c>
      <c r="R73" s="97">
        <v>6323533796</v>
      </c>
      <c r="S73" s="97">
        <v>559937462</v>
      </c>
      <c r="T73" s="97">
        <v>13425973091</v>
      </c>
      <c r="U73" s="97">
        <v>0</v>
      </c>
      <c r="V73" s="97">
        <v>19141010043</v>
      </c>
      <c r="W73" s="97">
        <v>4411406952</v>
      </c>
      <c r="X73" s="97">
        <v>584545335</v>
      </c>
      <c r="Y73" s="97">
        <v>9472566596</v>
      </c>
      <c r="Z73" s="97">
        <v>5183201839</v>
      </c>
      <c r="AA73" s="97">
        <v>62997824164</v>
      </c>
      <c r="AB73" s="97">
        <v>3388069614</v>
      </c>
      <c r="AC73" s="97">
        <v>47422034433</v>
      </c>
      <c r="AD73" s="97">
        <v>15335706627</v>
      </c>
      <c r="AE73" s="97">
        <v>6116172971</v>
      </c>
      <c r="AF73" s="97">
        <v>16277564444</v>
      </c>
      <c r="AG73" s="97">
        <v>34727685483</v>
      </c>
      <c r="AH73" s="97">
        <v>3327145071</v>
      </c>
      <c r="AI73" s="97">
        <v>36415224</v>
      </c>
      <c r="AJ73" s="97">
        <v>36249714</v>
      </c>
      <c r="AK73" s="97">
        <v>3545271</v>
      </c>
      <c r="AL73" s="204">
        <v>356838116168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31966545</v>
      </c>
      <c r="F74" s="24">
        <v>851220</v>
      </c>
      <c r="G74" s="24">
        <v>0</v>
      </c>
      <c r="H74" s="24">
        <v>167025000</v>
      </c>
      <c r="I74" s="24">
        <v>800000</v>
      </c>
      <c r="J74" s="24">
        <v>0</v>
      </c>
      <c r="K74" s="24">
        <v>3500000</v>
      </c>
      <c r="L74" s="24">
        <v>0</v>
      </c>
      <c r="M74" s="24">
        <v>62992273</v>
      </c>
      <c r="N74" s="24">
        <v>31599727</v>
      </c>
      <c r="O74" s="24">
        <v>0</v>
      </c>
      <c r="P74" s="24">
        <v>0</v>
      </c>
      <c r="Q74" s="24">
        <v>0</v>
      </c>
      <c r="R74" s="24">
        <v>38381818</v>
      </c>
      <c r="S74" s="24">
        <v>0</v>
      </c>
      <c r="T74" s="24">
        <v>6271273</v>
      </c>
      <c r="U74" s="24">
        <v>0</v>
      </c>
      <c r="V74" s="24">
        <v>0</v>
      </c>
      <c r="W74" s="24">
        <v>4000000</v>
      </c>
      <c r="X74" s="24">
        <v>11636362</v>
      </c>
      <c r="Y74" s="24">
        <v>6924545</v>
      </c>
      <c r="Z74" s="24">
        <v>0</v>
      </c>
      <c r="AA74" s="24">
        <v>541889481</v>
      </c>
      <c r="AB74" s="24">
        <v>12755274</v>
      </c>
      <c r="AC74" s="24">
        <v>0</v>
      </c>
      <c r="AD74" s="24">
        <v>0</v>
      </c>
      <c r="AE74" s="24">
        <v>20200000</v>
      </c>
      <c r="AF74" s="24">
        <v>0</v>
      </c>
      <c r="AG74" s="24">
        <v>54054546</v>
      </c>
      <c r="AH74" s="24">
        <v>0</v>
      </c>
      <c r="AI74" s="24">
        <v>0</v>
      </c>
      <c r="AJ74" s="24">
        <v>0</v>
      </c>
      <c r="AK74" s="24">
        <v>0</v>
      </c>
      <c r="AL74" s="203">
        <v>994848064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417106031</v>
      </c>
      <c r="I75" s="24">
        <v>0</v>
      </c>
      <c r="J75" s="24">
        <v>0</v>
      </c>
      <c r="K75" s="24">
        <v>0</v>
      </c>
      <c r="L75" s="24">
        <v>0</v>
      </c>
      <c r="M75" s="24">
        <v>3485000</v>
      </c>
      <c r="N75" s="24">
        <v>0</v>
      </c>
      <c r="O75" s="24">
        <v>2294697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3212150</v>
      </c>
      <c r="AB75" s="24">
        <v>392052</v>
      </c>
      <c r="AC75" s="24">
        <v>0</v>
      </c>
      <c r="AD75" s="24">
        <v>223053268</v>
      </c>
      <c r="AE75" s="24">
        <v>0</v>
      </c>
      <c r="AF75" s="24">
        <v>8314676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03">
        <v>657857874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14509641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404943386</v>
      </c>
      <c r="AB76" s="24">
        <v>1152124</v>
      </c>
      <c r="AC76" s="24">
        <v>0</v>
      </c>
      <c r="AD76" s="24">
        <v>1121917844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03">
        <v>1542522995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27453000</v>
      </c>
      <c r="E77" s="24">
        <v>439579026</v>
      </c>
      <c r="F77" s="24">
        <v>0</v>
      </c>
      <c r="G77" s="24">
        <v>3569492491</v>
      </c>
      <c r="H77" s="24">
        <v>5706147011</v>
      </c>
      <c r="I77" s="24">
        <v>1973203801</v>
      </c>
      <c r="J77" s="24">
        <v>85944273</v>
      </c>
      <c r="K77" s="24">
        <v>0</v>
      </c>
      <c r="L77" s="24">
        <v>0</v>
      </c>
      <c r="M77" s="24">
        <v>12472727</v>
      </c>
      <c r="N77" s="24">
        <v>0</v>
      </c>
      <c r="O77" s="24">
        <v>1960751669</v>
      </c>
      <c r="P77" s="24">
        <v>0</v>
      </c>
      <c r="Q77" s="24">
        <v>0</v>
      </c>
      <c r="R77" s="24">
        <v>1220665829</v>
      </c>
      <c r="S77" s="24">
        <v>0</v>
      </c>
      <c r="T77" s="24">
        <v>0</v>
      </c>
      <c r="U77" s="24">
        <v>0</v>
      </c>
      <c r="V77" s="24">
        <v>0</v>
      </c>
      <c r="W77" s="24">
        <v>1622530211</v>
      </c>
      <c r="X77" s="24">
        <v>0</v>
      </c>
      <c r="Y77" s="24">
        <v>0</v>
      </c>
      <c r="Z77" s="24">
        <v>0</v>
      </c>
      <c r="AA77" s="24">
        <v>19134363182</v>
      </c>
      <c r="AB77" s="24">
        <v>107607834</v>
      </c>
      <c r="AC77" s="24">
        <v>15369036026</v>
      </c>
      <c r="AD77" s="24">
        <v>418537124</v>
      </c>
      <c r="AE77" s="24">
        <v>86536364</v>
      </c>
      <c r="AF77" s="24">
        <v>1345060649</v>
      </c>
      <c r="AG77" s="24">
        <v>68113745</v>
      </c>
      <c r="AH77" s="24">
        <v>24885380</v>
      </c>
      <c r="AI77" s="24">
        <v>0</v>
      </c>
      <c r="AJ77" s="24">
        <v>0</v>
      </c>
      <c r="AK77" s="24">
        <v>0</v>
      </c>
      <c r="AL77" s="203">
        <v>53172380342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6163640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13636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44173644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31708864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3">
        <v>82059784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1400000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214379824</v>
      </c>
      <c r="AB79" s="24">
        <v>56845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3">
        <v>215836669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330897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2491888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3">
        <v>2822785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108300115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1896874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172175546</v>
      </c>
      <c r="AD81" s="24">
        <v>413999999</v>
      </c>
      <c r="AE81" s="24">
        <v>0</v>
      </c>
      <c r="AF81" s="24">
        <v>215429921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3">
        <v>911802455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107786682</v>
      </c>
      <c r="I82" s="24">
        <v>0</v>
      </c>
      <c r="J82" s="24">
        <v>0</v>
      </c>
      <c r="K82" s="24">
        <v>0</v>
      </c>
      <c r="L82" s="24">
        <v>26630910</v>
      </c>
      <c r="M82" s="24">
        <v>105147951</v>
      </c>
      <c r="N82" s="24">
        <v>0</v>
      </c>
      <c r="O82" s="24">
        <v>86718137</v>
      </c>
      <c r="P82" s="24">
        <v>0</v>
      </c>
      <c r="Q82" s="24">
        <v>0</v>
      </c>
      <c r="R82" s="24">
        <v>25036727</v>
      </c>
      <c r="S82" s="24">
        <v>0</v>
      </c>
      <c r="T82" s="24">
        <v>0</v>
      </c>
      <c r="U82" s="24">
        <v>0</v>
      </c>
      <c r="V82" s="24">
        <v>0</v>
      </c>
      <c r="W82" s="24">
        <v>14852395</v>
      </c>
      <c r="X82" s="24">
        <v>600000</v>
      </c>
      <c r="Y82" s="24">
        <v>1409091</v>
      </c>
      <c r="Z82" s="24">
        <v>0</v>
      </c>
      <c r="AA82" s="24">
        <v>720482486</v>
      </c>
      <c r="AB82" s="24">
        <v>27400973</v>
      </c>
      <c r="AC82" s="24">
        <v>0</v>
      </c>
      <c r="AD82" s="24">
        <v>2700000</v>
      </c>
      <c r="AE82" s="24">
        <v>41637274</v>
      </c>
      <c r="AF82" s="24">
        <v>0</v>
      </c>
      <c r="AG82" s="24">
        <v>0</v>
      </c>
      <c r="AH82" s="24">
        <v>1500000</v>
      </c>
      <c r="AI82" s="24">
        <v>0</v>
      </c>
      <c r="AJ82" s="24">
        <v>7350000</v>
      </c>
      <c r="AK82" s="24">
        <v>2850000</v>
      </c>
      <c r="AL82" s="203">
        <v>1172102626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39261455</v>
      </c>
      <c r="I83" s="24">
        <v>0</v>
      </c>
      <c r="J83" s="24">
        <v>408961685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5631303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3">
        <v>453854443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800000</v>
      </c>
      <c r="I84" s="24">
        <v>0</v>
      </c>
      <c r="J84" s="24">
        <v>0</v>
      </c>
      <c r="K84" s="24">
        <v>0</v>
      </c>
      <c r="L84" s="24">
        <v>0</v>
      </c>
      <c r="M84" s="24">
        <v>800000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60000</v>
      </c>
      <c r="AH84" s="24">
        <v>0</v>
      </c>
      <c r="AI84" s="24">
        <v>0</v>
      </c>
      <c r="AJ84" s="24">
        <v>0</v>
      </c>
      <c r="AK84" s="24">
        <v>0</v>
      </c>
      <c r="AL84" s="203">
        <v>1660000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23851894</v>
      </c>
      <c r="AB85" s="24">
        <v>159376513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03">
        <v>183228407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2778164247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16000000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292683</v>
      </c>
      <c r="AB86" s="24">
        <v>4030317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03">
        <v>2798487247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79809382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162772793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12944226</v>
      </c>
      <c r="AB87" s="24">
        <v>8080268</v>
      </c>
      <c r="AC87" s="24">
        <v>0</v>
      </c>
      <c r="AD87" s="24">
        <v>521470074</v>
      </c>
      <c r="AE87" s="24">
        <v>0</v>
      </c>
      <c r="AF87" s="24">
        <v>0</v>
      </c>
      <c r="AG87" s="24">
        <v>0</v>
      </c>
      <c r="AH87" s="24">
        <v>972950</v>
      </c>
      <c r="AI87" s="24">
        <v>0</v>
      </c>
      <c r="AJ87" s="24">
        <v>0</v>
      </c>
      <c r="AK87" s="24">
        <v>5038483</v>
      </c>
      <c r="AL87" s="203">
        <v>791088176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27453000</v>
      </c>
      <c r="E88" s="97">
        <v>471545571</v>
      </c>
      <c r="F88" s="97">
        <v>1182117</v>
      </c>
      <c r="G88" s="97">
        <v>3569492491</v>
      </c>
      <c r="H88" s="97">
        <v>9297499808</v>
      </c>
      <c r="I88" s="97">
        <v>1974003801</v>
      </c>
      <c r="J88" s="97">
        <v>501069598</v>
      </c>
      <c r="K88" s="97">
        <v>3500000</v>
      </c>
      <c r="L88" s="97">
        <v>26630910</v>
      </c>
      <c r="M88" s="97">
        <v>293198066</v>
      </c>
      <c r="N88" s="97">
        <v>31599727</v>
      </c>
      <c r="O88" s="97">
        <v>2212537296</v>
      </c>
      <c r="P88" s="97">
        <v>13636</v>
      </c>
      <c r="Q88" s="97">
        <v>0</v>
      </c>
      <c r="R88" s="97">
        <v>1314594015</v>
      </c>
      <c r="S88" s="97">
        <v>0</v>
      </c>
      <c r="T88" s="97">
        <v>8168147</v>
      </c>
      <c r="U88" s="97">
        <v>0</v>
      </c>
      <c r="V88" s="97">
        <v>0</v>
      </c>
      <c r="W88" s="97">
        <v>1685556250</v>
      </c>
      <c r="X88" s="97">
        <v>12236362</v>
      </c>
      <c r="Y88" s="97">
        <v>8333636</v>
      </c>
      <c r="Z88" s="97">
        <v>0</v>
      </c>
      <c r="AA88" s="97">
        <v>21064482503</v>
      </c>
      <c r="AB88" s="97">
        <v>320852200</v>
      </c>
      <c r="AC88" s="97">
        <v>15541211572</v>
      </c>
      <c r="AD88" s="97">
        <v>2733387173</v>
      </c>
      <c r="AE88" s="97">
        <v>148373638</v>
      </c>
      <c r="AF88" s="97">
        <v>1568805246</v>
      </c>
      <c r="AG88" s="97">
        <v>122228291</v>
      </c>
      <c r="AH88" s="97">
        <v>27358330</v>
      </c>
      <c r="AI88" s="97">
        <v>0</v>
      </c>
      <c r="AJ88" s="97">
        <v>7350000</v>
      </c>
      <c r="AK88" s="97">
        <v>7888483</v>
      </c>
      <c r="AL88" s="204">
        <v>62980551867</v>
      </c>
    </row>
    <row r="89" spans="1:38" s="6" customFormat="1" ht="14.4" x14ac:dyDescent="0.3">
      <c r="A89" s="65" t="s">
        <v>843</v>
      </c>
      <c r="B89" s="25" t="s">
        <v>143</v>
      </c>
      <c r="C89" s="24">
        <v>177522395</v>
      </c>
      <c r="D89" s="24">
        <v>25196844</v>
      </c>
      <c r="E89" s="24">
        <v>520381951</v>
      </c>
      <c r="F89" s="24">
        <v>45534898</v>
      </c>
      <c r="G89" s="24">
        <v>0</v>
      </c>
      <c r="H89" s="24">
        <v>278595567</v>
      </c>
      <c r="I89" s="24">
        <v>26708690</v>
      </c>
      <c r="J89" s="24">
        <v>9605789</v>
      </c>
      <c r="K89" s="24">
        <v>0</v>
      </c>
      <c r="L89" s="24">
        <v>0</v>
      </c>
      <c r="M89" s="24">
        <v>37031156</v>
      </c>
      <c r="N89" s="24">
        <v>27825107</v>
      </c>
      <c r="O89" s="24">
        <v>101357175</v>
      </c>
      <c r="P89" s="24">
        <v>82512965</v>
      </c>
      <c r="Q89" s="24">
        <v>0</v>
      </c>
      <c r="R89" s="24">
        <v>45382341</v>
      </c>
      <c r="S89" s="24">
        <v>0</v>
      </c>
      <c r="T89" s="24">
        <v>410668112</v>
      </c>
      <c r="U89" s="24">
        <v>0</v>
      </c>
      <c r="V89" s="24">
        <v>70532587</v>
      </c>
      <c r="W89" s="24">
        <v>21497117</v>
      </c>
      <c r="X89" s="24">
        <v>1633318</v>
      </c>
      <c r="Y89" s="24">
        <v>10597988</v>
      </c>
      <c r="Z89" s="24">
        <v>7036704</v>
      </c>
      <c r="AA89" s="24">
        <v>3284706988</v>
      </c>
      <c r="AB89" s="24">
        <v>16707801</v>
      </c>
      <c r="AC89" s="24">
        <v>0</v>
      </c>
      <c r="AD89" s="24">
        <v>296448557</v>
      </c>
      <c r="AE89" s="24">
        <v>12621838</v>
      </c>
      <c r="AF89" s="24">
        <v>10246775</v>
      </c>
      <c r="AG89" s="24">
        <v>850000</v>
      </c>
      <c r="AH89" s="24">
        <v>15615451</v>
      </c>
      <c r="AI89" s="24">
        <v>0</v>
      </c>
      <c r="AJ89" s="24">
        <v>14487916</v>
      </c>
      <c r="AK89" s="24">
        <v>21049778</v>
      </c>
      <c r="AL89" s="203">
        <v>5572355808</v>
      </c>
    </row>
    <row r="90" spans="1:38" s="6" customFormat="1" ht="14.4" x14ac:dyDescent="0.3">
      <c r="A90" s="65" t="s">
        <v>844</v>
      </c>
      <c r="B90" s="25" t="s">
        <v>144</v>
      </c>
      <c r="C90" s="24">
        <v>262321173</v>
      </c>
      <c r="D90" s="24">
        <v>0</v>
      </c>
      <c r="E90" s="24">
        <v>27755084</v>
      </c>
      <c r="F90" s="24">
        <v>31444676</v>
      </c>
      <c r="G90" s="24">
        <v>0</v>
      </c>
      <c r="H90" s="24">
        <v>222822465</v>
      </c>
      <c r="I90" s="24">
        <v>42092446</v>
      </c>
      <c r="J90" s="24">
        <v>3529301</v>
      </c>
      <c r="K90" s="24">
        <v>0</v>
      </c>
      <c r="L90" s="24">
        <v>0</v>
      </c>
      <c r="M90" s="24">
        <v>2662250</v>
      </c>
      <c r="N90" s="24">
        <v>12514824</v>
      </c>
      <c r="O90" s="24">
        <v>5987934</v>
      </c>
      <c r="P90" s="24">
        <v>76540642</v>
      </c>
      <c r="Q90" s="24">
        <v>0</v>
      </c>
      <c r="R90" s="24">
        <v>28084419</v>
      </c>
      <c r="S90" s="24">
        <v>0</v>
      </c>
      <c r="T90" s="24">
        <v>36699508</v>
      </c>
      <c r="U90" s="24">
        <v>0</v>
      </c>
      <c r="V90" s="24">
        <v>89270116</v>
      </c>
      <c r="W90" s="24">
        <v>10524307</v>
      </c>
      <c r="X90" s="24">
        <v>37273</v>
      </c>
      <c r="Y90" s="24">
        <v>13730874</v>
      </c>
      <c r="Z90" s="24">
        <v>12078431</v>
      </c>
      <c r="AA90" s="24">
        <v>179255420</v>
      </c>
      <c r="AB90" s="24">
        <v>8567244</v>
      </c>
      <c r="AC90" s="24">
        <v>0</v>
      </c>
      <c r="AD90" s="24">
        <v>94495493</v>
      </c>
      <c r="AE90" s="24">
        <v>4112770</v>
      </c>
      <c r="AF90" s="24">
        <v>125842819</v>
      </c>
      <c r="AG90" s="24">
        <v>0</v>
      </c>
      <c r="AH90" s="24">
        <v>0</v>
      </c>
      <c r="AI90" s="24">
        <v>0</v>
      </c>
      <c r="AJ90" s="24">
        <v>27774047</v>
      </c>
      <c r="AK90" s="24">
        <v>0</v>
      </c>
      <c r="AL90" s="203">
        <v>1318143516</v>
      </c>
    </row>
    <row r="91" spans="1:38" s="6" customFormat="1" ht="14.4" x14ac:dyDescent="0.3">
      <c r="A91" s="65" t="s">
        <v>845</v>
      </c>
      <c r="B91" s="25" t="s">
        <v>145</v>
      </c>
      <c r="C91" s="24">
        <v>14741516</v>
      </c>
      <c r="D91" s="24">
        <v>0</v>
      </c>
      <c r="E91" s="24">
        <v>16374386</v>
      </c>
      <c r="F91" s="24">
        <v>1722215</v>
      </c>
      <c r="G91" s="24">
        <v>0</v>
      </c>
      <c r="H91" s="24">
        <v>20996619</v>
      </c>
      <c r="I91" s="24">
        <v>556301</v>
      </c>
      <c r="J91" s="24">
        <v>7742800</v>
      </c>
      <c r="K91" s="24">
        <v>0</v>
      </c>
      <c r="L91" s="24">
        <v>0</v>
      </c>
      <c r="M91" s="24">
        <v>91850142</v>
      </c>
      <c r="N91" s="24">
        <v>0</v>
      </c>
      <c r="O91" s="24">
        <v>2570316</v>
      </c>
      <c r="P91" s="24">
        <v>10168068</v>
      </c>
      <c r="Q91" s="24">
        <v>0</v>
      </c>
      <c r="R91" s="24">
        <v>353507533</v>
      </c>
      <c r="S91" s="24">
        <v>0</v>
      </c>
      <c r="T91" s="24">
        <v>15000</v>
      </c>
      <c r="U91" s="24">
        <v>0</v>
      </c>
      <c r="V91" s="24">
        <v>23664850</v>
      </c>
      <c r="W91" s="24">
        <v>2292328</v>
      </c>
      <c r="X91" s="24">
        <v>35102</v>
      </c>
      <c r="Y91" s="24">
        <v>3725069</v>
      </c>
      <c r="Z91" s="24">
        <v>559618</v>
      </c>
      <c r="AA91" s="24">
        <v>1105692701</v>
      </c>
      <c r="AB91" s="24">
        <v>1202123</v>
      </c>
      <c r="AC91" s="24">
        <v>0</v>
      </c>
      <c r="AD91" s="24">
        <v>7553823378</v>
      </c>
      <c r="AE91" s="24">
        <v>139175812</v>
      </c>
      <c r="AF91" s="24">
        <v>10298450</v>
      </c>
      <c r="AG91" s="24">
        <v>344772055</v>
      </c>
      <c r="AH91" s="24">
        <v>90301600</v>
      </c>
      <c r="AI91" s="24">
        <v>2738476</v>
      </c>
      <c r="AJ91" s="24">
        <v>363265320</v>
      </c>
      <c r="AK91" s="24">
        <v>451531378</v>
      </c>
      <c r="AL91" s="203">
        <v>10613323156</v>
      </c>
    </row>
    <row r="92" spans="1:38" s="6" customFormat="1" ht="14.4" x14ac:dyDescent="0.3">
      <c r="A92" s="65" t="s">
        <v>846</v>
      </c>
      <c r="B92" s="25" t="s">
        <v>146</v>
      </c>
      <c r="C92" s="24">
        <v>2151029851</v>
      </c>
      <c r="D92" s="24">
        <v>2463201925</v>
      </c>
      <c r="E92" s="24">
        <v>457592844</v>
      </c>
      <c r="F92" s="24">
        <v>586625901</v>
      </c>
      <c r="G92" s="24">
        <v>4549947879</v>
      </c>
      <c r="H92" s="24">
        <v>8500071675</v>
      </c>
      <c r="I92" s="24">
        <v>1059023476</v>
      </c>
      <c r="J92" s="24">
        <v>584185217</v>
      </c>
      <c r="K92" s="24">
        <v>1441461923</v>
      </c>
      <c r="L92" s="24">
        <v>502313570</v>
      </c>
      <c r="M92" s="24">
        <v>4974767835</v>
      </c>
      <c r="N92" s="24">
        <v>2644601090</v>
      </c>
      <c r="O92" s="24">
        <v>349728986</v>
      </c>
      <c r="P92" s="24">
        <v>2504317157</v>
      </c>
      <c r="Q92" s="24">
        <v>425797698</v>
      </c>
      <c r="R92" s="24">
        <v>796124229</v>
      </c>
      <c r="S92" s="24">
        <v>104945569</v>
      </c>
      <c r="T92" s="24">
        <v>3489292661</v>
      </c>
      <c r="U92" s="24">
        <v>0</v>
      </c>
      <c r="V92" s="24">
        <v>6501424379</v>
      </c>
      <c r="W92" s="24">
        <v>826830597</v>
      </c>
      <c r="X92" s="24">
        <v>392987088</v>
      </c>
      <c r="Y92" s="24">
        <v>3421940716</v>
      </c>
      <c r="Z92" s="24">
        <v>256136451</v>
      </c>
      <c r="AA92" s="24">
        <v>26025780788</v>
      </c>
      <c r="AB92" s="24">
        <v>2616218515</v>
      </c>
      <c r="AC92" s="24">
        <v>0</v>
      </c>
      <c r="AD92" s="24">
        <v>6206696625</v>
      </c>
      <c r="AE92" s="24">
        <v>3627926000</v>
      </c>
      <c r="AF92" s="24">
        <v>2216659339</v>
      </c>
      <c r="AG92" s="24">
        <v>6184532782</v>
      </c>
      <c r="AH92" s="24">
        <v>1974225122</v>
      </c>
      <c r="AI92" s="24">
        <v>0</v>
      </c>
      <c r="AJ92" s="24">
        <v>2721489383</v>
      </c>
      <c r="AK92" s="24">
        <v>0</v>
      </c>
      <c r="AL92" s="203">
        <v>100557877271</v>
      </c>
    </row>
    <row r="93" spans="1:38" s="6" customFormat="1" ht="14.4" x14ac:dyDescent="0.3">
      <c r="A93" s="65" t="s">
        <v>847</v>
      </c>
      <c r="B93" s="25" t="s">
        <v>147</v>
      </c>
      <c r="C93" s="24">
        <v>4094666</v>
      </c>
      <c r="D93" s="24">
        <v>0</v>
      </c>
      <c r="E93" s="24">
        <v>0</v>
      </c>
      <c r="F93" s="24">
        <v>4089166</v>
      </c>
      <c r="G93" s="24">
        <v>0</v>
      </c>
      <c r="H93" s="24">
        <v>22526223</v>
      </c>
      <c r="I93" s="24">
        <v>4089166</v>
      </c>
      <c r="J93" s="24">
        <v>4089166</v>
      </c>
      <c r="K93" s="24">
        <v>4089166</v>
      </c>
      <c r="L93" s="24">
        <v>3769915</v>
      </c>
      <c r="M93" s="24">
        <v>79172064</v>
      </c>
      <c r="N93" s="24">
        <v>0</v>
      </c>
      <c r="O93" s="24">
        <v>0</v>
      </c>
      <c r="P93" s="24">
        <v>13659064</v>
      </c>
      <c r="Q93" s="24">
        <v>0</v>
      </c>
      <c r="R93" s="24">
        <v>4089246</v>
      </c>
      <c r="S93" s="24">
        <v>3626934</v>
      </c>
      <c r="T93" s="24">
        <v>4797517</v>
      </c>
      <c r="U93" s="24">
        <v>0</v>
      </c>
      <c r="V93" s="24">
        <v>0</v>
      </c>
      <c r="W93" s="24">
        <v>4089166</v>
      </c>
      <c r="X93" s="24">
        <v>76752</v>
      </c>
      <c r="Y93" s="24">
        <v>4284621</v>
      </c>
      <c r="Z93" s="24">
        <v>4089166</v>
      </c>
      <c r="AA93" s="24">
        <v>4089166</v>
      </c>
      <c r="AB93" s="24">
        <v>0</v>
      </c>
      <c r="AC93" s="24">
        <v>0</v>
      </c>
      <c r="AD93" s="24">
        <v>389385026</v>
      </c>
      <c r="AE93" s="24">
        <v>46010332</v>
      </c>
      <c r="AF93" s="24">
        <v>0</v>
      </c>
      <c r="AG93" s="24">
        <v>0</v>
      </c>
      <c r="AH93" s="24">
        <v>21389643</v>
      </c>
      <c r="AI93" s="24">
        <v>0</v>
      </c>
      <c r="AJ93" s="24">
        <v>0</v>
      </c>
      <c r="AK93" s="24">
        <v>0</v>
      </c>
      <c r="AL93" s="203">
        <v>625506165</v>
      </c>
    </row>
    <row r="94" spans="1:38" s="6" customFormat="1" ht="14.4" x14ac:dyDescent="0.3">
      <c r="A94" s="65" t="s">
        <v>848</v>
      </c>
      <c r="B94" s="25" t="s">
        <v>148</v>
      </c>
      <c r="C94" s="24">
        <v>5101325</v>
      </c>
      <c r="D94" s="24">
        <v>0</v>
      </c>
      <c r="E94" s="24">
        <v>17623048</v>
      </c>
      <c r="F94" s="24">
        <v>6397164</v>
      </c>
      <c r="G94" s="24">
        <v>0</v>
      </c>
      <c r="H94" s="24">
        <v>31229460</v>
      </c>
      <c r="I94" s="24">
        <v>8137826</v>
      </c>
      <c r="J94" s="24">
        <v>71227</v>
      </c>
      <c r="K94" s="24">
        <v>0</v>
      </c>
      <c r="L94" s="24">
        <v>0</v>
      </c>
      <c r="M94" s="24">
        <v>0</v>
      </c>
      <c r="N94" s="24">
        <v>3754545</v>
      </c>
      <c r="O94" s="24">
        <v>4450874</v>
      </c>
      <c r="P94" s="24">
        <v>47972707</v>
      </c>
      <c r="Q94" s="24">
        <v>0</v>
      </c>
      <c r="R94" s="24">
        <v>18436884</v>
      </c>
      <c r="S94" s="24">
        <v>0</v>
      </c>
      <c r="T94" s="24">
        <v>3912362</v>
      </c>
      <c r="U94" s="24">
        <v>0</v>
      </c>
      <c r="V94" s="24">
        <v>85385006</v>
      </c>
      <c r="W94" s="24">
        <v>16358135</v>
      </c>
      <c r="X94" s="24">
        <v>452591</v>
      </c>
      <c r="Y94" s="24">
        <v>5857367</v>
      </c>
      <c r="Z94" s="24">
        <v>1505837</v>
      </c>
      <c r="AA94" s="24">
        <v>779374762</v>
      </c>
      <c r="AB94" s="24">
        <v>7539012</v>
      </c>
      <c r="AC94" s="24">
        <v>0</v>
      </c>
      <c r="AD94" s="24">
        <v>99972310</v>
      </c>
      <c r="AE94" s="24">
        <v>27536613</v>
      </c>
      <c r="AF94" s="24">
        <v>6307665</v>
      </c>
      <c r="AG94" s="24">
        <v>0</v>
      </c>
      <c r="AH94" s="24">
        <v>0</v>
      </c>
      <c r="AI94" s="24">
        <v>0</v>
      </c>
      <c r="AJ94" s="24">
        <v>3917291</v>
      </c>
      <c r="AK94" s="24">
        <v>549985</v>
      </c>
      <c r="AL94" s="203">
        <v>1181843996</v>
      </c>
    </row>
    <row r="95" spans="1:38" s="6" customFormat="1" ht="14.4" x14ac:dyDescent="0.3">
      <c r="A95" s="65" t="s">
        <v>849</v>
      </c>
      <c r="B95" s="25" t="s">
        <v>149</v>
      </c>
      <c r="C95" s="24">
        <v>5392243</v>
      </c>
      <c r="D95" s="24">
        <v>0</v>
      </c>
      <c r="E95" s="24">
        <v>0</v>
      </c>
      <c r="F95" s="24">
        <v>1272218</v>
      </c>
      <c r="G95" s="24">
        <v>0</v>
      </c>
      <c r="H95" s="24">
        <v>18650943</v>
      </c>
      <c r="I95" s="24">
        <v>2142764</v>
      </c>
      <c r="J95" s="24">
        <v>46370</v>
      </c>
      <c r="K95" s="24">
        <v>0</v>
      </c>
      <c r="L95" s="24">
        <v>0</v>
      </c>
      <c r="M95" s="24">
        <v>0</v>
      </c>
      <c r="N95" s="24">
        <v>0</v>
      </c>
      <c r="O95" s="24">
        <v>143175</v>
      </c>
      <c r="P95" s="24">
        <v>9776468</v>
      </c>
      <c r="Q95" s="24">
        <v>0</v>
      </c>
      <c r="R95" s="24">
        <v>5403401</v>
      </c>
      <c r="S95" s="24">
        <v>0</v>
      </c>
      <c r="T95" s="24">
        <v>456807</v>
      </c>
      <c r="U95" s="24">
        <v>0</v>
      </c>
      <c r="V95" s="24">
        <v>941133</v>
      </c>
      <c r="W95" s="24">
        <v>6946</v>
      </c>
      <c r="X95" s="24">
        <v>47591</v>
      </c>
      <c r="Y95" s="24">
        <v>517539</v>
      </c>
      <c r="Z95" s="24">
        <v>176714</v>
      </c>
      <c r="AA95" s="24">
        <v>36062007</v>
      </c>
      <c r="AB95" s="24">
        <v>65918</v>
      </c>
      <c r="AC95" s="24">
        <v>0</v>
      </c>
      <c r="AD95" s="24">
        <v>69024</v>
      </c>
      <c r="AE95" s="24">
        <v>1621225</v>
      </c>
      <c r="AF95" s="24">
        <v>0</v>
      </c>
      <c r="AG95" s="24">
        <v>0</v>
      </c>
      <c r="AH95" s="24">
        <v>0</v>
      </c>
      <c r="AI95" s="24">
        <v>0</v>
      </c>
      <c r="AJ95" s="24">
        <v>306969</v>
      </c>
      <c r="AK95" s="24">
        <v>0</v>
      </c>
      <c r="AL95" s="203">
        <v>83099455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-150000</v>
      </c>
      <c r="J96" s="24">
        <v>0</v>
      </c>
      <c r="K96" s="24">
        <v>0</v>
      </c>
      <c r="L96" s="24">
        <v>0</v>
      </c>
      <c r="M96" s="24">
        <v>1427126</v>
      </c>
      <c r="N96" s="24">
        <v>0</v>
      </c>
      <c r="O96" s="24">
        <v>0</v>
      </c>
      <c r="P96" s="24">
        <v>30000</v>
      </c>
      <c r="Q96" s="24">
        <v>0</v>
      </c>
      <c r="R96" s="24">
        <v>0</v>
      </c>
      <c r="S96" s="24">
        <v>0</v>
      </c>
      <c r="T96" s="24">
        <v>44428339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473403502</v>
      </c>
      <c r="AE96" s="24">
        <v>0</v>
      </c>
      <c r="AF96" s="24">
        <v>33269085</v>
      </c>
      <c r="AG96" s="24">
        <v>0</v>
      </c>
      <c r="AH96" s="24">
        <v>4090909</v>
      </c>
      <c r="AI96" s="24">
        <v>0</v>
      </c>
      <c r="AJ96" s="24">
        <v>0</v>
      </c>
      <c r="AK96" s="24">
        <v>0</v>
      </c>
      <c r="AL96" s="203">
        <v>556498961</v>
      </c>
    </row>
    <row r="97" spans="1:38" s="6" customFormat="1" ht="14.4" x14ac:dyDescent="0.3">
      <c r="A97" s="65" t="s">
        <v>851</v>
      </c>
      <c r="B97" s="25" t="s">
        <v>151</v>
      </c>
      <c r="C97" s="24">
        <v>23266905</v>
      </c>
      <c r="D97" s="24">
        <v>0</v>
      </c>
      <c r="E97" s="24">
        <v>99437061</v>
      </c>
      <c r="F97" s="24">
        <v>2376646</v>
      </c>
      <c r="G97" s="24">
        <v>0</v>
      </c>
      <c r="H97" s="24">
        <v>53533796</v>
      </c>
      <c r="I97" s="24">
        <v>5091526</v>
      </c>
      <c r="J97" s="24">
        <v>15733287</v>
      </c>
      <c r="K97" s="24">
        <v>305640</v>
      </c>
      <c r="L97" s="24">
        <v>0</v>
      </c>
      <c r="M97" s="24">
        <v>192517524</v>
      </c>
      <c r="N97" s="24">
        <v>145400</v>
      </c>
      <c r="O97" s="24">
        <v>81665155</v>
      </c>
      <c r="P97" s="24">
        <v>10228625</v>
      </c>
      <c r="Q97" s="24">
        <v>0</v>
      </c>
      <c r="R97" s="24">
        <v>77906729</v>
      </c>
      <c r="S97" s="24">
        <v>0</v>
      </c>
      <c r="T97" s="24">
        <v>346251783</v>
      </c>
      <c r="U97" s="24">
        <v>0</v>
      </c>
      <c r="V97" s="24">
        <v>68647458</v>
      </c>
      <c r="W97" s="24">
        <v>19601904</v>
      </c>
      <c r="X97" s="24">
        <v>5734458</v>
      </c>
      <c r="Y97" s="24">
        <v>8146751</v>
      </c>
      <c r="Z97" s="24">
        <v>1457145766</v>
      </c>
      <c r="AA97" s="24">
        <v>15855918377</v>
      </c>
      <c r="AB97" s="24">
        <v>127452611</v>
      </c>
      <c r="AC97" s="24">
        <v>0</v>
      </c>
      <c r="AD97" s="24">
        <v>1277210404</v>
      </c>
      <c r="AE97" s="24">
        <v>14392891</v>
      </c>
      <c r="AF97" s="24">
        <v>94904717</v>
      </c>
      <c r="AG97" s="24">
        <v>0</v>
      </c>
      <c r="AH97" s="24">
        <v>4966400</v>
      </c>
      <c r="AI97" s="24">
        <v>0</v>
      </c>
      <c r="AJ97" s="24">
        <v>3872494521</v>
      </c>
      <c r="AK97" s="24">
        <v>269413231</v>
      </c>
      <c r="AL97" s="203">
        <v>23984489566</v>
      </c>
    </row>
    <row r="98" spans="1:38" s="6" customFormat="1" ht="14.4" x14ac:dyDescent="0.3">
      <c r="A98" s="65" t="s">
        <v>852</v>
      </c>
      <c r="B98" s="25" t="s">
        <v>152</v>
      </c>
      <c r="C98" s="24">
        <v>644489057</v>
      </c>
      <c r="D98" s="24">
        <v>0</v>
      </c>
      <c r="E98" s="24">
        <v>50494729</v>
      </c>
      <c r="F98" s="24">
        <v>163669236</v>
      </c>
      <c r="G98" s="24">
        <v>0</v>
      </c>
      <c r="H98" s="24">
        <v>117825575</v>
      </c>
      <c r="I98" s="24">
        <v>6325693</v>
      </c>
      <c r="J98" s="24">
        <v>287336</v>
      </c>
      <c r="K98" s="24">
        <v>0</v>
      </c>
      <c r="L98" s="24">
        <v>310514347</v>
      </c>
      <c r="M98" s="24">
        <v>231702558</v>
      </c>
      <c r="N98" s="24">
        <v>60574197</v>
      </c>
      <c r="O98" s="24">
        <v>1629362</v>
      </c>
      <c r="P98" s="24">
        <v>57140881</v>
      </c>
      <c r="Q98" s="24">
        <v>0</v>
      </c>
      <c r="R98" s="24">
        <v>18129352</v>
      </c>
      <c r="S98" s="24">
        <v>0</v>
      </c>
      <c r="T98" s="24">
        <v>456483</v>
      </c>
      <c r="U98" s="24">
        <v>0</v>
      </c>
      <c r="V98" s="24">
        <v>11790327</v>
      </c>
      <c r="W98" s="24">
        <v>197665</v>
      </c>
      <c r="X98" s="24">
        <v>13500</v>
      </c>
      <c r="Y98" s="24">
        <v>1521691</v>
      </c>
      <c r="Z98" s="24">
        <v>454949</v>
      </c>
      <c r="AA98" s="24">
        <v>101064264</v>
      </c>
      <c r="AB98" s="24">
        <v>1477683</v>
      </c>
      <c r="AC98" s="24">
        <v>0</v>
      </c>
      <c r="AD98" s="24">
        <v>71325418</v>
      </c>
      <c r="AE98" s="24">
        <v>2457943</v>
      </c>
      <c r="AF98" s="24">
        <v>284466122</v>
      </c>
      <c r="AG98" s="24">
        <v>0</v>
      </c>
      <c r="AH98" s="24">
        <v>0</v>
      </c>
      <c r="AI98" s="24">
        <v>0</v>
      </c>
      <c r="AJ98" s="24">
        <v>995609</v>
      </c>
      <c r="AK98" s="24">
        <v>0</v>
      </c>
      <c r="AL98" s="203">
        <v>2139003977</v>
      </c>
    </row>
    <row r="99" spans="1:38" s="6" customFormat="1" ht="14.4" x14ac:dyDescent="0.3">
      <c r="A99" s="65" t="s">
        <v>853</v>
      </c>
      <c r="B99" s="25" t="s">
        <v>153</v>
      </c>
      <c r="C99" s="24">
        <v>4742887</v>
      </c>
      <c r="D99" s="24">
        <v>0</v>
      </c>
      <c r="E99" s="24">
        <v>236406</v>
      </c>
      <c r="F99" s="24">
        <v>0</v>
      </c>
      <c r="G99" s="24">
        <v>0</v>
      </c>
      <c r="H99" s="24">
        <v>18876788</v>
      </c>
      <c r="I99" s="24">
        <v>55087</v>
      </c>
      <c r="J99" s="24">
        <v>489309</v>
      </c>
      <c r="K99" s="24">
        <v>0</v>
      </c>
      <c r="L99" s="24">
        <v>0</v>
      </c>
      <c r="M99" s="24">
        <v>0</v>
      </c>
      <c r="N99" s="24">
        <v>0</v>
      </c>
      <c r="O99" s="24">
        <v>3838569</v>
      </c>
      <c r="P99" s="24">
        <v>9566734</v>
      </c>
      <c r="Q99" s="24">
        <v>0</v>
      </c>
      <c r="R99" s="24">
        <v>6507353</v>
      </c>
      <c r="S99" s="24">
        <v>0</v>
      </c>
      <c r="T99" s="24">
        <v>0</v>
      </c>
      <c r="U99" s="24">
        <v>0</v>
      </c>
      <c r="V99" s="24">
        <v>1666749</v>
      </c>
      <c r="W99" s="24">
        <v>0</v>
      </c>
      <c r="X99" s="24">
        <v>606217</v>
      </c>
      <c r="Y99" s="24">
        <v>69632</v>
      </c>
      <c r="Z99" s="24">
        <v>11740</v>
      </c>
      <c r="AA99" s="24">
        <v>5911088</v>
      </c>
      <c r="AB99" s="24">
        <v>0</v>
      </c>
      <c r="AC99" s="24">
        <v>0</v>
      </c>
      <c r="AD99" s="24">
        <v>0</v>
      </c>
      <c r="AE99" s="24">
        <v>202365</v>
      </c>
      <c r="AF99" s="24">
        <v>30816559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3">
        <v>83597483</v>
      </c>
    </row>
    <row r="100" spans="1:38" s="6" customFormat="1" ht="14.4" x14ac:dyDescent="0.3">
      <c r="A100" s="65" t="s">
        <v>854</v>
      </c>
      <c r="B100" s="25" t="s">
        <v>154</v>
      </c>
      <c r="C100" s="24">
        <v>70774577</v>
      </c>
      <c r="D100" s="24">
        <v>0</v>
      </c>
      <c r="E100" s="24">
        <v>14965091</v>
      </c>
      <c r="F100" s="24">
        <v>2335707</v>
      </c>
      <c r="G100" s="24">
        <v>0</v>
      </c>
      <c r="H100" s="24">
        <v>62403289</v>
      </c>
      <c r="I100" s="24">
        <v>3381513</v>
      </c>
      <c r="J100" s="24">
        <v>0</v>
      </c>
      <c r="K100" s="24">
        <v>0</v>
      </c>
      <c r="L100" s="24">
        <v>2643018</v>
      </c>
      <c r="M100" s="24">
        <v>9722959</v>
      </c>
      <c r="N100" s="24">
        <v>250000</v>
      </c>
      <c r="O100" s="24">
        <v>13398697</v>
      </c>
      <c r="P100" s="24">
        <v>9585986</v>
      </c>
      <c r="Q100" s="24">
        <v>0</v>
      </c>
      <c r="R100" s="24">
        <v>51087559</v>
      </c>
      <c r="S100" s="24">
        <v>0</v>
      </c>
      <c r="T100" s="24">
        <v>813215</v>
      </c>
      <c r="U100" s="24">
        <v>0</v>
      </c>
      <c r="V100" s="24">
        <v>1767667212</v>
      </c>
      <c r="W100" s="24">
        <v>271476</v>
      </c>
      <c r="X100" s="24">
        <v>9091</v>
      </c>
      <c r="Y100" s="24">
        <v>3662074</v>
      </c>
      <c r="Z100" s="24">
        <v>257190</v>
      </c>
      <c r="AA100" s="24">
        <v>132888793</v>
      </c>
      <c r="AB100" s="24">
        <v>74915779</v>
      </c>
      <c r="AC100" s="24">
        <v>3854011488</v>
      </c>
      <c r="AD100" s="24">
        <v>101789177</v>
      </c>
      <c r="AE100" s="24">
        <v>17017602</v>
      </c>
      <c r="AF100" s="24">
        <v>10045973</v>
      </c>
      <c r="AG100" s="24">
        <v>0</v>
      </c>
      <c r="AH100" s="24">
        <v>0</v>
      </c>
      <c r="AI100" s="24">
        <v>0</v>
      </c>
      <c r="AJ100" s="24">
        <v>0</v>
      </c>
      <c r="AK100" s="24">
        <v>3075709</v>
      </c>
      <c r="AL100" s="203">
        <v>6206973175</v>
      </c>
    </row>
    <row r="101" spans="1:38" s="6" customFormat="1" ht="14.4" x14ac:dyDescent="0.3">
      <c r="A101" s="65" t="s">
        <v>855</v>
      </c>
      <c r="B101" s="25" t="s">
        <v>155</v>
      </c>
      <c r="C101" s="24">
        <v>58974383</v>
      </c>
      <c r="D101" s="24">
        <v>0</v>
      </c>
      <c r="E101" s="24">
        <v>22353095</v>
      </c>
      <c r="F101" s="24">
        <v>31072704</v>
      </c>
      <c r="G101" s="24">
        <v>7454545</v>
      </c>
      <c r="H101" s="24">
        <v>319680347</v>
      </c>
      <c r="I101" s="24">
        <v>785967</v>
      </c>
      <c r="J101" s="24">
        <v>1298815</v>
      </c>
      <c r="K101" s="24">
        <v>0</v>
      </c>
      <c r="L101" s="24">
        <v>0</v>
      </c>
      <c r="M101" s="24">
        <v>165002345</v>
      </c>
      <c r="N101" s="24">
        <v>19460709</v>
      </c>
      <c r="O101" s="24">
        <v>4294462</v>
      </c>
      <c r="P101" s="24">
        <v>9498646</v>
      </c>
      <c r="Q101" s="24">
        <v>0</v>
      </c>
      <c r="R101" s="24">
        <v>1553427593</v>
      </c>
      <c r="S101" s="24">
        <v>0</v>
      </c>
      <c r="T101" s="24">
        <v>475956</v>
      </c>
      <c r="U101" s="24">
        <v>0</v>
      </c>
      <c r="V101" s="24">
        <v>37322557</v>
      </c>
      <c r="W101" s="24">
        <v>64464</v>
      </c>
      <c r="X101" s="24">
        <v>1638704</v>
      </c>
      <c r="Y101" s="24">
        <v>21106001</v>
      </c>
      <c r="Z101" s="24">
        <v>854543</v>
      </c>
      <c r="AA101" s="24">
        <v>32829306</v>
      </c>
      <c r="AB101" s="24">
        <v>1621663</v>
      </c>
      <c r="AC101" s="24">
        <v>0</v>
      </c>
      <c r="AD101" s="24">
        <v>66228529</v>
      </c>
      <c r="AE101" s="24">
        <v>7276878</v>
      </c>
      <c r="AF101" s="24">
        <v>83422138</v>
      </c>
      <c r="AG101" s="24">
        <v>0</v>
      </c>
      <c r="AH101" s="24">
        <v>0</v>
      </c>
      <c r="AI101" s="24">
        <v>0</v>
      </c>
      <c r="AJ101" s="24">
        <v>5769075</v>
      </c>
      <c r="AK101" s="24">
        <v>0</v>
      </c>
      <c r="AL101" s="203">
        <v>2451913425</v>
      </c>
    </row>
    <row r="102" spans="1:38" s="6" customFormat="1" ht="14.4" x14ac:dyDescent="0.3">
      <c r="A102" s="65" t="s">
        <v>856</v>
      </c>
      <c r="B102" s="25" t="s">
        <v>70</v>
      </c>
      <c r="C102" s="24">
        <v>15000</v>
      </c>
      <c r="D102" s="24">
        <v>0</v>
      </c>
      <c r="E102" s="24">
        <v>4329399</v>
      </c>
      <c r="F102" s="24">
        <v>679796</v>
      </c>
      <c r="G102" s="24">
        <v>0</v>
      </c>
      <c r="H102" s="24">
        <v>94613665</v>
      </c>
      <c r="I102" s="24">
        <v>0</v>
      </c>
      <c r="J102" s="24">
        <v>0</v>
      </c>
      <c r="K102" s="24">
        <v>0</v>
      </c>
      <c r="L102" s="24">
        <v>170493030</v>
      </c>
      <c r="M102" s="24">
        <v>6993895</v>
      </c>
      <c r="N102" s="24">
        <v>0</v>
      </c>
      <c r="O102" s="24">
        <v>113969714</v>
      </c>
      <c r="P102" s="24">
        <v>9740297</v>
      </c>
      <c r="Q102" s="24">
        <v>0</v>
      </c>
      <c r="R102" s="24">
        <v>30121984</v>
      </c>
      <c r="S102" s="24">
        <v>0</v>
      </c>
      <c r="T102" s="24">
        <v>305647571</v>
      </c>
      <c r="U102" s="24">
        <v>0</v>
      </c>
      <c r="V102" s="24">
        <v>146973197</v>
      </c>
      <c r="W102" s="24">
        <v>394086</v>
      </c>
      <c r="X102" s="24">
        <v>12305</v>
      </c>
      <c r="Y102" s="24">
        <v>66361010</v>
      </c>
      <c r="Z102" s="24">
        <v>291811</v>
      </c>
      <c r="AA102" s="24">
        <v>23348650778</v>
      </c>
      <c r="AB102" s="24">
        <v>1085651207</v>
      </c>
      <c r="AC102" s="24">
        <v>13508550</v>
      </c>
      <c r="AD102" s="24">
        <v>8488233778</v>
      </c>
      <c r="AE102" s="24">
        <v>98905389</v>
      </c>
      <c r="AF102" s="24">
        <v>53244397</v>
      </c>
      <c r="AG102" s="24">
        <v>0</v>
      </c>
      <c r="AH102" s="24">
        <v>800626552</v>
      </c>
      <c r="AI102" s="24">
        <v>3440981201</v>
      </c>
      <c r="AJ102" s="24">
        <v>2570940988</v>
      </c>
      <c r="AK102" s="24">
        <v>576474953</v>
      </c>
      <c r="AL102" s="203">
        <v>41427854553</v>
      </c>
    </row>
    <row r="103" spans="1:38" s="6" customFormat="1" ht="14.4" x14ac:dyDescent="0.3">
      <c r="A103" s="95" t="s">
        <v>857</v>
      </c>
      <c r="B103" s="96" t="s">
        <v>205</v>
      </c>
      <c r="C103" s="97">
        <v>3422465978</v>
      </c>
      <c r="D103" s="97">
        <v>2488398769</v>
      </c>
      <c r="E103" s="97">
        <v>1231543094</v>
      </c>
      <c r="F103" s="97">
        <v>877220327</v>
      </c>
      <c r="G103" s="97">
        <v>4557402424</v>
      </c>
      <c r="H103" s="97">
        <v>9761826412</v>
      </c>
      <c r="I103" s="97">
        <v>1158240455</v>
      </c>
      <c r="J103" s="97">
        <v>627078617</v>
      </c>
      <c r="K103" s="97">
        <v>1445856729</v>
      </c>
      <c r="L103" s="97">
        <v>989733880</v>
      </c>
      <c r="M103" s="97">
        <v>5792849854</v>
      </c>
      <c r="N103" s="97">
        <v>2769125872</v>
      </c>
      <c r="O103" s="97">
        <v>683034419</v>
      </c>
      <c r="P103" s="97">
        <v>2850738240</v>
      </c>
      <c r="Q103" s="97">
        <v>425797698</v>
      </c>
      <c r="R103" s="97">
        <v>2988208623</v>
      </c>
      <c r="S103" s="97">
        <v>108572503</v>
      </c>
      <c r="T103" s="97">
        <v>4643915314</v>
      </c>
      <c r="U103" s="97">
        <v>0</v>
      </c>
      <c r="V103" s="97">
        <v>8805285571</v>
      </c>
      <c r="W103" s="97">
        <v>902128191</v>
      </c>
      <c r="X103" s="97">
        <v>403283990</v>
      </c>
      <c r="Y103" s="97">
        <v>3561521333</v>
      </c>
      <c r="Z103" s="97">
        <v>1740598920</v>
      </c>
      <c r="AA103" s="97">
        <v>70892224438</v>
      </c>
      <c r="AB103" s="97">
        <v>3941419556</v>
      </c>
      <c r="AC103" s="97">
        <v>3867520038</v>
      </c>
      <c r="AD103" s="97">
        <v>25119081221</v>
      </c>
      <c r="AE103" s="97">
        <v>3999257658</v>
      </c>
      <c r="AF103" s="97">
        <v>2959524039</v>
      </c>
      <c r="AG103" s="97">
        <v>6530154837</v>
      </c>
      <c r="AH103" s="97">
        <v>2911215677</v>
      </c>
      <c r="AI103" s="97">
        <v>3443719677</v>
      </c>
      <c r="AJ103" s="97">
        <v>9581441119</v>
      </c>
      <c r="AK103" s="97">
        <v>1322095034</v>
      </c>
      <c r="AL103" s="204">
        <v>196802480507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8518853614</v>
      </c>
      <c r="D104" s="31">
        <v>10542946166</v>
      </c>
      <c r="E104" s="31">
        <v>5246396642</v>
      </c>
      <c r="F104" s="31">
        <v>1453157011</v>
      </c>
      <c r="G104" s="31">
        <v>14518371095</v>
      </c>
      <c r="H104" s="31">
        <v>44319031298</v>
      </c>
      <c r="I104" s="31">
        <v>7408694841</v>
      </c>
      <c r="J104" s="31">
        <v>1785091203</v>
      </c>
      <c r="K104" s="31">
        <v>3622326662</v>
      </c>
      <c r="L104" s="31">
        <v>9402444722</v>
      </c>
      <c r="M104" s="31">
        <v>24060976228</v>
      </c>
      <c r="N104" s="31">
        <v>9782488709</v>
      </c>
      <c r="O104" s="31">
        <v>14581063969</v>
      </c>
      <c r="P104" s="31">
        <v>8257781784</v>
      </c>
      <c r="Q104" s="31">
        <v>2058942883</v>
      </c>
      <c r="R104" s="31">
        <v>10626336434</v>
      </c>
      <c r="S104" s="31">
        <v>668509965</v>
      </c>
      <c r="T104" s="31">
        <v>18078056552</v>
      </c>
      <c r="U104" s="31">
        <v>0</v>
      </c>
      <c r="V104" s="31">
        <v>27946295614</v>
      </c>
      <c r="W104" s="31">
        <v>6999091393</v>
      </c>
      <c r="X104" s="31">
        <v>1000065687</v>
      </c>
      <c r="Y104" s="31">
        <v>13042421565</v>
      </c>
      <c r="Z104" s="31">
        <v>6923800759</v>
      </c>
      <c r="AA104" s="31">
        <v>154954531105</v>
      </c>
      <c r="AB104" s="31">
        <v>7650341370</v>
      </c>
      <c r="AC104" s="31">
        <v>66830766043</v>
      </c>
      <c r="AD104" s="31">
        <v>43188175021</v>
      </c>
      <c r="AE104" s="31">
        <v>10263804267</v>
      </c>
      <c r="AF104" s="31">
        <v>20805893729</v>
      </c>
      <c r="AG104" s="31">
        <v>41380068611</v>
      </c>
      <c r="AH104" s="31">
        <v>6265719078</v>
      </c>
      <c r="AI104" s="31">
        <v>3480134901</v>
      </c>
      <c r="AJ104" s="31">
        <v>9625040833</v>
      </c>
      <c r="AK104" s="31">
        <v>1333528788</v>
      </c>
      <c r="AL104" s="205">
        <v>616621148542</v>
      </c>
    </row>
    <row r="105" spans="1:38" s="6" customFormat="1" ht="14.4" x14ac:dyDescent="0.3">
      <c r="A105" s="65" t="s">
        <v>858</v>
      </c>
      <c r="B105" s="25" t="s">
        <v>143</v>
      </c>
      <c r="C105" s="24">
        <v>416313534</v>
      </c>
      <c r="D105" s="24">
        <v>696296377</v>
      </c>
      <c r="E105" s="24">
        <v>514954370</v>
      </c>
      <c r="F105" s="24">
        <v>546062</v>
      </c>
      <c r="G105" s="24">
        <v>39367227</v>
      </c>
      <c r="H105" s="24">
        <v>1592016368</v>
      </c>
      <c r="I105" s="24">
        <v>40587130</v>
      </c>
      <c r="J105" s="24">
        <v>42652917</v>
      </c>
      <c r="K105" s="24">
        <v>79065903</v>
      </c>
      <c r="L105" s="24">
        <v>2733624508</v>
      </c>
      <c r="M105" s="24">
        <v>245162300</v>
      </c>
      <c r="N105" s="24">
        <v>384614864</v>
      </c>
      <c r="O105" s="24">
        <v>2448933317</v>
      </c>
      <c r="P105" s="24">
        <v>69305976</v>
      </c>
      <c r="Q105" s="24">
        <v>128220457</v>
      </c>
      <c r="R105" s="24">
        <v>215286140</v>
      </c>
      <c r="S105" s="24">
        <v>4195082</v>
      </c>
      <c r="T105" s="24">
        <v>1107507109</v>
      </c>
      <c r="U105" s="24">
        <v>0</v>
      </c>
      <c r="V105" s="24">
        <v>4493574239</v>
      </c>
      <c r="W105" s="24">
        <v>730318129</v>
      </c>
      <c r="X105" s="24">
        <v>10007152</v>
      </c>
      <c r="Y105" s="24">
        <v>264948496</v>
      </c>
      <c r="Z105" s="24">
        <v>1405824</v>
      </c>
      <c r="AA105" s="24">
        <v>1459058370</v>
      </c>
      <c r="AB105" s="24">
        <v>1282336792</v>
      </c>
      <c r="AC105" s="24">
        <v>17368066905</v>
      </c>
      <c r="AD105" s="24">
        <v>228261327</v>
      </c>
      <c r="AE105" s="24">
        <v>134758696</v>
      </c>
      <c r="AF105" s="24">
        <v>78273268</v>
      </c>
      <c r="AG105" s="24">
        <v>75622193</v>
      </c>
      <c r="AH105" s="24">
        <v>69936005</v>
      </c>
      <c r="AI105" s="24">
        <v>0</v>
      </c>
      <c r="AJ105" s="24">
        <v>3333201</v>
      </c>
      <c r="AK105" s="24">
        <v>12456062</v>
      </c>
      <c r="AL105" s="203">
        <v>36971006300</v>
      </c>
    </row>
    <row r="106" spans="1:38" s="6" customFormat="1" ht="14.4" x14ac:dyDescent="0.3">
      <c r="A106" s="65" t="s">
        <v>859</v>
      </c>
      <c r="B106" s="25" t="s">
        <v>144</v>
      </c>
      <c r="C106" s="24">
        <v>107440406</v>
      </c>
      <c r="D106" s="24">
        <v>360658504</v>
      </c>
      <c r="E106" s="24">
        <v>294459092</v>
      </c>
      <c r="F106" s="24">
        <v>233389565</v>
      </c>
      <c r="G106" s="24">
        <v>152116767</v>
      </c>
      <c r="H106" s="24">
        <v>592419345</v>
      </c>
      <c r="I106" s="24">
        <v>60380022</v>
      </c>
      <c r="J106" s="24">
        <v>6000000</v>
      </c>
      <c r="K106" s="24">
        <v>10436993</v>
      </c>
      <c r="L106" s="24">
        <v>629331908</v>
      </c>
      <c r="M106" s="24">
        <v>236829430</v>
      </c>
      <c r="N106" s="24">
        <v>162677961</v>
      </c>
      <c r="O106" s="24">
        <v>184720353</v>
      </c>
      <c r="P106" s="24">
        <v>215275625</v>
      </c>
      <c r="Q106" s="24">
        <v>155912245</v>
      </c>
      <c r="R106" s="24">
        <v>819606921</v>
      </c>
      <c r="S106" s="24">
        <v>0</v>
      </c>
      <c r="T106" s="24">
        <v>418839779</v>
      </c>
      <c r="U106" s="24">
        <v>0</v>
      </c>
      <c r="V106" s="24">
        <v>624537977</v>
      </c>
      <c r="W106" s="24">
        <v>239468519</v>
      </c>
      <c r="X106" s="24">
        <v>10005159</v>
      </c>
      <c r="Y106" s="24">
        <v>765228060</v>
      </c>
      <c r="Z106" s="24">
        <v>64593113</v>
      </c>
      <c r="AA106" s="24">
        <v>195947427</v>
      </c>
      <c r="AB106" s="24">
        <v>77034969</v>
      </c>
      <c r="AC106" s="24">
        <v>5398849599</v>
      </c>
      <c r="AD106" s="24">
        <v>581673814</v>
      </c>
      <c r="AE106" s="24">
        <v>6947527</v>
      </c>
      <c r="AF106" s="24">
        <v>1169626154</v>
      </c>
      <c r="AG106" s="24">
        <v>319109746</v>
      </c>
      <c r="AH106" s="24">
        <v>7555631</v>
      </c>
      <c r="AI106" s="24">
        <v>0</v>
      </c>
      <c r="AJ106" s="24">
        <v>0</v>
      </c>
      <c r="AK106" s="24">
        <v>0</v>
      </c>
      <c r="AL106" s="203">
        <v>14101072611</v>
      </c>
    </row>
    <row r="107" spans="1:38" s="6" customFormat="1" ht="14.4" x14ac:dyDescent="0.3">
      <c r="A107" s="65" t="s">
        <v>860</v>
      </c>
      <c r="B107" s="25" t="s">
        <v>145</v>
      </c>
      <c r="C107" s="24">
        <v>2850690</v>
      </c>
      <c r="D107" s="24">
        <v>35210000</v>
      </c>
      <c r="E107" s="24">
        <v>32082871</v>
      </c>
      <c r="F107" s="24">
        <v>0</v>
      </c>
      <c r="G107" s="24">
        <v>2900000</v>
      </c>
      <c r="H107" s="24">
        <v>3643132</v>
      </c>
      <c r="I107" s="24">
        <v>0</v>
      </c>
      <c r="J107" s="24">
        <v>2000000</v>
      </c>
      <c r="K107" s="24">
        <v>5260141</v>
      </c>
      <c r="L107" s="24">
        <v>88096692</v>
      </c>
      <c r="M107" s="24">
        <v>111177418</v>
      </c>
      <c r="N107" s="24">
        <v>46767175</v>
      </c>
      <c r="O107" s="24">
        <v>61534287</v>
      </c>
      <c r="P107" s="24">
        <v>1500000</v>
      </c>
      <c r="Q107" s="24">
        <v>0</v>
      </c>
      <c r="R107" s="24">
        <v>24808408</v>
      </c>
      <c r="S107" s="24">
        <v>1286842</v>
      </c>
      <c r="T107" s="24">
        <v>82640497</v>
      </c>
      <c r="U107" s="24">
        <v>0</v>
      </c>
      <c r="V107" s="24">
        <v>48346951</v>
      </c>
      <c r="W107" s="24">
        <v>19533155</v>
      </c>
      <c r="X107" s="24">
        <v>0</v>
      </c>
      <c r="Y107" s="24">
        <v>126508009</v>
      </c>
      <c r="Z107" s="24">
        <v>720000</v>
      </c>
      <c r="AA107" s="24">
        <v>322608303</v>
      </c>
      <c r="AB107" s="24">
        <v>178800000</v>
      </c>
      <c r="AC107" s="24">
        <v>301962638</v>
      </c>
      <c r="AD107" s="24">
        <v>378730757</v>
      </c>
      <c r="AE107" s="24">
        <v>76493337</v>
      </c>
      <c r="AF107" s="24">
        <v>114960591</v>
      </c>
      <c r="AG107" s="24">
        <v>121700000</v>
      </c>
      <c r="AH107" s="24">
        <v>1725008</v>
      </c>
      <c r="AI107" s="24">
        <v>349293967</v>
      </c>
      <c r="AJ107" s="24">
        <v>53227535</v>
      </c>
      <c r="AK107" s="24">
        <v>38332750</v>
      </c>
      <c r="AL107" s="203">
        <v>2634701154</v>
      </c>
    </row>
    <row r="108" spans="1:38" s="6" customFormat="1" ht="14.4" x14ac:dyDescent="0.3">
      <c r="A108" s="65" t="s">
        <v>861</v>
      </c>
      <c r="B108" s="25" t="s">
        <v>146</v>
      </c>
      <c r="C108" s="24">
        <v>1329361658</v>
      </c>
      <c r="D108" s="24">
        <v>9037541545</v>
      </c>
      <c r="E108" s="24">
        <v>1342707039</v>
      </c>
      <c r="F108" s="24">
        <v>189876108</v>
      </c>
      <c r="G108" s="24">
        <v>1741059007</v>
      </c>
      <c r="H108" s="24">
        <v>3356091728</v>
      </c>
      <c r="I108" s="24">
        <v>764135145</v>
      </c>
      <c r="J108" s="24">
        <v>765812490</v>
      </c>
      <c r="K108" s="24">
        <v>705277879</v>
      </c>
      <c r="L108" s="24">
        <v>2805846543</v>
      </c>
      <c r="M108" s="24">
        <v>1846840813</v>
      </c>
      <c r="N108" s="24">
        <v>1520228241</v>
      </c>
      <c r="O108" s="24">
        <v>1218641406</v>
      </c>
      <c r="P108" s="24">
        <v>781295161</v>
      </c>
      <c r="Q108" s="24">
        <v>324173094</v>
      </c>
      <c r="R108" s="24">
        <v>1780825044</v>
      </c>
      <c r="S108" s="24">
        <v>256502006</v>
      </c>
      <c r="T108" s="24">
        <v>1390086408</v>
      </c>
      <c r="U108" s="24">
        <v>0</v>
      </c>
      <c r="V108" s="24">
        <v>3678681541</v>
      </c>
      <c r="W108" s="24">
        <v>1589799746</v>
      </c>
      <c r="X108" s="24">
        <v>194680159</v>
      </c>
      <c r="Y108" s="24">
        <v>2874318402</v>
      </c>
      <c r="Z108" s="24">
        <v>764623617</v>
      </c>
      <c r="AA108" s="24">
        <v>9421186948</v>
      </c>
      <c r="AB108" s="24">
        <v>1096730182</v>
      </c>
      <c r="AC108" s="24">
        <v>5526734196</v>
      </c>
      <c r="AD108" s="24">
        <v>3406739065</v>
      </c>
      <c r="AE108" s="24">
        <v>3658804587</v>
      </c>
      <c r="AF108" s="24">
        <v>3526744071</v>
      </c>
      <c r="AG108" s="24">
        <v>1017964515</v>
      </c>
      <c r="AH108" s="24">
        <v>1202370978</v>
      </c>
      <c r="AI108" s="24">
        <v>270000</v>
      </c>
      <c r="AJ108" s="24">
        <v>1403065132</v>
      </c>
      <c r="AK108" s="24">
        <v>0</v>
      </c>
      <c r="AL108" s="203">
        <v>70519014454</v>
      </c>
    </row>
    <row r="109" spans="1:38" s="6" customFormat="1" ht="14.4" x14ac:dyDescent="0.3">
      <c r="A109" s="65" t="s">
        <v>862</v>
      </c>
      <c r="B109" s="25" t="s">
        <v>147</v>
      </c>
      <c r="C109" s="24">
        <v>3904848</v>
      </c>
      <c r="D109" s="24">
        <v>0</v>
      </c>
      <c r="E109" s="24">
        <v>0</v>
      </c>
      <c r="F109" s="24">
        <v>3581612</v>
      </c>
      <c r="G109" s="24">
        <v>426361123</v>
      </c>
      <c r="H109" s="24">
        <v>3581612</v>
      </c>
      <c r="I109" s="24">
        <v>3581612</v>
      </c>
      <c r="J109" s="24">
        <v>3581612</v>
      </c>
      <c r="K109" s="24">
        <v>3581612</v>
      </c>
      <c r="L109" s="24">
        <v>3530972</v>
      </c>
      <c r="M109" s="24">
        <v>3530972</v>
      </c>
      <c r="N109" s="24">
        <v>0</v>
      </c>
      <c r="O109" s="24">
        <v>0</v>
      </c>
      <c r="P109" s="24">
        <v>3581612</v>
      </c>
      <c r="Q109" s="24">
        <v>0</v>
      </c>
      <c r="R109" s="24">
        <v>3581740</v>
      </c>
      <c r="S109" s="24">
        <v>3581612</v>
      </c>
      <c r="T109" s="24">
        <v>0</v>
      </c>
      <c r="U109" s="24">
        <v>0</v>
      </c>
      <c r="V109" s="24">
        <v>0</v>
      </c>
      <c r="W109" s="24">
        <v>3624934</v>
      </c>
      <c r="X109" s="24">
        <v>179993139</v>
      </c>
      <c r="Y109" s="24">
        <v>3581612</v>
      </c>
      <c r="Z109" s="24">
        <v>3581612</v>
      </c>
      <c r="AA109" s="24">
        <v>3569470</v>
      </c>
      <c r="AB109" s="24">
        <v>0</v>
      </c>
      <c r="AC109" s="24">
        <v>0</v>
      </c>
      <c r="AD109" s="24">
        <v>0</v>
      </c>
      <c r="AE109" s="24">
        <v>3581612</v>
      </c>
      <c r="AF109" s="24">
        <v>0</v>
      </c>
      <c r="AG109" s="24">
        <v>0</v>
      </c>
      <c r="AH109" s="24">
        <v>3581612</v>
      </c>
      <c r="AI109" s="24">
        <v>0</v>
      </c>
      <c r="AJ109" s="24">
        <v>0</v>
      </c>
      <c r="AK109" s="24">
        <v>0</v>
      </c>
      <c r="AL109" s="203">
        <v>667494930</v>
      </c>
    </row>
    <row r="110" spans="1:38" s="6" customFormat="1" ht="14.4" x14ac:dyDescent="0.3">
      <c r="A110" s="65" t="s">
        <v>863</v>
      </c>
      <c r="B110" s="25" t="s">
        <v>148</v>
      </c>
      <c r="C110" s="24">
        <v>2521222</v>
      </c>
      <c r="D110" s="24">
        <v>423309445</v>
      </c>
      <c r="E110" s="24">
        <v>278651623</v>
      </c>
      <c r="F110" s="24">
        <v>11377314</v>
      </c>
      <c r="G110" s="24">
        <v>2200000</v>
      </c>
      <c r="H110" s="24">
        <v>242024161</v>
      </c>
      <c r="I110" s="24">
        <v>41343484</v>
      </c>
      <c r="J110" s="24">
        <v>0</v>
      </c>
      <c r="K110" s="24">
        <v>10244132</v>
      </c>
      <c r="L110" s="24">
        <v>618721192</v>
      </c>
      <c r="M110" s="24">
        <v>10571919</v>
      </c>
      <c r="N110" s="24">
        <v>78240130</v>
      </c>
      <c r="O110" s="24">
        <v>79586788</v>
      </c>
      <c r="P110" s="24">
        <v>93243230</v>
      </c>
      <c r="Q110" s="24">
        <v>117585327</v>
      </c>
      <c r="R110" s="24">
        <v>34620043</v>
      </c>
      <c r="S110" s="24">
        <v>5021287</v>
      </c>
      <c r="T110" s="24">
        <v>21611547</v>
      </c>
      <c r="U110" s="24">
        <v>0</v>
      </c>
      <c r="V110" s="24">
        <v>330812896</v>
      </c>
      <c r="W110" s="24">
        <v>6310000</v>
      </c>
      <c r="X110" s="24">
        <v>165853687</v>
      </c>
      <c r="Y110" s="24">
        <v>167169979</v>
      </c>
      <c r="Z110" s="24">
        <v>28769449</v>
      </c>
      <c r="AA110" s="24">
        <v>898326273</v>
      </c>
      <c r="AB110" s="24">
        <v>89882339</v>
      </c>
      <c r="AC110" s="24">
        <v>1068294356</v>
      </c>
      <c r="AD110" s="24">
        <v>308795881</v>
      </c>
      <c r="AE110" s="24">
        <v>199430351</v>
      </c>
      <c r="AF110" s="24">
        <v>132655218</v>
      </c>
      <c r="AG110" s="24">
        <v>124584025</v>
      </c>
      <c r="AH110" s="24">
        <v>40901099</v>
      </c>
      <c r="AI110" s="24">
        <v>0</v>
      </c>
      <c r="AJ110" s="24">
        <v>0</v>
      </c>
      <c r="AK110" s="24">
        <v>0</v>
      </c>
      <c r="AL110" s="203">
        <v>5632658397</v>
      </c>
    </row>
    <row r="111" spans="1:38" s="6" customFormat="1" ht="14.4" x14ac:dyDescent="0.3">
      <c r="A111" s="65" t="s">
        <v>864</v>
      </c>
      <c r="B111" s="25" t="s">
        <v>149</v>
      </c>
      <c r="C111" s="24">
        <v>0</v>
      </c>
      <c r="D111" s="24">
        <v>28279505</v>
      </c>
      <c r="E111" s="24">
        <v>0</v>
      </c>
      <c r="F111" s="24">
        <v>12648530</v>
      </c>
      <c r="G111" s="24">
        <v>713600</v>
      </c>
      <c r="H111" s="24">
        <v>19121670</v>
      </c>
      <c r="I111" s="24">
        <v>17081818</v>
      </c>
      <c r="J111" s="24">
        <v>0</v>
      </c>
      <c r="K111" s="24">
        <v>1730975</v>
      </c>
      <c r="L111" s="24">
        <v>73318287</v>
      </c>
      <c r="M111" s="24">
        <v>239200</v>
      </c>
      <c r="N111" s="24">
        <v>22089256</v>
      </c>
      <c r="O111" s="24">
        <v>6409489</v>
      </c>
      <c r="P111" s="24">
        <v>13016091</v>
      </c>
      <c r="Q111" s="24">
        <v>13780</v>
      </c>
      <c r="R111" s="24">
        <v>3092404</v>
      </c>
      <c r="S111" s="24">
        <v>4706</v>
      </c>
      <c r="T111" s="24">
        <v>400000</v>
      </c>
      <c r="U111" s="24">
        <v>0</v>
      </c>
      <c r="V111" s="24">
        <v>36769268</v>
      </c>
      <c r="W111" s="24">
        <v>4454799</v>
      </c>
      <c r="X111" s="24">
        <v>0</v>
      </c>
      <c r="Y111" s="24">
        <v>25878060</v>
      </c>
      <c r="Z111" s="24">
        <v>2054345</v>
      </c>
      <c r="AA111" s="24">
        <v>51535978</v>
      </c>
      <c r="AB111" s="24">
        <v>10496188</v>
      </c>
      <c r="AC111" s="24">
        <v>45419722</v>
      </c>
      <c r="AD111" s="24">
        <v>10789548</v>
      </c>
      <c r="AE111" s="24">
        <v>12732294</v>
      </c>
      <c r="AF111" s="24">
        <v>0</v>
      </c>
      <c r="AG111" s="24">
        <v>1300000</v>
      </c>
      <c r="AH111" s="24">
        <v>270000</v>
      </c>
      <c r="AI111" s="24">
        <v>0</v>
      </c>
      <c r="AJ111" s="24">
        <v>0</v>
      </c>
      <c r="AK111" s="24">
        <v>0</v>
      </c>
      <c r="AL111" s="203">
        <v>399859513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233637776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18753050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497743647</v>
      </c>
      <c r="AD112" s="24">
        <v>1645004485</v>
      </c>
      <c r="AE112" s="24">
        <v>0</v>
      </c>
      <c r="AF112" s="24">
        <v>700608073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3">
        <v>3095747031</v>
      </c>
    </row>
    <row r="113" spans="1:38" s="6" customFormat="1" ht="14.4" x14ac:dyDescent="0.3">
      <c r="A113" s="65" t="s">
        <v>866</v>
      </c>
      <c r="B113" s="25" t="s">
        <v>151</v>
      </c>
      <c r="C113" s="24">
        <v>26681942</v>
      </c>
      <c r="D113" s="24">
        <v>20767868</v>
      </c>
      <c r="E113" s="24">
        <v>295960592</v>
      </c>
      <c r="F113" s="24">
        <v>4320353</v>
      </c>
      <c r="G113" s="24">
        <v>115868135</v>
      </c>
      <c r="H113" s="24">
        <v>78411158</v>
      </c>
      <c r="I113" s="24">
        <v>11571686</v>
      </c>
      <c r="J113" s="24">
        <v>53869647</v>
      </c>
      <c r="K113" s="24">
        <v>62658488</v>
      </c>
      <c r="L113" s="24">
        <v>1060263692</v>
      </c>
      <c r="M113" s="24">
        <v>328035072</v>
      </c>
      <c r="N113" s="24">
        <v>326602781</v>
      </c>
      <c r="O113" s="24">
        <v>315062439</v>
      </c>
      <c r="P113" s="24">
        <v>97254187</v>
      </c>
      <c r="Q113" s="24">
        <v>190452664</v>
      </c>
      <c r="R113" s="24">
        <v>249164462</v>
      </c>
      <c r="S113" s="24">
        <v>0</v>
      </c>
      <c r="T113" s="24">
        <v>438389786</v>
      </c>
      <c r="U113" s="24">
        <v>0</v>
      </c>
      <c r="V113" s="24">
        <v>232836575</v>
      </c>
      <c r="W113" s="24">
        <v>498197736</v>
      </c>
      <c r="X113" s="24">
        <v>232228810</v>
      </c>
      <c r="Y113" s="24">
        <v>652552305</v>
      </c>
      <c r="Z113" s="24">
        <v>337500</v>
      </c>
      <c r="AA113" s="24">
        <v>521665929</v>
      </c>
      <c r="AB113" s="24">
        <v>303209211</v>
      </c>
      <c r="AC113" s="24">
        <v>815981589</v>
      </c>
      <c r="AD113" s="24">
        <v>447300890</v>
      </c>
      <c r="AE113" s="24">
        <v>266055805</v>
      </c>
      <c r="AF113" s="24">
        <v>878163943</v>
      </c>
      <c r="AG113" s="24">
        <v>500508806</v>
      </c>
      <c r="AH113" s="24">
        <v>200363778</v>
      </c>
      <c r="AI113" s="24">
        <v>9436</v>
      </c>
      <c r="AJ113" s="24">
        <v>820820172</v>
      </c>
      <c r="AK113" s="24">
        <v>249578188</v>
      </c>
      <c r="AL113" s="203">
        <v>10295145625</v>
      </c>
    </row>
    <row r="114" spans="1:38" s="6" customFormat="1" ht="14.4" x14ac:dyDescent="0.3">
      <c r="A114" s="65" t="s">
        <v>867</v>
      </c>
      <c r="B114" s="25" t="s">
        <v>152</v>
      </c>
      <c r="C114" s="24">
        <v>214648619</v>
      </c>
      <c r="D114" s="24">
        <v>185697746</v>
      </c>
      <c r="E114" s="24">
        <v>283936100</v>
      </c>
      <c r="F114" s="24">
        <v>173934682</v>
      </c>
      <c r="G114" s="24">
        <v>173934563</v>
      </c>
      <c r="H114" s="24">
        <v>197435118</v>
      </c>
      <c r="I114" s="24">
        <v>186862837</v>
      </c>
      <c r="J114" s="24">
        <v>173161835</v>
      </c>
      <c r="K114" s="24">
        <v>170326594</v>
      </c>
      <c r="L114" s="24">
        <v>204656833</v>
      </c>
      <c r="M114" s="24">
        <v>122501770</v>
      </c>
      <c r="N114" s="24">
        <v>119301030</v>
      </c>
      <c r="O114" s="24">
        <v>182578382</v>
      </c>
      <c r="P114" s="24">
        <v>177456871</v>
      </c>
      <c r="Q114" s="24">
        <v>189589312</v>
      </c>
      <c r="R114" s="24">
        <v>215094199</v>
      </c>
      <c r="S114" s="24">
        <v>172145323</v>
      </c>
      <c r="T114" s="24">
        <v>410000</v>
      </c>
      <c r="U114" s="24">
        <v>0</v>
      </c>
      <c r="V114" s="24">
        <v>152191962</v>
      </c>
      <c r="W114" s="24">
        <v>185127477</v>
      </c>
      <c r="X114" s="24">
        <v>172112083</v>
      </c>
      <c r="Y114" s="24">
        <v>186251313</v>
      </c>
      <c r="Z114" s="24">
        <v>173836829</v>
      </c>
      <c r="AA114" s="24">
        <v>298261409</v>
      </c>
      <c r="AB114" s="24">
        <v>173043620</v>
      </c>
      <c r="AC114" s="24">
        <v>2225257626</v>
      </c>
      <c r="AD114" s="24">
        <v>80678490</v>
      </c>
      <c r="AE114" s="24">
        <v>213821565</v>
      </c>
      <c r="AF114" s="24">
        <v>1682099446</v>
      </c>
      <c r="AG114" s="24">
        <v>181539208</v>
      </c>
      <c r="AH114" s="24">
        <v>170923878</v>
      </c>
      <c r="AI114" s="24">
        <v>169115299</v>
      </c>
      <c r="AJ114" s="24">
        <v>168934563</v>
      </c>
      <c r="AK114" s="24">
        <v>0</v>
      </c>
      <c r="AL114" s="203">
        <v>9376866582</v>
      </c>
    </row>
    <row r="115" spans="1:38" s="6" customFormat="1" ht="14.4" x14ac:dyDescent="0.3">
      <c r="A115" s="65" t="s">
        <v>868</v>
      </c>
      <c r="B115" s="25" t="s">
        <v>153</v>
      </c>
      <c r="C115" s="24">
        <v>10504081</v>
      </c>
      <c r="D115" s="24">
        <v>0</v>
      </c>
      <c r="E115" s="24">
        <v>0</v>
      </c>
      <c r="F115" s="24">
        <v>0</v>
      </c>
      <c r="G115" s="24">
        <v>64000000</v>
      </c>
      <c r="H115" s="24">
        <v>2397209634</v>
      </c>
      <c r="I115" s="24">
        <v>0</v>
      </c>
      <c r="J115" s="24">
        <v>0</v>
      </c>
      <c r="K115" s="24">
        <v>0</v>
      </c>
      <c r="L115" s="24">
        <v>14218998</v>
      </c>
      <c r="M115" s="24">
        <v>0</v>
      </c>
      <c r="N115" s="24">
        <v>6823247</v>
      </c>
      <c r="O115" s="24">
        <v>16804650</v>
      </c>
      <c r="P115" s="24">
        <v>250859109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2172153270</v>
      </c>
      <c r="W115" s="24">
        <v>0</v>
      </c>
      <c r="X115" s="24">
        <v>0</v>
      </c>
      <c r="Y115" s="24">
        <v>0</v>
      </c>
      <c r="Z115" s="24">
        <v>0</v>
      </c>
      <c r="AA115" s="24">
        <v>4543042</v>
      </c>
      <c r="AB115" s="24">
        <v>0</v>
      </c>
      <c r="AC115" s="24">
        <v>0</v>
      </c>
      <c r="AD115" s="24">
        <v>0</v>
      </c>
      <c r="AE115" s="24">
        <v>0</v>
      </c>
      <c r="AF115" s="24">
        <v>37704222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3">
        <v>4974820253</v>
      </c>
    </row>
    <row r="116" spans="1:38" s="6" customFormat="1" ht="14.4" x14ac:dyDescent="0.3">
      <c r="A116" s="65" t="s">
        <v>869</v>
      </c>
      <c r="B116" s="25" t="s">
        <v>154</v>
      </c>
      <c r="C116" s="24">
        <v>1653230</v>
      </c>
      <c r="D116" s="24">
        <v>58848245</v>
      </c>
      <c r="E116" s="24">
        <v>107421553</v>
      </c>
      <c r="F116" s="24">
        <v>60813408</v>
      </c>
      <c r="G116" s="24">
        <v>67223510</v>
      </c>
      <c r="H116" s="24">
        <v>410774336</v>
      </c>
      <c r="I116" s="24">
        <v>48610000</v>
      </c>
      <c r="J116" s="24">
        <v>31000000</v>
      </c>
      <c r="K116" s="24">
        <v>17997899</v>
      </c>
      <c r="L116" s="24">
        <v>222905383</v>
      </c>
      <c r="M116" s="24">
        <v>337402976</v>
      </c>
      <c r="N116" s="24">
        <v>106028819</v>
      </c>
      <c r="O116" s="24">
        <v>854103781</v>
      </c>
      <c r="P116" s="24">
        <v>45827505</v>
      </c>
      <c r="Q116" s="24">
        <v>3251788</v>
      </c>
      <c r="R116" s="24">
        <v>1465522035</v>
      </c>
      <c r="S116" s="24">
        <v>2138868</v>
      </c>
      <c r="T116" s="24">
        <v>101886405</v>
      </c>
      <c r="U116" s="24">
        <v>0</v>
      </c>
      <c r="V116" s="24">
        <v>354091769</v>
      </c>
      <c r="W116" s="24">
        <v>22882370</v>
      </c>
      <c r="X116" s="24">
        <v>1557</v>
      </c>
      <c r="Y116" s="24">
        <v>574149878</v>
      </c>
      <c r="Z116" s="24">
        <v>46731</v>
      </c>
      <c r="AA116" s="24">
        <v>232309696</v>
      </c>
      <c r="AB116" s="24">
        <v>1964494327</v>
      </c>
      <c r="AC116" s="24">
        <v>2503075505</v>
      </c>
      <c r="AD116" s="24">
        <v>458715168</v>
      </c>
      <c r="AE116" s="24">
        <v>754856762</v>
      </c>
      <c r="AF116" s="24">
        <v>51195486</v>
      </c>
      <c r="AG116" s="24">
        <v>611925992</v>
      </c>
      <c r="AH116" s="24">
        <v>4917898</v>
      </c>
      <c r="AI116" s="24">
        <v>1808</v>
      </c>
      <c r="AJ116" s="24">
        <v>0</v>
      </c>
      <c r="AK116" s="24">
        <v>0</v>
      </c>
      <c r="AL116" s="203">
        <v>11476074688</v>
      </c>
    </row>
    <row r="117" spans="1:38" s="6" customFormat="1" ht="14.4" x14ac:dyDescent="0.3">
      <c r="A117" s="65" t="s">
        <v>870</v>
      </c>
      <c r="B117" s="25" t="s">
        <v>155</v>
      </c>
      <c r="C117" s="24">
        <v>2128909596</v>
      </c>
      <c r="D117" s="24">
        <v>0</v>
      </c>
      <c r="E117" s="24">
        <v>0</v>
      </c>
      <c r="F117" s="24">
        <v>1517880</v>
      </c>
      <c r="G117" s="24">
        <v>17569788</v>
      </c>
      <c r="H117" s="24">
        <v>3878922751</v>
      </c>
      <c r="I117" s="24">
        <v>0</v>
      </c>
      <c r="J117" s="24">
        <v>0</v>
      </c>
      <c r="K117" s="24">
        <v>0</v>
      </c>
      <c r="L117" s="24">
        <v>1784130044</v>
      </c>
      <c r="M117" s="24">
        <v>913143</v>
      </c>
      <c r="N117" s="24">
        <v>376285814</v>
      </c>
      <c r="O117" s="24">
        <v>805160348</v>
      </c>
      <c r="P117" s="24">
        <v>0</v>
      </c>
      <c r="Q117" s="24">
        <v>819095026</v>
      </c>
      <c r="R117" s="24">
        <v>344645425</v>
      </c>
      <c r="S117" s="24">
        <v>474137807</v>
      </c>
      <c r="T117" s="24">
        <v>24528000</v>
      </c>
      <c r="U117" s="24">
        <v>0</v>
      </c>
      <c r="V117" s="24">
        <v>58329707</v>
      </c>
      <c r="W117" s="24">
        <v>3822060</v>
      </c>
      <c r="X117" s="24">
        <v>329762026</v>
      </c>
      <c r="Y117" s="24">
        <v>3720791694</v>
      </c>
      <c r="Z117" s="24">
        <v>150000000</v>
      </c>
      <c r="AA117" s="24">
        <v>2972293811</v>
      </c>
      <c r="AB117" s="24">
        <v>373527</v>
      </c>
      <c r="AC117" s="24">
        <v>344642074</v>
      </c>
      <c r="AD117" s="24">
        <v>222269463</v>
      </c>
      <c r="AE117" s="24">
        <v>898408046</v>
      </c>
      <c r="AF117" s="24">
        <v>3289383592</v>
      </c>
      <c r="AG117" s="24">
        <v>1182663886</v>
      </c>
      <c r="AH117" s="24">
        <v>0</v>
      </c>
      <c r="AI117" s="24">
        <v>0</v>
      </c>
      <c r="AJ117" s="24">
        <v>0</v>
      </c>
      <c r="AK117" s="24">
        <v>0</v>
      </c>
      <c r="AL117" s="203">
        <v>23828555508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374210424</v>
      </c>
      <c r="E118" s="24">
        <v>9944211</v>
      </c>
      <c r="F118" s="24">
        <v>12592</v>
      </c>
      <c r="G118" s="24">
        <v>1159764500</v>
      </c>
      <c r="H118" s="24">
        <v>122247294</v>
      </c>
      <c r="I118" s="24">
        <v>0</v>
      </c>
      <c r="J118" s="24">
        <v>0</v>
      </c>
      <c r="K118" s="24">
        <v>239971008</v>
      </c>
      <c r="L118" s="24">
        <v>2517159919</v>
      </c>
      <c r="M118" s="24">
        <v>281056026</v>
      </c>
      <c r="N118" s="24">
        <v>92659517</v>
      </c>
      <c r="O118" s="24">
        <v>248509404</v>
      </c>
      <c r="P118" s="24">
        <v>0</v>
      </c>
      <c r="Q118" s="24">
        <v>8028424</v>
      </c>
      <c r="R118" s="24">
        <v>256887477</v>
      </c>
      <c r="S118" s="24">
        <v>0</v>
      </c>
      <c r="T118" s="24">
        <v>9477841925</v>
      </c>
      <c r="U118" s="24">
        <v>0</v>
      </c>
      <c r="V118" s="24">
        <v>1107314214</v>
      </c>
      <c r="W118" s="24">
        <v>262417080</v>
      </c>
      <c r="X118" s="24">
        <v>60874621</v>
      </c>
      <c r="Y118" s="24">
        <v>3143189391</v>
      </c>
      <c r="Z118" s="24">
        <v>10000000</v>
      </c>
      <c r="AA118" s="24">
        <v>5206837822</v>
      </c>
      <c r="AB118" s="24">
        <v>783131160</v>
      </c>
      <c r="AC118" s="24">
        <v>803964885</v>
      </c>
      <c r="AD118" s="24">
        <v>1226250276</v>
      </c>
      <c r="AE118" s="24">
        <v>875022524</v>
      </c>
      <c r="AF118" s="24">
        <v>246696757</v>
      </c>
      <c r="AG118" s="24">
        <v>239987770</v>
      </c>
      <c r="AH118" s="24">
        <v>132228235</v>
      </c>
      <c r="AI118" s="24">
        <v>4413474721</v>
      </c>
      <c r="AJ118" s="24">
        <v>816446624</v>
      </c>
      <c r="AK118" s="24">
        <v>807018393</v>
      </c>
      <c r="AL118" s="203">
        <v>34923147194</v>
      </c>
    </row>
    <row r="119" spans="1:38" s="6" customFormat="1" ht="14.4" x14ac:dyDescent="0.3">
      <c r="A119" s="95" t="s">
        <v>872</v>
      </c>
      <c r="B119" s="96" t="s">
        <v>90</v>
      </c>
      <c r="C119" s="97">
        <v>4244789826</v>
      </c>
      <c r="D119" s="97">
        <v>11220819659</v>
      </c>
      <c r="E119" s="97">
        <v>3160117451</v>
      </c>
      <c r="F119" s="97">
        <v>692018106</v>
      </c>
      <c r="G119" s="97">
        <v>3963078220</v>
      </c>
      <c r="H119" s="97">
        <v>12893898307</v>
      </c>
      <c r="I119" s="97">
        <v>1174153734</v>
      </c>
      <c r="J119" s="97">
        <v>1078078501</v>
      </c>
      <c r="K119" s="97">
        <v>1306551624</v>
      </c>
      <c r="L119" s="97">
        <v>12755804971</v>
      </c>
      <c r="M119" s="97">
        <v>3757898815</v>
      </c>
      <c r="N119" s="97">
        <v>3242318835</v>
      </c>
      <c r="O119" s="97">
        <v>6422044644</v>
      </c>
      <c r="P119" s="97">
        <v>1748615367</v>
      </c>
      <c r="Q119" s="97">
        <v>1936322117</v>
      </c>
      <c r="R119" s="97">
        <v>5413134298</v>
      </c>
      <c r="S119" s="97">
        <v>919013533</v>
      </c>
      <c r="T119" s="97">
        <v>13082894506</v>
      </c>
      <c r="U119" s="97">
        <v>0</v>
      </c>
      <c r="V119" s="97">
        <v>13289640369</v>
      </c>
      <c r="W119" s="97">
        <v>3565956005</v>
      </c>
      <c r="X119" s="97">
        <v>1355518393</v>
      </c>
      <c r="Y119" s="97">
        <v>12504567199</v>
      </c>
      <c r="Z119" s="97">
        <v>1199969020</v>
      </c>
      <c r="AA119" s="97">
        <v>21588144478</v>
      </c>
      <c r="AB119" s="97">
        <v>5959532315</v>
      </c>
      <c r="AC119" s="97">
        <v>36899992742</v>
      </c>
      <c r="AD119" s="97">
        <v>8995209164</v>
      </c>
      <c r="AE119" s="97">
        <v>7100913106</v>
      </c>
      <c r="AF119" s="97">
        <v>11908110821</v>
      </c>
      <c r="AG119" s="97">
        <v>4376906141</v>
      </c>
      <c r="AH119" s="97">
        <v>1834774122</v>
      </c>
      <c r="AI119" s="97">
        <v>4932165231</v>
      </c>
      <c r="AJ119" s="97">
        <v>3265827227</v>
      </c>
      <c r="AK119" s="97">
        <v>1107385393</v>
      </c>
      <c r="AL119" s="204">
        <v>228896164240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4244789826</v>
      </c>
      <c r="D120" s="31">
        <v>11220819659</v>
      </c>
      <c r="E120" s="31">
        <v>3160117451</v>
      </c>
      <c r="F120" s="31">
        <v>692018106</v>
      </c>
      <c r="G120" s="31">
        <v>3963078220</v>
      </c>
      <c r="H120" s="31">
        <v>12893898307</v>
      </c>
      <c r="I120" s="31">
        <v>1174153734</v>
      </c>
      <c r="J120" s="31">
        <v>1078078501</v>
      </c>
      <c r="K120" s="31">
        <v>1306551624</v>
      </c>
      <c r="L120" s="31">
        <v>12755804971</v>
      </c>
      <c r="M120" s="31">
        <v>3757898815</v>
      </c>
      <c r="N120" s="31">
        <v>3242318835</v>
      </c>
      <c r="O120" s="31">
        <v>6422044644</v>
      </c>
      <c r="P120" s="31">
        <v>1748615367</v>
      </c>
      <c r="Q120" s="31">
        <v>1936322117</v>
      </c>
      <c r="R120" s="31">
        <v>5413134298</v>
      </c>
      <c r="S120" s="31">
        <v>919013533</v>
      </c>
      <c r="T120" s="31">
        <v>13082894506</v>
      </c>
      <c r="U120" s="31">
        <v>0</v>
      </c>
      <c r="V120" s="31">
        <v>13289640369</v>
      </c>
      <c r="W120" s="31">
        <v>3565956005</v>
      </c>
      <c r="X120" s="31">
        <v>1355518393</v>
      </c>
      <c r="Y120" s="31">
        <v>12504567199</v>
      </c>
      <c r="Z120" s="31">
        <v>1199969020</v>
      </c>
      <c r="AA120" s="31">
        <v>21588144478</v>
      </c>
      <c r="AB120" s="31">
        <v>5959532315</v>
      </c>
      <c r="AC120" s="31">
        <v>36899992742</v>
      </c>
      <c r="AD120" s="31">
        <v>8995209164</v>
      </c>
      <c r="AE120" s="31">
        <v>7100913106</v>
      </c>
      <c r="AF120" s="31">
        <v>11908110821</v>
      </c>
      <c r="AG120" s="31">
        <v>4376906141</v>
      </c>
      <c r="AH120" s="31">
        <v>1834774122</v>
      </c>
      <c r="AI120" s="31">
        <v>4932165231</v>
      </c>
      <c r="AJ120" s="31">
        <v>3265827227</v>
      </c>
      <c r="AK120" s="31">
        <v>1107385393</v>
      </c>
      <c r="AL120" s="205">
        <v>228896164240</v>
      </c>
    </row>
    <row r="121" spans="1:38" s="6" customFormat="1" ht="14.4" x14ac:dyDescent="0.3">
      <c r="A121" s="65" t="s">
        <v>873</v>
      </c>
      <c r="B121" s="25" t="s">
        <v>143</v>
      </c>
      <c r="C121" s="24">
        <v>633684320</v>
      </c>
      <c r="D121" s="24">
        <v>730572219</v>
      </c>
      <c r="E121" s="24">
        <v>1545115228</v>
      </c>
      <c r="F121" s="24">
        <v>27512332</v>
      </c>
      <c r="G121" s="24">
        <v>84761261</v>
      </c>
      <c r="H121" s="24">
        <v>2293399567</v>
      </c>
      <c r="I121" s="24">
        <v>39021973</v>
      </c>
      <c r="J121" s="24">
        <v>63267248</v>
      </c>
      <c r="K121" s="24">
        <v>145336760</v>
      </c>
      <c r="L121" s="24">
        <v>5662094200</v>
      </c>
      <c r="M121" s="24">
        <v>1567166066</v>
      </c>
      <c r="N121" s="24">
        <v>429737271</v>
      </c>
      <c r="O121" s="24">
        <v>17383847613</v>
      </c>
      <c r="P121" s="24">
        <v>558676874</v>
      </c>
      <c r="Q121" s="24">
        <v>310107754</v>
      </c>
      <c r="R121" s="24">
        <v>489347526</v>
      </c>
      <c r="S121" s="24">
        <v>3700000</v>
      </c>
      <c r="T121" s="24">
        <v>4985825777</v>
      </c>
      <c r="U121" s="24">
        <v>0</v>
      </c>
      <c r="V121" s="24">
        <v>12727723173</v>
      </c>
      <c r="W121" s="24">
        <v>410533986</v>
      </c>
      <c r="X121" s="24">
        <v>82426239</v>
      </c>
      <c r="Y121" s="24">
        <v>5071324429</v>
      </c>
      <c r="Z121" s="24">
        <v>80707357</v>
      </c>
      <c r="AA121" s="24">
        <v>3399519947</v>
      </c>
      <c r="AB121" s="24">
        <v>2160645917</v>
      </c>
      <c r="AC121" s="24">
        <v>30027868523</v>
      </c>
      <c r="AD121" s="24">
        <v>4341488935</v>
      </c>
      <c r="AE121" s="24">
        <v>121931336</v>
      </c>
      <c r="AF121" s="24">
        <v>521504492</v>
      </c>
      <c r="AG121" s="24">
        <v>72002418</v>
      </c>
      <c r="AH121" s="24">
        <v>182709231</v>
      </c>
      <c r="AI121" s="24">
        <v>0</v>
      </c>
      <c r="AJ121" s="24">
        <v>35435363</v>
      </c>
      <c r="AK121" s="24">
        <v>31745921</v>
      </c>
      <c r="AL121" s="203">
        <v>96220741256</v>
      </c>
    </row>
    <row r="122" spans="1:38" s="6" customFormat="1" ht="14.4" x14ac:dyDescent="0.3">
      <c r="A122" s="65" t="s">
        <v>874</v>
      </c>
      <c r="B122" s="25" t="s">
        <v>144</v>
      </c>
      <c r="C122" s="24">
        <v>1285107181</v>
      </c>
      <c r="D122" s="24">
        <v>1045628212</v>
      </c>
      <c r="E122" s="24">
        <v>139022771</v>
      </c>
      <c r="F122" s="24">
        <v>145185801</v>
      </c>
      <c r="G122" s="24">
        <v>176337605</v>
      </c>
      <c r="H122" s="24">
        <v>1250961085</v>
      </c>
      <c r="I122" s="24">
        <v>95256272</v>
      </c>
      <c r="J122" s="24">
        <v>3780000</v>
      </c>
      <c r="K122" s="24">
        <v>55850777</v>
      </c>
      <c r="L122" s="24">
        <v>1162252546</v>
      </c>
      <c r="M122" s="24">
        <v>3066743538</v>
      </c>
      <c r="N122" s="24">
        <v>292624763</v>
      </c>
      <c r="O122" s="24">
        <v>466280375</v>
      </c>
      <c r="P122" s="24">
        <v>370694924</v>
      </c>
      <c r="Q122" s="24">
        <v>1871052</v>
      </c>
      <c r="R122" s="24">
        <v>641299959</v>
      </c>
      <c r="S122" s="24">
        <v>0</v>
      </c>
      <c r="T122" s="24">
        <v>5162162612</v>
      </c>
      <c r="U122" s="24">
        <v>0</v>
      </c>
      <c r="V122" s="24">
        <v>1822117902</v>
      </c>
      <c r="W122" s="24">
        <v>136150019</v>
      </c>
      <c r="X122" s="24">
        <v>2250000</v>
      </c>
      <c r="Y122" s="24">
        <v>963564279</v>
      </c>
      <c r="Z122" s="24">
        <v>1540084257</v>
      </c>
      <c r="AA122" s="24">
        <v>1016001494</v>
      </c>
      <c r="AB122" s="24">
        <v>161728781</v>
      </c>
      <c r="AC122" s="24">
        <v>10010861053</v>
      </c>
      <c r="AD122" s="24">
        <v>1471375913</v>
      </c>
      <c r="AE122" s="24">
        <v>17956662</v>
      </c>
      <c r="AF122" s="24">
        <v>1476400179</v>
      </c>
      <c r="AG122" s="24">
        <v>791869750</v>
      </c>
      <c r="AH122" s="24">
        <v>7391229</v>
      </c>
      <c r="AI122" s="24">
        <v>0</v>
      </c>
      <c r="AJ122" s="24">
        <v>0</v>
      </c>
      <c r="AK122" s="24">
        <v>0</v>
      </c>
      <c r="AL122" s="203">
        <v>34778810991</v>
      </c>
    </row>
    <row r="123" spans="1:38" s="6" customFormat="1" ht="14.4" x14ac:dyDescent="0.3">
      <c r="A123" s="65" t="s">
        <v>875</v>
      </c>
      <c r="B123" s="25" t="s">
        <v>145</v>
      </c>
      <c r="C123" s="24">
        <v>1818182</v>
      </c>
      <c r="D123" s="24">
        <v>17435895124</v>
      </c>
      <c r="E123" s="24">
        <v>61746875</v>
      </c>
      <c r="F123" s="24">
        <v>0</v>
      </c>
      <c r="G123" s="24">
        <v>3915171</v>
      </c>
      <c r="H123" s="24">
        <v>91588786</v>
      </c>
      <c r="I123" s="24">
        <v>0</v>
      </c>
      <c r="J123" s="24">
        <v>2000000</v>
      </c>
      <c r="K123" s="24">
        <v>10622193</v>
      </c>
      <c r="L123" s="24">
        <v>141687169</v>
      </c>
      <c r="M123" s="24">
        <v>250893122</v>
      </c>
      <c r="N123" s="24">
        <v>504842</v>
      </c>
      <c r="O123" s="24">
        <v>110138841</v>
      </c>
      <c r="P123" s="24">
        <v>0</v>
      </c>
      <c r="Q123" s="24">
        <v>0</v>
      </c>
      <c r="R123" s="24">
        <v>14698377</v>
      </c>
      <c r="S123" s="24">
        <v>0</v>
      </c>
      <c r="T123" s="24">
        <v>152311869</v>
      </c>
      <c r="U123" s="24">
        <v>0</v>
      </c>
      <c r="V123" s="24">
        <v>158890143</v>
      </c>
      <c r="W123" s="24">
        <v>23500991</v>
      </c>
      <c r="X123" s="24">
        <v>0</v>
      </c>
      <c r="Y123" s="24">
        <v>18608949</v>
      </c>
      <c r="Z123" s="24">
        <v>21471500</v>
      </c>
      <c r="AA123" s="24">
        <v>237739102</v>
      </c>
      <c r="AB123" s="24">
        <v>1178700</v>
      </c>
      <c r="AC123" s="24">
        <v>686229162</v>
      </c>
      <c r="AD123" s="24">
        <v>3548485386</v>
      </c>
      <c r="AE123" s="24">
        <v>214917495</v>
      </c>
      <c r="AF123" s="24">
        <v>186217323</v>
      </c>
      <c r="AG123" s="24">
        <v>137810361</v>
      </c>
      <c r="AH123" s="24">
        <v>22959449</v>
      </c>
      <c r="AI123" s="24">
        <v>399142982</v>
      </c>
      <c r="AJ123" s="24">
        <v>76237883</v>
      </c>
      <c r="AK123" s="24">
        <v>96158019</v>
      </c>
      <c r="AL123" s="203">
        <v>24107367996</v>
      </c>
    </row>
    <row r="124" spans="1:38" s="6" customFormat="1" ht="14.4" x14ac:dyDescent="0.3">
      <c r="A124" s="65" t="s">
        <v>876</v>
      </c>
      <c r="B124" s="25" t="s">
        <v>146</v>
      </c>
      <c r="C124" s="24">
        <v>19057146857</v>
      </c>
      <c r="D124" s="24">
        <v>11445036594</v>
      </c>
      <c r="E124" s="24">
        <v>4503444346</v>
      </c>
      <c r="F124" s="24">
        <v>1736411504</v>
      </c>
      <c r="G124" s="24">
        <v>16676798965</v>
      </c>
      <c r="H124" s="24">
        <v>70885225243</v>
      </c>
      <c r="I124" s="24">
        <v>13079751828</v>
      </c>
      <c r="J124" s="24">
        <v>1878690673</v>
      </c>
      <c r="K124" s="24">
        <v>6398158984</v>
      </c>
      <c r="L124" s="24">
        <v>11499250358</v>
      </c>
      <c r="M124" s="24">
        <v>42271374032</v>
      </c>
      <c r="N124" s="24">
        <v>21283018096</v>
      </c>
      <c r="O124" s="24">
        <v>20855570692</v>
      </c>
      <c r="P124" s="24">
        <v>13040893910</v>
      </c>
      <c r="Q124" s="24">
        <v>3136383569</v>
      </c>
      <c r="R124" s="24">
        <v>14793119040</v>
      </c>
      <c r="S124" s="24">
        <v>810266322</v>
      </c>
      <c r="T124" s="24">
        <v>31823466456</v>
      </c>
      <c r="U124" s="24">
        <v>0</v>
      </c>
      <c r="V124" s="24">
        <v>38766840634</v>
      </c>
      <c r="W124" s="24">
        <v>11346585732</v>
      </c>
      <c r="X124" s="24">
        <v>1750643356</v>
      </c>
      <c r="Y124" s="24">
        <v>17292202528</v>
      </c>
      <c r="Z124" s="24">
        <v>1281035089</v>
      </c>
      <c r="AA124" s="24">
        <v>91465594966</v>
      </c>
      <c r="AB124" s="24">
        <v>7969783526</v>
      </c>
      <c r="AC124" s="24">
        <v>111735513797</v>
      </c>
      <c r="AD124" s="24">
        <v>56275496767</v>
      </c>
      <c r="AE124" s="24">
        <v>12602772971</v>
      </c>
      <c r="AF124" s="24">
        <v>30218975045</v>
      </c>
      <c r="AG124" s="24">
        <v>14839384729</v>
      </c>
      <c r="AH124" s="24">
        <v>7888455439</v>
      </c>
      <c r="AI124" s="24">
        <v>0</v>
      </c>
      <c r="AJ124" s="24">
        <v>5084694858</v>
      </c>
      <c r="AK124" s="24">
        <v>0</v>
      </c>
      <c r="AL124" s="203">
        <v>713691986906</v>
      </c>
    </row>
    <row r="125" spans="1:38" s="6" customFormat="1" ht="14.4" x14ac:dyDescent="0.3">
      <c r="A125" s="65" t="s">
        <v>877</v>
      </c>
      <c r="B125" s="25" t="s">
        <v>147</v>
      </c>
      <c r="C125" s="24">
        <v>36646947</v>
      </c>
      <c r="D125" s="24">
        <v>0</v>
      </c>
      <c r="E125" s="24">
        <v>0</v>
      </c>
      <c r="F125" s="24">
        <v>36646947</v>
      </c>
      <c r="G125" s="24">
        <v>522646261</v>
      </c>
      <c r="H125" s="24">
        <v>37052280</v>
      </c>
      <c r="I125" s="24">
        <v>36646947</v>
      </c>
      <c r="J125" s="24">
        <v>36646947</v>
      </c>
      <c r="K125" s="24">
        <v>36646947</v>
      </c>
      <c r="L125" s="24">
        <v>67985427</v>
      </c>
      <c r="M125" s="24">
        <v>32343530</v>
      </c>
      <c r="N125" s="24">
        <v>0</v>
      </c>
      <c r="O125" s="24">
        <v>0</v>
      </c>
      <c r="P125" s="24">
        <v>36646947</v>
      </c>
      <c r="Q125" s="24">
        <v>0</v>
      </c>
      <c r="R125" s="24">
        <v>36647044</v>
      </c>
      <c r="S125" s="24">
        <v>36646947</v>
      </c>
      <c r="T125" s="24">
        <v>0</v>
      </c>
      <c r="U125" s="24">
        <v>0</v>
      </c>
      <c r="V125" s="24">
        <v>0</v>
      </c>
      <c r="W125" s="24">
        <v>36646947</v>
      </c>
      <c r="X125" s="24">
        <v>1000000</v>
      </c>
      <c r="Y125" s="24">
        <v>36646947</v>
      </c>
      <c r="Z125" s="24">
        <v>36646947</v>
      </c>
      <c r="AA125" s="24">
        <v>36646947</v>
      </c>
      <c r="AB125" s="24">
        <v>0</v>
      </c>
      <c r="AC125" s="24">
        <v>0</v>
      </c>
      <c r="AD125" s="24">
        <v>0</v>
      </c>
      <c r="AE125" s="24">
        <v>36646947</v>
      </c>
      <c r="AF125" s="24">
        <v>0</v>
      </c>
      <c r="AG125" s="24">
        <v>0</v>
      </c>
      <c r="AH125" s="24">
        <v>36646947</v>
      </c>
      <c r="AI125" s="24">
        <v>0</v>
      </c>
      <c r="AJ125" s="24">
        <v>0</v>
      </c>
      <c r="AK125" s="24">
        <v>0</v>
      </c>
      <c r="AL125" s="203">
        <v>1174084853</v>
      </c>
    </row>
    <row r="126" spans="1:38" s="6" customFormat="1" ht="14.4" x14ac:dyDescent="0.3">
      <c r="A126" s="65" t="s">
        <v>878</v>
      </c>
      <c r="B126" s="25" t="s">
        <v>148</v>
      </c>
      <c r="C126" s="24">
        <v>1601325</v>
      </c>
      <c r="D126" s="24">
        <v>167168750</v>
      </c>
      <c r="E126" s="24">
        <v>441953990</v>
      </c>
      <c r="F126" s="24">
        <v>4181818</v>
      </c>
      <c r="G126" s="24">
        <v>0</v>
      </c>
      <c r="H126" s="24">
        <v>841693248</v>
      </c>
      <c r="I126" s="24">
        <v>86589140</v>
      </c>
      <c r="J126" s="24">
        <v>0</v>
      </c>
      <c r="K126" s="24">
        <v>1490908</v>
      </c>
      <c r="L126" s="24">
        <v>1098856423</v>
      </c>
      <c r="M126" s="24">
        <v>81294359</v>
      </c>
      <c r="N126" s="24">
        <v>164680371</v>
      </c>
      <c r="O126" s="24">
        <v>747904498</v>
      </c>
      <c r="P126" s="24">
        <v>93218528</v>
      </c>
      <c r="Q126" s="24">
        <v>25249968</v>
      </c>
      <c r="R126" s="24">
        <v>104429397</v>
      </c>
      <c r="S126" s="24">
        <v>4020000</v>
      </c>
      <c r="T126" s="24">
        <v>175762123</v>
      </c>
      <c r="U126" s="24">
        <v>0</v>
      </c>
      <c r="V126" s="24">
        <v>1417481121</v>
      </c>
      <c r="W126" s="24">
        <v>1528000</v>
      </c>
      <c r="X126" s="24">
        <v>95149398</v>
      </c>
      <c r="Y126" s="24">
        <v>349981265</v>
      </c>
      <c r="Z126" s="24">
        <v>195498835</v>
      </c>
      <c r="AA126" s="24">
        <v>3331585834</v>
      </c>
      <c r="AB126" s="24">
        <v>275122159</v>
      </c>
      <c r="AC126" s="24">
        <v>3891014483</v>
      </c>
      <c r="AD126" s="24">
        <v>1214144205</v>
      </c>
      <c r="AE126" s="24">
        <v>13346295</v>
      </c>
      <c r="AF126" s="24">
        <v>212534720</v>
      </c>
      <c r="AG126" s="24">
        <v>168727745</v>
      </c>
      <c r="AH126" s="24">
        <v>89251846</v>
      </c>
      <c r="AI126" s="24">
        <v>0</v>
      </c>
      <c r="AJ126" s="24">
        <v>0</v>
      </c>
      <c r="AK126" s="24">
        <v>0</v>
      </c>
      <c r="AL126" s="203">
        <v>15295460752</v>
      </c>
    </row>
    <row r="127" spans="1:38" s="6" customFormat="1" ht="14.4" x14ac:dyDescent="0.3">
      <c r="A127" s="65" t="s">
        <v>879</v>
      </c>
      <c r="B127" s="25" t="s">
        <v>149</v>
      </c>
      <c r="C127" s="24">
        <v>0</v>
      </c>
      <c r="D127" s="24">
        <v>29277215</v>
      </c>
      <c r="E127" s="24">
        <v>0</v>
      </c>
      <c r="F127" s="24">
        <v>10358182</v>
      </c>
      <c r="G127" s="24">
        <v>9226350</v>
      </c>
      <c r="H127" s="24">
        <v>229464206</v>
      </c>
      <c r="I127" s="24">
        <v>20019591</v>
      </c>
      <c r="J127" s="24">
        <v>0</v>
      </c>
      <c r="K127" s="24">
        <v>8696728</v>
      </c>
      <c r="L127" s="24">
        <v>71406939</v>
      </c>
      <c r="M127" s="24">
        <v>1500000</v>
      </c>
      <c r="N127" s="24">
        <v>18825454</v>
      </c>
      <c r="O127" s="24">
        <v>15588849</v>
      </c>
      <c r="P127" s="24">
        <v>24429996</v>
      </c>
      <c r="Q127" s="24">
        <v>1572728</v>
      </c>
      <c r="R127" s="24">
        <v>6865364</v>
      </c>
      <c r="S127" s="24">
        <v>0</v>
      </c>
      <c r="T127" s="24">
        <v>13976808</v>
      </c>
      <c r="U127" s="24">
        <v>0</v>
      </c>
      <c r="V127" s="24">
        <v>197094731</v>
      </c>
      <c r="W127" s="24">
        <v>6068638</v>
      </c>
      <c r="X127" s="24">
        <v>0</v>
      </c>
      <c r="Y127" s="24">
        <v>32736541</v>
      </c>
      <c r="Z127" s="24">
        <v>19268584</v>
      </c>
      <c r="AA127" s="24">
        <v>98892443</v>
      </c>
      <c r="AB127" s="24">
        <v>64486783</v>
      </c>
      <c r="AC127" s="24">
        <v>222040725</v>
      </c>
      <c r="AD127" s="24">
        <v>11789547</v>
      </c>
      <c r="AE127" s="24">
        <v>24551580</v>
      </c>
      <c r="AF127" s="24">
        <v>0</v>
      </c>
      <c r="AG127" s="24">
        <v>5661205</v>
      </c>
      <c r="AH127" s="24">
        <v>2593636</v>
      </c>
      <c r="AI127" s="24">
        <v>0</v>
      </c>
      <c r="AJ127" s="24">
        <v>0</v>
      </c>
      <c r="AK127" s="24">
        <v>0</v>
      </c>
      <c r="AL127" s="203">
        <v>1146392823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1173402644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31386860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2384258922</v>
      </c>
      <c r="AD128" s="24">
        <v>2955794135</v>
      </c>
      <c r="AE128" s="24">
        <v>0</v>
      </c>
      <c r="AF128" s="24">
        <v>5631613299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3">
        <v>12176455860</v>
      </c>
    </row>
    <row r="129" spans="1:38" s="6" customFormat="1" ht="14.4" x14ac:dyDescent="0.3">
      <c r="A129" s="65" t="s">
        <v>881</v>
      </c>
      <c r="B129" s="25" t="s">
        <v>151</v>
      </c>
      <c r="C129" s="24">
        <v>123377608</v>
      </c>
      <c r="D129" s="24">
        <v>176881113</v>
      </c>
      <c r="E129" s="24">
        <v>265253626</v>
      </c>
      <c r="F129" s="24">
        <v>5470818</v>
      </c>
      <c r="G129" s="24">
        <v>377352615</v>
      </c>
      <c r="H129" s="24">
        <v>2079241304</v>
      </c>
      <c r="I129" s="24">
        <v>18601409</v>
      </c>
      <c r="J129" s="24">
        <v>45338215</v>
      </c>
      <c r="K129" s="24">
        <v>236064767</v>
      </c>
      <c r="L129" s="24">
        <v>11652647246</v>
      </c>
      <c r="M129" s="24">
        <v>3939862821</v>
      </c>
      <c r="N129" s="24">
        <v>745915127</v>
      </c>
      <c r="O129" s="24">
        <v>1958683871</v>
      </c>
      <c r="P129" s="24">
        <v>127198207</v>
      </c>
      <c r="Q129" s="24">
        <v>334998707</v>
      </c>
      <c r="R129" s="24">
        <v>645839329</v>
      </c>
      <c r="S129" s="24">
        <v>0</v>
      </c>
      <c r="T129" s="24">
        <v>2441821958</v>
      </c>
      <c r="U129" s="24">
        <v>0</v>
      </c>
      <c r="V129" s="24">
        <v>5682264209</v>
      </c>
      <c r="W129" s="24">
        <v>630400656</v>
      </c>
      <c r="X129" s="24">
        <v>296239470</v>
      </c>
      <c r="Y129" s="24">
        <v>406129361</v>
      </c>
      <c r="Z129" s="24">
        <v>157408860</v>
      </c>
      <c r="AA129" s="24">
        <v>10767866641</v>
      </c>
      <c r="AB129" s="24">
        <v>2539432618</v>
      </c>
      <c r="AC129" s="24">
        <v>5151191498</v>
      </c>
      <c r="AD129" s="24">
        <v>1848728996</v>
      </c>
      <c r="AE129" s="24">
        <v>2314439773</v>
      </c>
      <c r="AF129" s="24">
        <v>5448258045</v>
      </c>
      <c r="AG129" s="24">
        <v>971601421</v>
      </c>
      <c r="AH129" s="24">
        <v>1054643197</v>
      </c>
      <c r="AI129" s="24">
        <v>0</v>
      </c>
      <c r="AJ129" s="24">
        <v>3831633597</v>
      </c>
      <c r="AK129" s="24">
        <v>828945431</v>
      </c>
      <c r="AL129" s="203">
        <v>67103732514</v>
      </c>
    </row>
    <row r="130" spans="1:38" s="6" customFormat="1" ht="14.4" x14ac:dyDescent="0.3">
      <c r="A130" s="65" t="s">
        <v>882</v>
      </c>
      <c r="B130" s="25" t="s">
        <v>152</v>
      </c>
      <c r="C130" s="24">
        <v>2403912135</v>
      </c>
      <c r="D130" s="24">
        <v>201159436</v>
      </c>
      <c r="E130" s="24">
        <v>268069948</v>
      </c>
      <c r="F130" s="24">
        <v>191027131</v>
      </c>
      <c r="G130" s="24">
        <v>195045313</v>
      </c>
      <c r="H130" s="24">
        <v>644622873</v>
      </c>
      <c r="I130" s="24">
        <v>192685768</v>
      </c>
      <c r="J130" s="24">
        <v>192099859</v>
      </c>
      <c r="K130" s="24">
        <v>192903948</v>
      </c>
      <c r="L130" s="24">
        <v>418505203</v>
      </c>
      <c r="M130" s="24">
        <v>68654088</v>
      </c>
      <c r="N130" s="24">
        <v>163155284</v>
      </c>
      <c r="O130" s="24">
        <v>199255222</v>
      </c>
      <c r="P130" s="24">
        <v>191027247</v>
      </c>
      <c r="Q130" s="24">
        <v>195845313</v>
      </c>
      <c r="R130" s="24">
        <v>210190647</v>
      </c>
      <c r="S130" s="24">
        <v>191027131</v>
      </c>
      <c r="T130" s="24">
        <v>7806724</v>
      </c>
      <c r="U130" s="24">
        <v>0</v>
      </c>
      <c r="V130" s="24">
        <v>951124435</v>
      </c>
      <c r="W130" s="24">
        <v>211937014</v>
      </c>
      <c r="X130" s="24">
        <v>187191792</v>
      </c>
      <c r="Y130" s="24">
        <v>195133993</v>
      </c>
      <c r="Z130" s="24">
        <v>202597109</v>
      </c>
      <c r="AA130" s="24">
        <v>433062511</v>
      </c>
      <c r="AB130" s="24">
        <v>217028584</v>
      </c>
      <c r="AC130" s="24">
        <v>535145100</v>
      </c>
      <c r="AD130" s="24">
        <v>86218517</v>
      </c>
      <c r="AE130" s="24">
        <v>263496819</v>
      </c>
      <c r="AF130" s="24">
        <v>2260321756</v>
      </c>
      <c r="AG130" s="24">
        <v>392417408</v>
      </c>
      <c r="AH130" s="24">
        <v>194618040</v>
      </c>
      <c r="AI130" s="24">
        <v>208333136</v>
      </c>
      <c r="AJ130" s="24">
        <v>191027131</v>
      </c>
      <c r="AK130" s="24">
        <v>0</v>
      </c>
      <c r="AL130" s="203">
        <v>12656646615</v>
      </c>
    </row>
    <row r="131" spans="1:38" s="6" customFormat="1" ht="14.4" x14ac:dyDescent="0.3">
      <c r="A131" s="65" t="s">
        <v>883</v>
      </c>
      <c r="B131" s="25" t="s">
        <v>153</v>
      </c>
      <c r="C131" s="24">
        <v>225454545</v>
      </c>
      <c r="D131" s="24">
        <v>0</v>
      </c>
      <c r="E131" s="24">
        <v>0</v>
      </c>
      <c r="F131" s="24">
        <v>0</v>
      </c>
      <c r="G131" s="24">
        <v>0</v>
      </c>
      <c r="H131" s="24">
        <v>2324340662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701500960</v>
      </c>
      <c r="P131" s="24">
        <v>1239300000</v>
      </c>
      <c r="Q131" s="24">
        <v>0</v>
      </c>
      <c r="R131" s="24">
        <v>0</v>
      </c>
      <c r="S131" s="24">
        <v>0</v>
      </c>
      <c r="T131" s="24">
        <v>95381000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29625320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3">
        <v>4615602487</v>
      </c>
    </row>
    <row r="132" spans="1:38" s="6" customFormat="1" ht="14.4" x14ac:dyDescent="0.3">
      <c r="A132" s="65" t="s">
        <v>884</v>
      </c>
      <c r="B132" s="25" t="s">
        <v>154</v>
      </c>
      <c r="C132" s="24">
        <v>47392380</v>
      </c>
      <c r="D132" s="24">
        <v>34418929</v>
      </c>
      <c r="E132" s="24">
        <v>6172951</v>
      </c>
      <c r="F132" s="24">
        <v>896086</v>
      </c>
      <c r="G132" s="24">
        <v>909001232</v>
      </c>
      <c r="H132" s="24">
        <v>1165567432</v>
      </c>
      <c r="I132" s="24">
        <v>45631629</v>
      </c>
      <c r="J132" s="24">
        <v>0</v>
      </c>
      <c r="K132" s="24">
        <v>71737224</v>
      </c>
      <c r="L132" s="24">
        <v>309255456</v>
      </c>
      <c r="M132" s="24">
        <v>7893881023</v>
      </c>
      <c r="N132" s="24">
        <v>37179097</v>
      </c>
      <c r="O132" s="24">
        <v>2671566263</v>
      </c>
      <c r="P132" s="24">
        <v>61005128</v>
      </c>
      <c r="Q132" s="24">
        <v>2772727</v>
      </c>
      <c r="R132" s="24">
        <v>4333005894</v>
      </c>
      <c r="S132" s="24">
        <v>0</v>
      </c>
      <c r="T132" s="24">
        <v>1018757915</v>
      </c>
      <c r="U132" s="24">
        <v>0</v>
      </c>
      <c r="V132" s="24">
        <v>8239946437</v>
      </c>
      <c r="W132" s="24">
        <v>48974795</v>
      </c>
      <c r="X132" s="24">
        <v>0</v>
      </c>
      <c r="Y132" s="24">
        <v>332976390</v>
      </c>
      <c r="Z132" s="24">
        <v>0</v>
      </c>
      <c r="AA132" s="24">
        <v>908071803</v>
      </c>
      <c r="AB132" s="24">
        <v>14227212221</v>
      </c>
      <c r="AC132" s="24">
        <v>15618518601</v>
      </c>
      <c r="AD132" s="24">
        <v>335880161</v>
      </c>
      <c r="AE132" s="24">
        <v>762926152</v>
      </c>
      <c r="AF132" s="24">
        <v>32828046</v>
      </c>
      <c r="AG132" s="24">
        <v>200658175</v>
      </c>
      <c r="AH132" s="24">
        <v>23287365</v>
      </c>
      <c r="AI132" s="24">
        <v>0</v>
      </c>
      <c r="AJ132" s="24">
        <v>0</v>
      </c>
      <c r="AK132" s="24">
        <v>0</v>
      </c>
      <c r="AL132" s="203">
        <v>59339521512</v>
      </c>
    </row>
    <row r="133" spans="1:38" s="6" customFormat="1" ht="14.4" x14ac:dyDescent="0.3">
      <c r="A133" s="65" t="s">
        <v>885</v>
      </c>
      <c r="B133" s="25" t="s">
        <v>155</v>
      </c>
      <c r="C133" s="24">
        <v>1480733976</v>
      </c>
      <c r="D133" s="24">
        <v>0</v>
      </c>
      <c r="E133" s="24">
        <v>0</v>
      </c>
      <c r="F133" s="24">
        <v>0</v>
      </c>
      <c r="G133" s="24">
        <v>12198188</v>
      </c>
      <c r="H133" s="24">
        <v>208905856</v>
      </c>
      <c r="I133" s="24">
        <v>0</v>
      </c>
      <c r="J133" s="24">
        <v>0</v>
      </c>
      <c r="K133" s="24">
        <v>0</v>
      </c>
      <c r="L133" s="24">
        <v>5496136</v>
      </c>
      <c r="M133" s="24">
        <v>990934026</v>
      </c>
      <c r="N133" s="24">
        <v>254097213</v>
      </c>
      <c r="O133" s="24">
        <v>109880515</v>
      </c>
      <c r="P133" s="24">
        <v>0</v>
      </c>
      <c r="Q133" s="24">
        <v>0</v>
      </c>
      <c r="R133" s="24">
        <v>2936448944</v>
      </c>
      <c r="S133" s="24">
        <v>26974000</v>
      </c>
      <c r="T133" s="24">
        <v>248270400</v>
      </c>
      <c r="U133" s="24">
        <v>0</v>
      </c>
      <c r="V133" s="24">
        <v>105000000</v>
      </c>
      <c r="W133" s="24">
        <v>0</v>
      </c>
      <c r="X133" s="24">
        <v>0</v>
      </c>
      <c r="Y133" s="24">
        <v>95444826</v>
      </c>
      <c r="Z133" s="24">
        <v>0</v>
      </c>
      <c r="AA133" s="24">
        <v>81610909</v>
      </c>
      <c r="AB133" s="24">
        <v>0</v>
      </c>
      <c r="AC133" s="24">
        <v>0</v>
      </c>
      <c r="AD133" s="24">
        <v>699207232</v>
      </c>
      <c r="AE133" s="24">
        <v>0</v>
      </c>
      <c r="AF133" s="24">
        <v>0</v>
      </c>
      <c r="AG133" s="24">
        <v>3731279306</v>
      </c>
      <c r="AH133" s="24">
        <v>0</v>
      </c>
      <c r="AI133" s="24">
        <v>0</v>
      </c>
      <c r="AJ133" s="24">
        <v>0</v>
      </c>
      <c r="AK133" s="24">
        <v>0</v>
      </c>
      <c r="AL133" s="203">
        <v>10986481527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1091217769</v>
      </c>
      <c r="E134" s="24">
        <v>85000000</v>
      </c>
      <c r="F134" s="24">
        <v>0</v>
      </c>
      <c r="G134" s="24">
        <v>3526384937</v>
      </c>
      <c r="H134" s="24">
        <v>4100948217</v>
      </c>
      <c r="I134" s="24">
        <v>0</v>
      </c>
      <c r="J134" s="24">
        <v>0</v>
      </c>
      <c r="K134" s="24">
        <v>4149059900</v>
      </c>
      <c r="L134" s="24">
        <v>11825567673</v>
      </c>
      <c r="M134" s="24">
        <v>1932386885</v>
      </c>
      <c r="N134" s="24">
        <v>238852574</v>
      </c>
      <c r="O134" s="24">
        <v>261151819</v>
      </c>
      <c r="P134" s="24">
        <v>0</v>
      </c>
      <c r="Q134" s="24">
        <v>20000000</v>
      </c>
      <c r="R134" s="24">
        <v>502901122</v>
      </c>
      <c r="S134" s="24">
        <v>0</v>
      </c>
      <c r="T134" s="24">
        <v>2894439108</v>
      </c>
      <c r="U134" s="24">
        <v>0</v>
      </c>
      <c r="V134" s="24">
        <v>5832766399</v>
      </c>
      <c r="W134" s="24">
        <v>333229320</v>
      </c>
      <c r="X134" s="24">
        <v>440806870</v>
      </c>
      <c r="Y134" s="24">
        <v>4673435185</v>
      </c>
      <c r="Z134" s="24">
        <v>253011044</v>
      </c>
      <c r="AA134" s="24">
        <v>9534477747</v>
      </c>
      <c r="AB134" s="24">
        <v>2516931607</v>
      </c>
      <c r="AC134" s="24">
        <v>5831730278</v>
      </c>
      <c r="AD134" s="24">
        <v>9069276677</v>
      </c>
      <c r="AE134" s="24">
        <v>7801156769</v>
      </c>
      <c r="AF134" s="24">
        <v>733634295</v>
      </c>
      <c r="AG134" s="24">
        <v>489243619</v>
      </c>
      <c r="AH134" s="24">
        <v>2675803160</v>
      </c>
      <c r="AI134" s="24">
        <v>13343829163</v>
      </c>
      <c r="AJ134" s="24">
        <v>3258284844</v>
      </c>
      <c r="AK134" s="24">
        <v>1505779647</v>
      </c>
      <c r="AL134" s="203">
        <v>98921306628</v>
      </c>
    </row>
    <row r="135" spans="1:38" s="6" customFormat="1" ht="14.4" x14ac:dyDescent="0.3">
      <c r="A135" s="95" t="s">
        <v>887</v>
      </c>
      <c r="B135" s="96" t="s">
        <v>206</v>
      </c>
      <c r="C135" s="97">
        <v>25296875456</v>
      </c>
      <c r="D135" s="97">
        <v>32357255361</v>
      </c>
      <c r="E135" s="97">
        <v>7315779735</v>
      </c>
      <c r="F135" s="97">
        <v>2157690619</v>
      </c>
      <c r="G135" s="97">
        <v>22493667898</v>
      </c>
      <c r="H135" s="97">
        <v>86153010759</v>
      </c>
      <c r="I135" s="97">
        <v>13614204557</v>
      </c>
      <c r="J135" s="97">
        <v>2221822942</v>
      </c>
      <c r="K135" s="97">
        <v>11306569136</v>
      </c>
      <c r="L135" s="97">
        <v>43915004776</v>
      </c>
      <c r="M135" s="97">
        <v>63270436134</v>
      </c>
      <c r="N135" s="97">
        <v>23628590092</v>
      </c>
      <c r="O135" s="97">
        <v>45481369518</v>
      </c>
      <c r="P135" s="97">
        <v>15743091761</v>
      </c>
      <c r="Q135" s="97">
        <v>4028801818</v>
      </c>
      <c r="R135" s="97">
        <v>24714792643</v>
      </c>
      <c r="S135" s="97">
        <v>1072634400</v>
      </c>
      <c r="T135" s="97">
        <v>49051369610</v>
      </c>
      <c r="U135" s="97">
        <v>0</v>
      </c>
      <c r="V135" s="97">
        <v>75901249184</v>
      </c>
      <c r="W135" s="97">
        <v>13185556098</v>
      </c>
      <c r="X135" s="97">
        <v>2855707125</v>
      </c>
      <c r="Y135" s="97">
        <v>29468184693</v>
      </c>
      <c r="Z135" s="97">
        <v>3787729582</v>
      </c>
      <c r="AA135" s="97">
        <v>121311070344</v>
      </c>
      <c r="AB135" s="97">
        <v>30133550896</v>
      </c>
      <c r="AC135" s="97">
        <v>186094372142</v>
      </c>
      <c r="AD135" s="97">
        <v>81857886471</v>
      </c>
      <c r="AE135" s="97">
        <v>24174142799</v>
      </c>
      <c r="AF135" s="97">
        <v>46751912520</v>
      </c>
      <c r="AG135" s="97">
        <v>21800656137</v>
      </c>
      <c r="AH135" s="97">
        <v>12178359539</v>
      </c>
      <c r="AI135" s="97">
        <v>13951305281</v>
      </c>
      <c r="AJ135" s="97">
        <v>12477313676</v>
      </c>
      <c r="AK135" s="97">
        <v>2462629018</v>
      </c>
      <c r="AL135" s="204">
        <v>1152214592720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25296875456</v>
      </c>
      <c r="D136" s="31">
        <v>32357255361</v>
      </c>
      <c r="E136" s="31">
        <v>7315779735</v>
      </c>
      <c r="F136" s="31">
        <v>2157690619</v>
      </c>
      <c r="G136" s="31">
        <v>22493667898</v>
      </c>
      <c r="H136" s="31">
        <v>86153010759</v>
      </c>
      <c r="I136" s="31">
        <v>13614204557</v>
      </c>
      <c r="J136" s="31">
        <v>2221822942</v>
      </c>
      <c r="K136" s="31">
        <v>11306569136</v>
      </c>
      <c r="L136" s="31">
        <v>43915004776</v>
      </c>
      <c r="M136" s="31">
        <v>63270436134</v>
      </c>
      <c r="N136" s="31">
        <v>23628590092</v>
      </c>
      <c r="O136" s="31">
        <v>45481369518</v>
      </c>
      <c r="P136" s="31">
        <v>15743091761</v>
      </c>
      <c r="Q136" s="31">
        <v>4028801818</v>
      </c>
      <c r="R136" s="31">
        <v>24714792643</v>
      </c>
      <c r="S136" s="31">
        <v>1072634400</v>
      </c>
      <c r="T136" s="31">
        <v>49051369610</v>
      </c>
      <c r="U136" s="31">
        <v>0</v>
      </c>
      <c r="V136" s="31">
        <v>75901249184</v>
      </c>
      <c r="W136" s="31">
        <v>13185556098</v>
      </c>
      <c r="X136" s="31">
        <v>2855707125</v>
      </c>
      <c r="Y136" s="31">
        <v>29468184693</v>
      </c>
      <c r="Z136" s="31">
        <v>3787729582</v>
      </c>
      <c r="AA136" s="31">
        <v>121311070344</v>
      </c>
      <c r="AB136" s="31">
        <v>30133550896</v>
      </c>
      <c r="AC136" s="31">
        <v>186094372142</v>
      </c>
      <c r="AD136" s="31">
        <v>81857886471</v>
      </c>
      <c r="AE136" s="31">
        <v>24174142799</v>
      </c>
      <c r="AF136" s="31">
        <v>46751912520</v>
      </c>
      <c r="AG136" s="31">
        <v>21800656137</v>
      </c>
      <c r="AH136" s="31">
        <v>12178359539</v>
      </c>
      <c r="AI136" s="31">
        <v>13951305281</v>
      </c>
      <c r="AJ136" s="31">
        <v>12477313676</v>
      </c>
      <c r="AK136" s="31">
        <v>2462629018</v>
      </c>
      <c r="AL136" s="205">
        <v>1152214592720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3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4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484185447</v>
      </c>
      <c r="Z139" s="24">
        <v>0</v>
      </c>
      <c r="AA139" s="24">
        <v>11589187674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2140151285</v>
      </c>
      <c r="AJ139" s="24">
        <v>0</v>
      </c>
      <c r="AK139" s="24">
        <v>0</v>
      </c>
      <c r="AL139" s="203">
        <v>14213524406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3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0</v>
      </c>
      <c r="V141" s="97">
        <v>0</v>
      </c>
      <c r="W141" s="97">
        <v>0</v>
      </c>
      <c r="X141" s="97">
        <v>0</v>
      </c>
      <c r="Y141" s="97">
        <v>484185447</v>
      </c>
      <c r="Z141" s="97">
        <v>0</v>
      </c>
      <c r="AA141" s="97">
        <v>11589187674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0</v>
      </c>
      <c r="AI141" s="97">
        <v>2140151285</v>
      </c>
      <c r="AJ141" s="97">
        <v>0</v>
      </c>
      <c r="AK141" s="97">
        <v>0</v>
      </c>
      <c r="AL141" s="204">
        <v>14213524406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484185447</v>
      </c>
      <c r="Z142" s="31">
        <v>0</v>
      </c>
      <c r="AA142" s="31">
        <v>11589187674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2140151285</v>
      </c>
      <c r="AJ142" s="31">
        <v>0</v>
      </c>
      <c r="AK142" s="31">
        <v>0</v>
      </c>
      <c r="AL142" s="205">
        <v>14213524406</v>
      </c>
    </row>
    <row r="143" spans="1:38" s="6" customFormat="1" ht="14.4" x14ac:dyDescent="0.3">
      <c r="A143" s="65" t="s">
        <v>893</v>
      </c>
      <c r="B143" s="25" t="s">
        <v>143</v>
      </c>
      <c r="C143" s="24">
        <v>112623950</v>
      </c>
      <c r="D143" s="24">
        <v>25335620</v>
      </c>
      <c r="E143" s="24">
        <v>54645000</v>
      </c>
      <c r="F143" s="24">
        <v>0</v>
      </c>
      <c r="G143" s="24">
        <v>0</v>
      </c>
      <c r="H143" s="24">
        <v>185131017</v>
      </c>
      <c r="I143" s="24">
        <v>509091</v>
      </c>
      <c r="J143" s="24">
        <v>0</v>
      </c>
      <c r="K143" s="24">
        <v>7400238</v>
      </c>
      <c r="L143" s="24">
        <v>208216346</v>
      </c>
      <c r="M143" s="24">
        <v>51969092</v>
      </c>
      <c r="N143" s="24">
        <v>346510331</v>
      </c>
      <c r="O143" s="24">
        <v>307062273</v>
      </c>
      <c r="P143" s="24">
        <v>7868182</v>
      </c>
      <c r="Q143" s="24">
        <v>25477273</v>
      </c>
      <c r="R143" s="24">
        <v>14351342</v>
      </c>
      <c r="S143" s="24">
        <v>0</v>
      </c>
      <c r="T143" s="24">
        <v>347809090</v>
      </c>
      <c r="U143" s="24">
        <v>0</v>
      </c>
      <c r="V143" s="24">
        <v>361664083</v>
      </c>
      <c r="W143" s="24">
        <v>191384810</v>
      </c>
      <c r="X143" s="24">
        <v>0</v>
      </c>
      <c r="Y143" s="24">
        <v>127935578</v>
      </c>
      <c r="Z143" s="24">
        <v>3700000</v>
      </c>
      <c r="AA143" s="24">
        <v>85548745</v>
      </c>
      <c r="AB143" s="24">
        <v>93804592</v>
      </c>
      <c r="AC143" s="24">
        <v>0</v>
      </c>
      <c r="AD143" s="24">
        <v>102532392</v>
      </c>
      <c r="AE143" s="24">
        <v>5200000</v>
      </c>
      <c r="AF143" s="24">
        <v>55250337</v>
      </c>
      <c r="AG143" s="24">
        <v>0</v>
      </c>
      <c r="AH143" s="24">
        <v>15357745</v>
      </c>
      <c r="AI143" s="24">
        <v>0</v>
      </c>
      <c r="AJ143" s="24">
        <v>0</v>
      </c>
      <c r="AK143" s="24">
        <v>2750000</v>
      </c>
      <c r="AL143" s="203">
        <v>2740037127</v>
      </c>
    </row>
    <row r="144" spans="1:38" s="6" customFormat="1" ht="14.4" x14ac:dyDescent="0.3">
      <c r="A144" s="65" t="s">
        <v>894</v>
      </c>
      <c r="B144" s="25" t="s">
        <v>144</v>
      </c>
      <c r="C144" s="24">
        <v>8785000</v>
      </c>
      <c r="D144" s="24">
        <v>30448181</v>
      </c>
      <c r="E144" s="24">
        <v>16448636</v>
      </c>
      <c r="F144" s="24">
        <v>19420911</v>
      </c>
      <c r="G144" s="24">
        <v>0</v>
      </c>
      <c r="H144" s="24">
        <v>11983663</v>
      </c>
      <c r="I144" s="24">
        <v>14505909</v>
      </c>
      <c r="J144" s="24">
        <v>0</v>
      </c>
      <c r="K144" s="24">
        <v>1084091</v>
      </c>
      <c r="L144" s="24">
        <v>28111364</v>
      </c>
      <c r="M144" s="24">
        <v>107376501</v>
      </c>
      <c r="N144" s="24">
        <v>27028102</v>
      </c>
      <c r="O144" s="24">
        <v>29136456</v>
      </c>
      <c r="P144" s="24">
        <v>9773637</v>
      </c>
      <c r="Q144" s="24">
        <v>0</v>
      </c>
      <c r="R144" s="24">
        <v>87543480</v>
      </c>
      <c r="S144" s="24">
        <v>0</v>
      </c>
      <c r="T144" s="24">
        <v>961636099</v>
      </c>
      <c r="U144" s="24">
        <v>0</v>
      </c>
      <c r="V144" s="24">
        <v>169173879</v>
      </c>
      <c r="W144" s="24">
        <v>1142727</v>
      </c>
      <c r="X144" s="24">
        <v>0</v>
      </c>
      <c r="Y144" s="24">
        <v>76430001</v>
      </c>
      <c r="Z144" s="24">
        <v>23530000</v>
      </c>
      <c r="AA144" s="24">
        <v>64545035</v>
      </c>
      <c r="AB144" s="24">
        <v>7598432</v>
      </c>
      <c r="AC144" s="24">
        <v>0</v>
      </c>
      <c r="AD144" s="24">
        <v>70565676</v>
      </c>
      <c r="AE144" s="24">
        <v>0</v>
      </c>
      <c r="AF144" s="24">
        <v>232492643</v>
      </c>
      <c r="AG144" s="24">
        <v>25279546</v>
      </c>
      <c r="AH144" s="24">
        <v>9275403</v>
      </c>
      <c r="AI144" s="24">
        <v>0</v>
      </c>
      <c r="AJ144" s="24">
        <v>0</v>
      </c>
      <c r="AK144" s="24">
        <v>0</v>
      </c>
      <c r="AL144" s="203">
        <v>2033315372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1080000</v>
      </c>
      <c r="I145" s="24">
        <v>0</v>
      </c>
      <c r="J145" s="24">
        <v>0</v>
      </c>
      <c r="K145" s="24">
        <v>0</v>
      </c>
      <c r="L145" s="24">
        <v>0</v>
      </c>
      <c r="M145" s="24">
        <v>5772727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2220000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1954545</v>
      </c>
      <c r="AE145" s="24">
        <v>0</v>
      </c>
      <c r="AF145" s="24">
        <v>9105923</v>
      </c>
      <c r="AG145" s="24">
        <v>0</v>
      </c>
      <c r="AH145" s="24">
        <v>1000000</v>
      </c>
      <c r="AI145" s="24">
        <v>0</v>
      </c>
      <c r="AJ145" s="24">
        <v>0</v>
      </c>
      <c r="AK145" s="24">
        <v>0</v>
      </c>
      <c r="AL145" s="203">
        <v>21133195</v>
      </c>
    </row>
    <row r="146" spans="1:38" s="6" customFormat="1" ht="14.4" x14ac:dyDescent="0.3">
      <c r="A146" s="65" t="s">
        <v>896</v>
      </c>
      <c r="B146" s="25" t="s">
        <v>146</v>
      </c>
      <c r="C146" s="24">
        <v>242893233</v>
      </c>
      <c r="D146" s="24">
        <v>208764520</v>
      </c>
      <c r="E146" s="24">
        <v>35963636</v>
      </c>
      <c r="F146" s="24">
        <v>6364579</v>
      </c>
      <c r="G146" s="24">
        <v>20904544</v>
      </c>
      <c r="H146" s="24">
        <v>458137784</v>
      </c>
      <c r="I146" s="24">
        <v>94481364</v>
      </c>
      <c r="J146" s="24">
        <v>17185676</v>
      </c>
      <c r="K146" s="24">
        <v>54352346</v>
      </c>
      <c r="L146" s="24">
        <v>81107352</v>
      </c>
      <c r="M146" s="24">
        <v>732444244</v>
      </c>
      <c r="N146" s="24">
        <v>369094578</v>
      </c>
      <c r="O146" s="24">
        <v>183882635</v>
      </c>
      <c r="P146" s="24">
        <v>117426366</v>
      </c>
      <c r="Q146" s="24">
        <v>26200000</v>
      </c>
      <c r="R146" s="24">
        <v>201311341</v>
      </c>
      <c r="S146" s="24">
        <v>7023091</v>
      </c>
      <c r="T146" s="24">
        <v>2411128857</v>
      </c>
      <c r="U146" s="24">
        <v>0</v>
      </c>
      <c r="V146" s="24">
        <v>578297063</v>
      </c>
      <c r="W146" s="24">
        <v>70638662</v>
      </c>
      <c r="X146" s="24">
        <v>33500000</v>
      </c>
      <c r="Y146" s="24">
        <v>114243636</v>
      </c>
      <c r="Z146" s="24">
        <v>0</v>
      </c>
      <c r="AA146" s="24">
        <v>959090512</v>
      </c>
      <c r="AB146" s="24">
        <v>110460943</v>
      </c>
      <c r="AC146" s="24">
        <v>1648955594</v>
      </c>
      <c r="AD146" s="24">
        <v>258507461</v>
      </c>
      <c r="AE146" s="24">
        <v>189401908</v>
      </c>
      <c r="AF146" s="24">
        <v>659134048</v>
      </c>
      <c r="AG146" s="24">
        <v>234909980</v>
      </c>
      <c r="AH146" s="24">
        <v>158451038</v>
      </c>
      <c r="AI146" s="24">
        <v>0</v>
      </c>
      <c r="AJ146" s="24">
        <v>34099011</v>
      </c>
      <c r="AK146" s="24">
        <v>0</v>
      </c>
      <c r="AL146" s="203">
        <v>10318356002</v>
      </c>
    </row>
    <row r="147" spans="1:38" s="6" customFormat="1" ht="14.4" x14ac:dyDescent="0.3">
      <c r="A147" s="65" t="s">
        <v>897</v>
      </c>
      <c r="B147" s="25" t="s">
        <v>147</v>
      </c>
      <c r="C147" s="24">
        <v>405333</v>
      </c>
      <c r="D147" s="24">
        <v>0</v>
      </c>
      <c r="E147" s="24">
        <v>0</v>
      </c>
      <c r="F147" s="24">
        <v>405333</v>
      </c>
      <c r="G147" s="24">
        <v>0</v>
      </c>
      <c r="H147" s="24">
        <v>0</v>
      </c>
      <c r="I147" s="24">
        <v>405333</v>
      </c>
      <c r="J147" s="24">
        <v>405333</v>
      </c>
      <c r="K147" s="24">
        <v>405333</v>
      </c>
      <c r="L147" s="24">
        <v>208955</v>
      </c>
      <c r="M147" s="24">
        <v>208955</v>
      </c>
      <c r="N147" s="24">
        <v>0</v>
      </c>
      <c r="O147" s="24">
        <v>0</v>
      </c>
      <c r="P147" s="24">
        <v>405333</v>
      </c>
      <c r="Q147" s="24">
        <v>0</v>
      </c>
      <c r="R147" s="24">
        <v>405358</v>
      </c>
      <c r="S147" s="24">
        <v>405333</v>
      </c>
      <c r="T147" s="24">
        <v>0</v>
      </c>
      <c r="U147" s="24">
        <v>0</v>
      </c>
      <c r="V147" s="24">
        <v>0</v>
      </c>
      <c r="W147" s="24">
        <v>405333</v>
      </c>
      <c r="X147" s="24">
        <v>0</v>
      </c>
      <c r="Y147" s="24">
        <v>405333</v>
      </c>
      <c r="Z147" s="24">
        <v>405333</v>
      </c>
      <c r="AA147" s="24">
        <v>405333</v>
      </c>
      <c r="AB147" s="24">
        <v>0</v>
      </c>
      <c r="AC147" s="24">
        <v>0</v>
      </c>
      <c r="AD147" s="24">
        <v>0</v>
      </c>
      <c r="AE147" s="24">
        <v>405333</v>
      </c>
      <c r="AF147" s="24">
        <v>0</v>
      </c>
      <c r="AG147" s="24">
        <v>0</v>
      </c>
      <c r="AH147" s="24">
        <v>405333</v>
      </c>
      <c r="AI147" s="24">
        <v>0</v>
      </c>
      <c r="AJ147" s="24">
        <v>0</v>
      </c>
      <c r="AK147" s="24">
        <v>0</v>
      </c>
      <c r="AL147" s="203">
        <v>6092597</v>
      </c>
    </row>
    <row r="148" spans="1:38" s="6" customFormat="1" ht="14.4" x14ac:dyDescent="0.3">
      <c r="A148" s="65" t="s">
        <v>898</v>
      </c>
      <c r="B148" s="25" t="s">
        <v>148</v>
      </c>
      <c r="C148" s="24">
        <v>0</v>
      </c>
      <c r="D148" s="24">
        <v>15434016</v>
      </c>
      <c r="E148" s="24">
        <v>12812636</v>
      </c>
      <c r="F148" s="24">
        <v>0</v>
      </c>
      <c r="G148" s="24">
        <v>0</v>
      </c>
      <c r="H148" s="24">
        <v>4706408</v>
      </c>
      <c r="I148" s="24">
        <v>2404545</v>
      </c>
      <c r="J148" s="24">
        <v>0</v>
      </c>
      <c r="K148" s="24">
        <v>0</v>
      </c>
      <c r="L148" s="24">
        <v>7773000</v>
      </c>
      <c r="M148" s="24">
        <v>7681818</v>
      </c>
      <c r="N148" s="24">
        <v>89447595</v>
      </c>
      <c r="O148" s="24">
        <v>19370000</v>
      </c>
      <c r="P148" s="24">
        <v>1818182</v>
      </c>
      <c r="Q148" s="24">
        <v>5406364</v>
      </c>
      <c r="R148" s="24">
        <v>15900000</v>
      </c>
      <c r="S148" s="24">
        <v>0</v>
      </c>
      <c r="T148" s="24">
        <v>13000000</v>
      </c>
      <c r="U148" s="24">
        <v>0</v>
      </c>
      <c r="V148" s="24">
        <v>39723724</v>
      </c>
      <c r="W148" s="24">
        <v>0</v>
      </c>
      <c r="X148" s="24">
        <v>0</v>
      </c>
      <c r="Y148" s="24">
        <v>4122727</v>
      </c>
      <c r="Z148" s="24">
        <v>13286706</v>
      </c>
      <c r="AA148" s="24">
        <v>20467569</v>
      </c>
      <c r="AB148" s="24">
        <v>9771908</v>
      </c>
      <c r="AC148" s="24">
        <v>0</v>
      </c>
      <c r="AD148" s="24">
        <v>38112909</v>
      </c>
      <c r="AE148" s="24">
        <v>0</v>
      </c>
      <c r="AF148" s="24">
        <v>36642700</v>
      </c>
      <c r="AG148" s="24">
        <v>995909</v>
      </c>
      <c r="AH148" s="24">
        <v>990000</v>
      </c>
      <c r="AI148" s="24">
        <v>0</v>
      </c>
      <c r="AJ148" s="24">
        <v>0</v>
      </c>
      <c r="AK148" s="24">
        <v>0</v>
      </c>
      <c r="AL148" s="203">
        <v>359868716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500000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2125000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3">
        <v>2625000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1370000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565872360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3">
        <v>567242360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12825000</v>
      </c>
      <c r="F151" s="24">
        <v>0</v>
      </c>
      <c r="G151" s="24">
        <v>0</v>
      </c>
      <c r="H151" s="24">
        <v>3600000</v>
      </c>
      <c r="I151" s="24">
        <v>0</v>
      </c>
      <c r="J151" s="24">
        <v>900000</v>
      </c>
      <c r="K151" s="24">
        <v>3325558</v>
      </c>
      <c r="L151" s="24">
        <v>111948590</v>
      </c>
      <c r="M151" s="24">
        <v>135745726</v>
      </c>
      <c r="N151" s="24">
        <v>121700518</v>
      </c>
      <c r="O151" s="24">
        <v>40914787</v>
      </c>
      <c r="P151" s="24">
        <v>0</v>
      </c>
      <c r="Q151" s="24">
        <v>18600000</v>
      </c>
      <c r="R151" s="24">
        <v>14400000</v>
      </c>
      <c r="S151" s="24">
        <v>0</v>
      </c>
      <c r="T151" s="24">
        <v>91496421</v>
      </c>
      <c r="U151" s="24">
        <v>0</v>
      </c>
      <c r="V151" s="24">
        <v>194513271</v>
      </c>
      <c r="W151" s="24">
        <v>7181818</v>
      </c>
      <c r="X151" s="24">
        <v>9904666</v>
      </c>
      <c r="Y151" s="24">
        <v>43535909</v>
      </c>
      <c r="Z151" s="24">
        <v>0</v>
      </c>
      <c r="AA151" s="24">
        <v>38676204</v>
      </c>
      <c r="AB151" s="24">
        <v>63229460</v>
      </c>
      <c r="AC151" s="24">
        <v>5711733418</v>
      </c>
      <c r="AD151" s="24">
        <v>49809706</v>
      </c>
      <c r="AE151" s="24">
        <v>11976631</v>
      </c>
      <c r="AF151" s="24">
        <v>385683860</v>
      </c>
      <c r="AG151" s="24">
        <v>4700000</v>
      </c>
      <c r="AH151" s="24">
        <v>50845721</v>
      </c>
      <c r="AI151" s="24">
        <v>0</v>
      </c>
      <c r="AJ151" s="24">
        <v>138966274</v>
      </c>
      <c r="AK151" s="24">
        <v>18108637</v>
      </c>
      <c r="AL151" s="203">
        <v>7284322175</v>
      </c>
    </row>
    <row r="152" spans="1:38" s="6" customFormat="1" ht="14.4" x14ac:dyDescent="0.3">
      <c r="A152" s="65" t="s">
        <v>902</v>
      </c>
      <c r="B152" s="25" t="s">
        <v>152</v>
      </c>
      <c r="C152" s="24">
        <v>0</v>
      </c>
      <c r="D152" s="24">
        <v>16998089</v>
      </c>
      <c r="E152" s="24">
        <v>16198089</v>
      </c>
      <c r="F152" s="24">
        <v>16198089</v>
      </c>
      <c r="G152" s="24">
        <v>16198089</v>
      </c>
      <c r="H152" s="24">
        <v>108636</v>
      </c>
      <c r="I152" s="24">
        <v>16198089</v>
      </c>
      <c r="J152" s="24">
        <v>16198089</v>
      </c>
      <c r="K152" s="24">
        <v>16198089</v>
      </c>
      <c r="L152" s="24">
        <v>18085625</v>
      </c>
      <c r="M152" s="24">
        <v>8391731</v>
      </c>
      <c r="N152" s="24">
        <v>12625000</v>
      </c>
      <c r="O152" s="24">
        <v>16198089</v>
      </c>
      <c r="P152" s="24">
        <v>16198195</v>
      </c>
      <c r="Q152" s="24">
        <v>18898089</v>
      </c>
      <c r="R152" s="24">
        <v>16198089</v>
      </c>
      <c r="S152" s="24">
        <v>16198089</v>
      </c>
      <c r="T152" s="24">
        <v>0</v>
      </c>
      <c r="U152" s="24">
        <v>0</v>
      </c>
      <c r="V152" s="24">
        <v>21449000</v>
      </c>
      <c r="W152" s="24">
        <v>16198089</v>
      </c>
      <c r="X152" s="24">
        <v>16198089</v>
      </c>
      <c r="Y152" s="24">
        <v>16198089</v>
      </c>
      <c r="Z152" s="24">
        <v>16198089</v>
      </c>
      <c r="AA152" s="24">
        <v>20808089</v>
      </c>
      <c r="AB152" s="24">
        <v>16451725</v>
      </c>
      <c r="AC152" s="24">
        <v>0</v>
      </c>
      <c r="AD152" s="24">
        <v>0</v>
      </c>
      <c r="AE152" s="24">
        <v>19971725</v>
      </c>
      <c r="AF152" s="24">
        <v>57541365</v>
      </c>
      <c r="AG152" s="24">
        <v>28452634</v>
      </c>
      <c r="AH152" s="24">
        <v>16198089</v>
      </c>
      <c r="AI152" s="24">
        <v>17539421</v>
      </c>
      <c r="AJ152" s="24">
        <v>16198089</v>
      </c>
      <c r="AK152" s="24">
        <v>0</v>
      </c>
      <c r="AL152" s="203">
        <v>516490659</v>
      </c>
    </row>
    <row r="153" spans="1:38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2818196</v>
      </c>
      <c r="M153" s="24">
        <v>0</v>
      </c>
      <c r="N153" s="24">
        <v>0</v>
      </c>
      <c r="O153" s="24">
        <v>1092000</v>
      </c>
      <c r="P153" s="24">
        <v>21351818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5212800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3">
        <v>30474814</v>
      </c>
    </row>
    <row r="154" spans="1:38" s="6" customFormat="1" ht="14.4" x14ac:dyDescent="0.3">
      <c r="A154" s="65" t="s">
        <v>904</v>
      </c>
      <c r="B154" s="25" t="s">
        <v>154</v>
      </c>
      <c r="C154" s="24">
        <v>0</v>
      </c>
      <c r="D154" s="24">
        <v>1000000</v>
      </c>
      <c r="E154" s="24">
        <v>1480250</v>
      </c>
      <c r="F154" s="24">
        <v>140658931</v>
      </c>
      <c r="G154" s="24">
        <v>0</v>
      </c>
      <c r="H154" s="24">
        <v>19683565</v>
      </c>
      <c r="I154" s="24">
        <v>0</v>
      </c>
      <c r="J154" s="24">
        <v>0</v>
      </c>
      <c r="K154" s="24">
        <v>0</v>
      </c>
      <c r="L154" s="24">
        <v>7400000</v>
      </c>
      <c r="M154" s="24">
        <v>196322730</v>
      </c>
      <c r="N154" s="24">
        <v>10082045</v>
      </c>
      <c r="O154" s="24">
        <v>79513533</v>
      </c>
      <c r="P154" s="24">
        <v>0</v>
      </c>
      <c r="Q154" s="24">
        <v>0</v>
      </c>
      <c r="R154" s="24">
        <v>88025789</v>
      </c>
      <c r="S154" s="24">
        <v>0</v>
      </c>
      <c r="T154" s="24">
        <v>84756177</v>
      </c>
      <c r="U154" s="24">
        <v>0</v>
      </c>
      <c r="V154" s="24">
        <v>32695045</v>
      </c>
      <c r="W154" s="24">
        <v>0</v>
      </c>
      <c r="X154" s="24">
        <v>0</v>
      </c>
      <c r="Y154" s="24">
        <v>5900000</v>
      </c>
      <c r="Z154" s="24">
        <v>0</v>
      </c>
      <c r="AA154" s="24">
        <v>40747326</v>
      </c>
      <c r="AB154" s="24">
        <v>24712494</v>
      </c>
      <c r="AC154" s="24">
        <v>0</v>
      </c>
      <c r="AD154" s="24">
        <v>19382708</v>
      </c>
      <c r="AE154" s="24">
        <v>7590909</v>
      </c>
      <c r="AF154" s="24">
        <v>12055489</v>
      </c>
      <c r="AG154" s="24">
        <v>19864353</v>
      </c>
      <c r="AH154" s="24">
        <v>0</v>
      </c>
      <c r="AI154" s="24">
        <v>0</v>
      </c>
      <c r="AJ154" s="24">
        <v>0</v>
      </c>
      <c r="AK154" s="24">
        <v>0</v>
      </c>
      <c r="AL154" s="203">
        <v>791871344</v>
      </c>
    </row>
    <row r="155" spans="1:38" s="6" customFormat="1" ht="14.4" x14ac:dyDescent="0.3">
      <c r="A155" s="65" t="s">
        <v>905</v>
      </c>
      <c r="B155" s="25" t="s">
        <v>155</v>
      </c>
      <c r="C155" s="24">
        <v>65941706</v>
      </c>
      <c r="D155" s="24">
        <v>0</v>
      </c>
      <c r="E155" s="24">
        <v>0</v>
      </c>
      <c r="F155" s="24">
        <v>0</v>
      </c>
      <c r="G155" s="24">
        <v>0</v>
      </c>
      <c r="H155" s="24">
        <v>329745157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285349512</v>
      </c>
      <c r="O155" s="24">
        <v>166741818</v>
      </c>
      <c r="P155" s="24">
        <v>0</v>
      </c>
      <c r="Q155" s="24">
        <v>120559500</v>
      </c>
      <c r="R155" s="24">
        <v>27600000</v>
      </c>
      <c r="S155" s="24">
        <v>0</v>
      </c>
      <c r="T155" s="24">
        <v>16482146</v>
      </c>
      <c r="U155" s="24">
        <v>0</v>
      </c>
      <c r="V155" s="24">
        <v>22411850</v>
      </c>
      <c r="W155" s="24">
        <v>0</v>
      </c>
      <c r="X155" s="24">
        <v>60600000</v>
      </c>
      <c r="Y155" s="24">
        <v>0</v>
      </c>
      <c r="Z155" s="24">
        <v>0</v>
      </c>
      <c r="AA155" s="24">
        <v>20520000</v>
      </c>
      <c r="AB155" s="24">
        <v>30181818</v>
      </c>
      <c r="AC155" s="24">
        <v>0</v>
      </c>
      <c r="AD155" s="24">
        <v>48600000</v>
      </c>
      <c r="AE155" s="24">
        <v>7500000</v>
      </c>
      <c r="AF155" s="24">
        <v>6928005</v>
      </c>
      <c r="AG155" s="24">
        <v>178649549</v>
      </c>
      <c r="AH155" s="24">
        <v>0</v>
      </c>
      <c r="AI155" s="24">
        <v>0</v>
      </c>
      <c r="AJ155" s="24">
        <v>0</v>
      </c>
      <c r="AK155" s="24">
        <v>0</v>
      </c>
      <c r="AL155" s="203">
        <v>1387811061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2727273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11000000</v>
      </c>
      <c r="P156" s="24">
        <v>0</v>
      </c>
      <c r="Q156" s="24">
        <v>0</v>
      </c>
      <c r="R156" s="24">
        <v>8681818</v>
      </c>
      <c r="S156" s="24">
        <v>0</v>
      </c>
      <c r="T156" s="24">
        <v>4350000</v>
      </c>
      <c r="U156" s="24">
        <v>0</v>
      </c>
      <c r="V156" s="24">
        <v>2000000</v>
      </c>
      <c r="W156" s="24">
        <v>0</v>
      </c>
      <c r="X156" s="24">
        <v>0</v>
      </c>
      <c r="Y156" s="24">
        <v>454545</v>
      </c>
      <c r="Z156" s="24">
        <v>0</v>
      </c>
      <c r="AA156" s="24">
        <v>50948900</v>
      </c>
      <c r="AB156" s="24">
        <v>146279172</v>
      </c>
      <c r="AC156" s="24">
        <v>0</v>
      </c>
      <c r="AD156" s="24">
        <v>11340909</v>
      </c>
      <c r="AE156" s="24">
        <v>0</v>
      </c>
      <c r="AF156" s="24">
        <v>3729247</v>
      </c>
      <c r="AG156" s="24">
        <v>0</v>
      </c>
      <c r="AH156" s="24">
        <v>0</v>
      </c>
      <c r="AI156" s="24">
        <v>39890909</v>
      </c>
      <c r="AJ156" s="24">
        <v>7400000</v>
      </c>
      <c r="AK156" s="24">
        <v>45350000</v>
      </c>
      <c r="AL156" s="203">
        <v>334152773</v>
      </c>
    </row>
    <row r="157" spans="1:38" s="6" customFormat="1" ht="14.4" x14ac:dyDescent="0.3">
      <c r="A157" s="95" t="s">
        <v>907</v>
      </c>
      <c r="B157" s="96" t="s">
        <v>210</v>
      </c>
      <c r="C157" s="97">
        <v>430649222</v>
      </c>
      <c r="D157" s="97">
        <v>300707699</v>
      </c>
      <c r="E157" s="97">
        <v>150373247</v>
      </c>
      <c r="F157" s="97">
        <v>183047843</v>
      </c>
      <c r="G157" s="97">
        <v>37102633</v>
      </c>
      <c r="H157" s="97">
        <v>1014176230</v>
      </c>
      <c r="I157" s="97">
        <v>129004331</v>
      </c>
      <c r="J157" s="97">
        <v>34689098</v>
      </c>
      <c r="K157" s="97">
        <v>82765655</v>
      </c>
      <c r="L157" s="97">
        <v>465669428</v>
      </c>
      <c r="M157" s="97">
        <v>1245913524</v>
      </c>
      <c r="N157" s="97">
        <v>1261837681</v>
      </c>
      <c r="O157" s="97">
        <v>854911591</v>
      </c>
      <c r="P157" s="97">
        <v>174841713</v>
      </c>
      <c r="Q157" s="97">
        <v>215141226</v>
      </c>
      <c r="R157" s="97">
        <v>474417217</v>
      </c>
      <c r="S157" s="97">
        <v>23626513</v>
      </c>
      <c r="T157" s="97">
        <v>3932028790</v>
      </c>
      <c r="U157" s="97">
        <v>0</v>
      </c>
      <c r="V157" s="97">
        <v>1424147915</v>
      </c>
      <c r="W157" s="97">
        <v>286951439</v>
      </c>
      <c r="X157" s="97">
        <v>120202755</v>
      </c>
      <c r="Y157" s="97">
        <v>389225818</v>
      </c>
      <c r="Z157" s="97">
        <v>59245128</v>
      </c>
      <c r="AA157" s="97">
        <v>1301757713</v>
      </c>
      <c r="AB157" s="97">
        <v>502490544</v>
      </c>
      <c r="AC157" s="97">
        <v>7360689012</v>
      </c>
      <c r="AD157" s="97">
        <v>600806306</v>
      </c>
      <c r="AE157" s="97">
        <v>242046506</v>
      </c>
      <c r="AF157" s="97">
        <v>2029648777</v>
      </c>
      <c r="AG157" s="97">
        <v>492851971</v>
      </c>
      <c r="AH157" s="97">
        <v>252523329</v>
      </c>
      <c r="AI157" s="97">
        <v>57430330</v>
      </c>
      <c r="AJ157" s="97">
        <v>196663374</v>
      </c>
      <c r="AK157" s="97">
        <v>66208637</v>
      </c>
      <c r="AL157" s="204">
        <v>26393793195</v>
      </c>
    </row>
    <row r="158" spans="1:38" s="6" customFormat="1" ht="14.4" x14ac:dyDescent="0.3">
      <c r="A158" s="65" t="s">
        <v>908</v>
      </c>
      <c r="B158" s="25" t="s">
        <v>143</v>
      </c>
      <c r="C158" s="24">
        <v>995557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54545455</v>
      </c>
      <c r="U158" s="24">
        <v>0</v>
      </c>
      <c r="V158" s="24">
        <v>0</v>
      </c>
      <c r="W158" s="24">
        <v>9765000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3">
        <v>65306012</v>
      </c>
    </row>
    <row r="159" spans="1:38" s="6" customFormat="1" ht="14.4" x14ac:dyDescent="0.3">
      <c r="A159" s="65" t="s">
        <v>909</v>
      </c>
      <c r="B159" s="25" t="s">
        <v>144</v>
      </c>
      <c r="C159" s="24">
        <v>3000000</v>
      </c>
      <c r="D159" s="24">
        <v>0</v>
      </c>
      <c r="E159" s="24">
        <v>0</v>
      </c>
      <c r="F159" s="24">
        <v>363636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34381786</v>
      </c>
      <c r="U159" s="24">
        <v>0</v>
      </c>
      <c r="V159" s="24">
        <v>16642000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3">
        <v>54387422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3">
        <v>0</v>
      </c>
    </row>
    <row r="161" spans="1:38" s="6" customFormat="1" ht="14.4" x14ac:dyDescent="0.3">
      <c r="A161" s="65" t="s">
        <v>911</v>
      </c>
      <c r="B161" s="25" t="s">
        <v>146</v>
      </c>
      <c r="C161" s="24">
        <v>24146921</v>
      </c>
      <c r="D161" s="24">
        <v>3668068</v>
      </c>
      <c r="E161" s="24">
        <v>0</v>
      </c>
      <c r="F161" s="24">
        <v>21708500</v>
      </c>
      <c r="G161" s="24">
        <v>0</v>
      </c>
      <c r="H161" s="24">
        <v>0</v>
      </c>
      <c r="I161" s="24">
        <v>167454945</v>
      </c>
      <c r="J161" s="24">
        <v>2159091</v>
      </c>
      <c r="K161" s="24">
        <v>7363910</v>
      </c>
      <c r="L161" s="24">
        <v>13369625</v>
      </c>
      <c r="M161" s="24">
        <v>2895455</v>
      </c>
      <c r="N161" s="24">
        <v>960000</v>
      </c>
      <c r="O161" s="24">
        <v>10421447</v>
      </c>
      <c r="P161" s="24">
        <v>2050000</v>
      </c>
      <c r="Q161" s="24">
        <v>0</v>
      </c>
      <c r="R161" s="24">
        <v>1409090</v>
      </c>
      <c r="S161" s="24">
        <v>0</v>
      </c>
      <c r="T161" s="24">
        <v>533400277</v>
      </c>
      <c r="U161" s="24">
        <v>0</v>
      </c>
      <c r="V161" s="24">
        <v>268607698</v>
      </c>
      <c r="W161" s="24">
        <v>13159545</v>
      </c>
      <c r="X161" s="24">
        <v>29495512</v>
      </c>
      <c r="Y161" s="24">
        <v>0</v>
      </c>
      <c r="Z161" s="24">
        <v>0</v>
      </c>
      <c r="AA161" s="24">
        <v>2314500</v>
      </c>
      <c r="AB161" s="24">
        <v>0</v>
      </c>
      <c r="AC161" s="24">
        <v>0</v>
      </c>
      <c r="AD161" s="24">
        <v>258880186</v>
      </c>
      <c r="AE161" s="24">
        <v>0</v>
      </c>
      <c r="AF161" s="24">
        <v>35690910</v>
      </c>
      <c r="AG161" s="24">
        <v>48389498</v>
      </c>
      <c r="AH161" s="24">
        <v>0</v>
      </c>
      <c r="AI161" s="24">
        <v>0</v>
      </c>
      <c r="AJ161" s="24">
        <v>0</v>
      </c>
      <c r="AK161" s="24">
        <v>0</v>
      </c>
      <c r="AL161" s="203">
        <v>1447545178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3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3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765000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3">
        <v>765000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3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3">
        <v>0</v>
      </c>
    </row>
    <row r="167" spans="1:38" s="6" customFormat="1" ht="14.4" x14ac:dyDescent="0.3">
      <c r="A167" s="65" t="s">
        <v>917</v>
      </c>
      <c r="B167" s="25" t="s">
        <v>152</v>
      </c>
      <c r="C167" s="24">
        <v>300000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859500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3">
        <v>1159500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3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3">
        <v>0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70893435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7592400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3">
        <v>78485835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3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28442478</v>
      </c>
      <c r="D172" s="97">
        <v>3668068</v>
      </c>
      <c r="E172" s="97">
        <v>0</v>
      </c>
      <c r="F172" s="97">
        <v>22072136</v>
      </c>
      <c r="G172" s="97">
        <v>0</v>
      </c>
      <c r="H172" s="97">
        <v>0</v>
      </c>
      <c r="I172" s="97">
        <v>167454945</v>
      </c>
      <c r="J172" s="97">
        <v>2159091</v>
      </c>
      <c r="K172" s="97">
        <v>7363910</v>
      </c>
      <c r="L172" s="97">
        <v>84263060</v>
      </c>
      <c r="M172" s="97">
        <v>2895455</v>
      </c>
      <c r="N172" s="97">
        <v>960000</v>
      </c>
      <c r="O172" s="97">
        <v>10421447</v>
      </c>
      <c r="P172" s="97">
        <v>2050000</v>
      </c>
      <c r="Q172" s="97">
        <v>0</v>
      </c>
      <c r="R172" s="97">
        <v>1409090</v>
      </c>
      <c r="S172" s="97">
        <v>0</v>
      </c>
      <c r="T172" s="97">
        <v>622327518</v>
      </c>
      <c r="U172" s="97">
        <v>0</v>
      </c>
      <c r="V172" s="97">
        <v>285249698</v>
      </c>
      <c r="W172" s="97">
        <v>23689545</v>
      </c>
      <c r="X172" s="97">
        <v>29495512</v>
      </c>
      <c r="Y172" s="97">
        <v>0</v>
      </c>
      <c r="Z172" s="97">
        <v>0</v>
      </c>
      <c r="AA172" s="97">
        <v>10766400</v>
      </c>
      <c r="AB172" s="97">
        <v>0</v>
      </c>
      <c r="AC172" s="97">
        <v>0</v>
      </c>
      <c r="AD172" s="97">
        <v>258880186</v>
      </c>
      <c r="AE172" s="97">
        <v>0</v>
      </c>
      <c r="AF172" s="97">
        <v>35690910</v>
      </c>
      <c r="AG172" s="97">
        <v>48389498</v>
      </c>
      <c r="AH172" s="97">
        <v>0</v>
      </c>
      <c r="AI172" s="97">
        <v>0</v>
      </c>
      <c r="AJ172" s="97">
        <v>0</v>
      </c>
      <c r="AK172" s="97">
        <v>0</v>
      </c>
      <c r="AL172" s="204">
        <v>1647648947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459091700</v>
      </c>
      <c r="D173" s="31">
        <v>304375767</v>
      </c>
      <c r="E173" s="31">
        <v>150373247</v>
      </c>
      <c r="F173" s="31">
        <v>205119979</v>
      </c>
      <c r="G173" s="31">
        <v>37102633</v>
      </c>
      <c r="H173" s="31">
        <v>1014176230</v>
      </c>
      <c r="I173" s="31">
        <v>296459276</v>
      </c>
      <c r="J173" s="31">
        <v>36848189</v>
      </c>
      <c r="K173" s="31">
        <v>90129565</v>
      </c>
      <c r="L173" s="31">
        <v>549932488</v>
      </c>
      <c r="M173" s="31">
        <v>1248808979</v>
      </c>
      <c r="N173" s="31">
        <v>1262797681</v>
      </c>
      <c r="O173" s="31">
        <v>865333038</v>
      </c>
      <c r="P173" s="31">
        <v>176891713</v>
      </c>
      <c r="Q173" s="31">
        <v>215141226</v>
      </c>
      <c r="R173" s="31">
        <v>475826307</v>
      </c>
      <c r="S173" s="31">
        <v>23626513</v>
      </c>
      <c r="T173" s="31">
        <v>4554356308</v>
      </c>
      <c r="U173" s="31">
        <v>0</v>
      </c>
      <c r="V173" s="31">
        <v>1709397613</v>
      </c>
      <c r="W173" s="31">
        <v>310640984</v>
      </c>
      <c r="X173" s="31">
        <v>149698267</v>
      </c>
      <c r="Y173" s="31">
        <v>389225818</v>
      </c>
      <c r="Z173" s="31">
        <v>59245128</v>
      </c>
      <c r="AA173" s="31">
        <v>1312524113</v>
      </c>
      <c r="AB173" s="31">
        <v>502490544</v>
      </c>
      <c r="AC173" s="31">
        <v>7360689012</v>
      </c>
      <c r="AD173" s="31">
        <v>859686492</v>
      </c>
      <c r="AE173" s="31">
        <v>242046506</v>
      </c>
      <c r="AF173" s="31">
        <v>2065339687</v>
      </c>
      <c r="AG173" s="31">
        <v>541241469</v>
      </c>
      <c r="AH173" s="31">
        <v>252523329</v>
      </c>
      <c r="AI173" s="31">
        <v>57430330</v>
      </c>
      <c r="AJ173" s="31">
        <v>196663374</v>
      </c>
      <c r="AK173" s="31">
        <v>66208637</v>
      </c>
      <c r="AL173" s="205">
        <v>28041442142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3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3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3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3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3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3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3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3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3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3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3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3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3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3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4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3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3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3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3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3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3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3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3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3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3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3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3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3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3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4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5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3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3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3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22321096</v>
      </c>
      <c r="K208" s="24">
        <v>249785152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54427532</v>
      </c>
      <c r="X208" s="24">
        <v>16657536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3">
        <v>343191316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3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3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3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3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3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3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3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3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3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3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22321096</v>
      </c>
      <c r="K219" s="97">
        <v>249785152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0</v>
      </c>
      <c r="W219" s="97">
        <v>54427532</v>
      </c>
      <c r="X219" s="97">
        <v>16657536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4">
        <v>343191316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3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3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3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3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3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3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3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3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3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3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3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3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3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3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4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22321096</v>
      </c>
      <c r="K235" s="31">
        <v>249785152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54427532</v>
      </c>
      <c r="X235" s="31">
        <v>16657536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5">
        <v>343191316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3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3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3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3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3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3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3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3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3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3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3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3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3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3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4">
        <v>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3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3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3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3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3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3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3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3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3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3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3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3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3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3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4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5">
        <v>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170399135</v>
      </c>
      <c r="E267" s="24">
        <v>1868575596</v>
      </c>
      <c r="F267" s="24">
        <v>0</v>
      </c>
      <c r="G267" s="24">
        <v>0</v>
      </c>
      <c r="H267" s="24">
        <v>328814390</v>
      </c>
      <c r="I267" s="24">
        <v>191959342</v>
      </c>
      <c r="J267" s="24">
        <v>79710780</v>
      </c>
      <c r="K267" s="24">
        <v>285972024</v>
      </c>
      <c r="L267" s="24">
        <v>0</v>
      </c>
      <c r="M267" s="24">
        <v>0</v>
      </c>
      <c r="N267" s="24">
        <v>741819864</v>
      </c>
      <c r="O267" s="24">
        <v>1872968052</v>
      </c>
      <c r="P267" s="24">
        <v>487921421</v>
      </c>
      <c r="Q267" s="24">
        <v>759205738</v>
      </c>
      <c r="R267" s="24">
        <v>135807663</v>
      </c>
      <c r="S267" s="24">
        <v>9162081</v>
      </c>
      <c r="T267" s="24">
        <v>0</v>
      </c>
      <c r="U267" s="24">
        <v>0</v>
      </c>
      <c r="V267" s="24">
        <v>982232862</v>
      </c>
      <c r="W267" s="24">
        <v>775884729</v>
      </c>
      <c r="X267" s="24">
        <v>37405335</v>
      </c>
      <c r="Y267" s="24">
        <v>296008279</v>
      </c>
      <c r="Z267" s="24">
        <v>0</v>
      </c>
      <c r="AA267" s="24">
        <v>672340748</v>
      </c>
      <c r="AB267" s="24">
        <v>138620191</v>
      </c>
      <c r="AC267" s="24">
        <v>1059089748</v>
      </c>
      <c r="AD267" s="24">
        <v>1074575782</v>
      </c>
      <c r="AE267" s="24">
        <v>288038798</v>
      </c>
      <c r="AF267" s="24">
        <v>331786663</v>
      </c>
      <c r="AG267" s="24">
        <v>130106871</v>
      </c>
      <c r="AH267" s="24">
        <v>293962340</v>
      </c>
      <c r="AI267" s="24">
        <v>0</v>
      </c>
      <c r="AJ267" s="24">
        <v>0</v>
      </c>
      <c r="AK267" s="24">
        <v>11971599</v>
      </c>
      <c r="AL267" s="203">
        <v>13024340031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406471355</v>
      </c>
      <c r="E268" s="24">
        <v>141227770</v>
      </c>
      <c r="F268" s="24">
        <v>0</v>
      </c>
      <c r="G268" s="24">
        <v>0</v>
      </c>
      <c r="H268" s="24">
        <v>298397380</v>
      </c>
      <c r="I268" s="24">
        <v>158084165</v>
      </c>
      <c r="J268" s="24">
        <v>7110438</v>
      </c>
      <c r="K268" s="24">
        <v>110588388</v>
      </c>
      <c r="L268" s="24">
        <v>0</v>
      </c>
      <c r="M268" s="24">
        <v>0</v>
      </c>
      <c r="N268" s="24">
        <v>212932680</v>
      </c>
      <c r="O268" s="24">
        <v>378204538</v>
      </c>
      <c r="P268" s="24">
        <v>250237302</v>
      </c>
      <c r="Q268" s="24">
        <v>97262860</v>
      </c>
      <c r="R268" s="24">
        <v>166716397</v>
      </c>
      <c r="S268" s="24">
        <v>68713</v>
      </c>
      <c r="T268" s="24">
        <v>0</v>
      </c>
      <c r="U268" s="24">
        <v>0</v>
      </c>
      <c r="V268" s="24">
        <v>162797776</v>
      </c>
      <c r="W268" s="24">
        <v>137492092</v>
      </c>
      <c r="X268" s="24">
        <v>11906387</v>
      </c>
      <c r="Y268" s="24">
        <v>272363837</v>
      </c>
      <c r="Z268" s="24">
        <v>0</v>
      </c>
      <c r="AA268" s="24">
        <v>283877203</v>
      </c>
      <c r="AB268" s="24">
        <v>40000000</v>
      </c>
      <c r="AC268" s="24">
        <v>1014837387</v>
      </c>
      <c r="AD268" s="24">
        <v>589724382</v>
      </c>
      <c r="AE268" s="24">
        <v>69445546</v>
      </c>
      <c r="AF268" s="24">
        <v>1895426975</v>
      </c>
      <c r="AG268" s="24">
        <v>123234008</v>
      </c>
      <c r="AH268" s="24">
        <v>0</v>
      </c>
      <c r="AI268" s="24">
        <v>0</v>
      </c>
      <c r="AJ268" s="24">
        <v>0</v>
      </c>
      <c r="AK268" s="24">
        <v>0</v>
      </c>
      <c r="AL268" s="203">
        <v>6828407579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975113627</v>
      </c>
      <c r="E269" s="24">
        <v>50251853</v>
      </c>
      <c r="F269" s="24">
        <v>0</v>
      </c>
      <c r="G269" s="24">
        <v>0</v>
      </c>
      <c r="H269" s="24">
        <v>0</v>
      </c>
      <c r="I269" s="24">
        <v>18066762</v>
      </c>
      <c r="J269" s="24">
        <v>1061158</v>
      </c>
      <c r="K269" s="24">
        <v>47215440</v>
      </c>
      <c r="L269" s="24">
        <v>0</v>
      </c>
      <c r="M269" s="24">
        <v>0</v>
      </c>
      <c r="N269" s="24">
        <v>0</v>
      </c>
      <c r="O269" s="24">
        <v>95444288</v>
      </c>
      <c r="P269" s="24">
        <v>33061647</v>
      </c>
      <c r="Q269" s="24">
        <v>33979779</v>
      </c>
      <c r="R269" s="24">
        <v>58367669</v>
      </c>
      <c r="S269" s="24">
        <v>15843042</v>
      </c>
      <c r="T269" s="24">
        <v>0</v>
      </c>
      <c r="U269" s="24">
        <v>0</v>
      </c>
      <c r="V269" s="24">
        <v>118574632</v>
      </c>
      <c r="W269" s="24">
        <v>75511700</v>
      </c>
      <c r="X269" s="24">
        <v>11950620</v>
      </c>
      <c r="Y269" s="24">
        <v>73647783</v>
      </c>
      <c r="Z269" s="24">
        <v>0</v>
      </c>
      <c r="AA269" s="24">
        <v>113410323</v>
      </c>
      <c r="AB269" s="24">
        <v>721237</v>
      </c>
      <c r="AC269" s="24">
        <v>499521230</v>
      </c>
      <c r="AD269" s="24">
        <v>51678924</v>
      </c>
      <c r="AE269" s="24">
        <v>0</v>
      </c>
      <c r="AF269" s="24">
        <v>38702629</v>
      </c>
      <c r="AG269" s="24">
        <v>26437363</v>
      </c>
      <c r="AH269" s="24">
        <v>0</v>
      </c>
      <c r="AI269" s="24">
        <v>0</v>
      </c>
      <c r="AJ269" s="24">
        <v>0</v>
      </c>
      <c r="AK269" s="24">
        <v>39131388</v>
      </c>
      <c r="AL269" s="203">
        <v>2377693094</v>
      </c>
    </row>
    <row r="270" spans="1:38" s="6" customFormat="1" ht="14.4" x14ac:dyDescent="0.3">
      <c r="A270" s="65" t="s">
        <v>1016</v>
      </c>
      <c r="B270" s="25" t="s">
        <v>146</v>
      </c>
      <c r="C270" s="24">
        <v>349482342</v>
      </c>
      <c r="D270" s="24">
        <v>434496597</v>
      </c>
      <c r="E270" s="24">
        <v>237686428</v>
      </c>
      <c r="F270" s="24">
        <v>79052178</v>
      </c>
      <c r="G270" s="24">
        <v>440649424</v>
      </c>
      <c r="H270" s="24">
        <v>453732809</v>
      </c>
      <c r="I270" s="24">
        <v>72501000</v>
      </c>
      <c r="J270" s="24">
        <v>9611758</v>
      </c>
      <c r="K270" s="24">
        <v>143275616</v>
      </c>
      <c r="L270" s="24">
        <v>324478491</v>
      </c>
      <c r="M270" s="24">
        <v>226180267</v>
      </c>
      <c r="N270" s="24">
        <v>480293997</v>
      </c>
      <c r="O270" s="24">
        <v>1900999537</v>
      </c>
      <c r="P270" s="24">
        <v>290357069</v>
      </c>
      <c r="Q270" s="24">
        <v>118425748</v>
      </c>
      <c r="R270" s="24">
        <v>730362930</v>
      </c>
      <c r="S270" s="24">
        <v>153233517</v>
      </c>
      <c r="T270" s="24">
        <v>176922302</v>
      </c>
      <c r="U270" s="24">
        <v>0</v>
      </c>
      <c r="V270" s="24">
        <v>487168963</v>
      </c>
      <c r="W270" s="24">
        <v>98469313</v>
      </c>
      <c r="X270" s="24">
        <v>37273769</v>
      </c>
      <c r="Y270" s="24">
        <v>303583562</v>
      </c>
      <c r="Z270" s="24">
        <v>5397041</v>
      </c>
      <c r="AA270" s="24">
        <v>586820165</v>
      </c>
      <c r="AB270" s="24">
        <v>408404802</v>
      </c>
      <c r="AC270" s="24">
        <v>1695045193</v>
      </c>
      <c r="AD270" s="24">
        <v>2068775169</v>
      </c>
      <c r="AE270" s="24">
        <v>282782466</v>
      </c>
      <c r="AF270" s="24">
        <v>985019944</v>
      </c>
      <c r="AG270" s="24">
        <v>163749055</v>
      </c>
      <c r="AH270" s="24">
        <v>276310013</v>
      </c>
      <c r="AI270" s="24">
        <v>0</v>
      </c>
      <c r="AJ270" s="24">
        <v>0</v>
      </c>
      <c r="AK270" s="24">
        <v>0</v>
      </c>
      <c r="AL270" s="203">
        <v>14020541465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83355000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83288</v>
      </c>
      <c r="Q271" s="24">
        <v>0</v>
      </c>
      <c r="R271" s="24">
        <v>16739697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304956682</v>
      </c>
      <c r="Y271" s="24">
        <v>1900448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3">
        <v>407035115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47318487</v>
      </c>
      <c r="E272" s="24">
        <v>131720355</v>
      </c>
      <c r="F272" s="24">
        <v>0</v>
      </c>
      <c r="G272" s="24">
        <v>0</v>
      </c>
      <c r="H272" s="24">
        <v>127140590</v>
      </c>
      <c r="I272" s="24">
        <v>79042082</v>
      </c>
      <c r="J272" s="24">
        <v>1597904</v>
      </c>
      <c r="K272" s="24">
        <v>51421755</v>
      </c>
      <c r="L272" s="24">
        <v>0</v>
      </c>
      <c r="M272" s="24">
        <v>0</v>
      </c>
      <c r="N272" s="24">
        <v>165030975</v>
      </c>
      <c r="O272" s="24">
        <v>233043276</v>
      </c>
      <c r="P272" s="24">
        <v>178679394</v>
      </c>
      <c r="Q272" s="24">
        <v>47571691</v>
      </c>
      <c r="R272" s="24">
        <v>18723929</v>
      </c>
      <c r="S272" s="24">
        <v>4894276</v>
      </c>
      <c r="T272" s="24">
        <v>0</v>
      </c>
      <c r="U272" s="24">
        <v>0</v>
      </c>
      <c r="V272" s="24">
        <v>52188827</v>
      </c>
      <c r="W272" s="24">
        <v>101495427</v>
      </c>
      <c r="X272" s="24">
        <v>17736436</v>
      </c>
      <c r="Y272" s="24">
        <v>78164057</v>
      </c>
      <c r="Z272" s="24">
        <v>0</v>
      </c>
      <c r="AA272" s="24">
        <v>201702224</v>
      </c>
      <c r="AB272" s="24">
        <v>20000000</v>
      </c>
      <c r="AC272" s="24">
        <v>476734003</v>
      </c>
      <c r="AD272" s="24">
        <v>366135892</v>
      </c>
      <c r="AE272" s="24">
        <v>318083495</v>
      </c>
      <c r="AF272" s="24">
        <v>1609800</v>
      </c>
      <c r="AG272" s="24">
        <v>55449800</v>
      </c>
      <c r="AH272" s="24">
        <v>0</v>
      </c>
      <c r="AI272" s="24">
        <v>0</v>
      </c>
      <c r="AJ272" s="24">
        <v>0</v>
      </c>
      <c r="AK272" s="24">
        <v>0</v>
      </c>
      <c r="AL272" s="203">
        <v>2775484675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8729341</v>
      </c>
      <c r="E273" s="24">
        <v>0</v>
      </c>
      <c r="F273" s="24">
        <v>0</v>
      </c>
      <c r="G273" s="24">
        <v>0</v>
      </c>
      <c r="H273" s="24">
        <v>84031250</v>
      </c>
      <c r="I273" s="24">
        <v>6775036</v>
      </c>
      <c r="J273" s="24">
        <v>184830</v>
      </c>
      <c r="K273" s="24">
        <v>6209114</v>
      </c>
      <c r="L273" s="24">
        <v>0</v>
      </c>
      <c r="M273" s="24">
        <v>0</v>
      </c>
      <c r="N273" s="24">
        <v>165030973</v>
      </c>
      <c r="O273" s="24">
        <v>8053034</v>
      </c>
      <c r="P273" s="24">
        <v>13136667</v>
      </c>
      <c r="Q273" s="24">
        <v>3397978</v>
      </c>
      <c r="R273" s="24">
        <v>50789913</v>
      </c>
      <c r="S273" s="24">
        <v>71770</v>
      </c>
      <c r="T273" s="24">
        <v>0</v>
      </c>
      <c r="U273" s="24">
        <v>0</v>
      </c>
      <c r="V273" s="24">
        <v>7612897</v>
      </c>
      <c r="W273" s="24">
        <v>7361876</v>
      </c>
      <c r="X273" s="24">
        <v>2310499</v>
      </c>
      <c r="Y273" s="24">
        <v>8613437</v>
      </c>
      <c r="Z273" s="24">
        <v>0</v>
      </c>
      <c r="AA273" s="24">
        <v>22411358</v>
      </c>
      <c r="AB273" s="24">
        <v>10000000</v>
      </c>
      <c r="AC273" s="24">
        <v>0</v>
      </c>
      <c r="AD273" s="24">
        <v>15118040</v>
      </c>
      <c r="AE273" s="24">
        <v>19789789</v>
      </c>
      <c r="AF273" s="24">
        <v>0</v>
      </c>
      <c r="AG273" s="24">
        <v>35018003</v>
      </c>
      <c r="AH273" s="24">
        <v>0</v>
      </c>
      <c r="AI273" s="24">
        <v>0</v>
      </c>
      <c r="AJ273" s="24">
        <v>0</v>
      </c>
      <c r="AK273" s="24">
        <v>0</v>
      </c>
      <c r="AL273" s="203">
        <v>474645805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312228854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195617461</v>
      </c>
      <c r="AD274" s="24">
        <v>4989709378</v>
      </c>
      <c r="AE274" s="24">
        <v>0</v>
      </c>
      <c r="AF274" s="24">
        <v>736557749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3">
        <v>6234113442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1032873</v>
      </c>
      <c r="E275" s="24">
        <v>464136746</v>
      </c>
      <c r="F275" s="24">
        <v>0</v>
      </c>
      <c r="G275" s="24">
        <v>0</v>
      </c>
      <c r="H275" s="24">
        <v>190970100</v>
      </c>
      <c r="I275" s="24">
        <v>50812767</v>
      </c>
      <c r="J275" s="24">
        <v>11398391</v>
      </c>
      <c r="K275" s="24">
        <v>141758372</v>
      </c>
      <c r="L275" s="24">
        <v>0</v>
      </c>
      <c r="M275" s="24">
        <v>102448660</v>
      </c>
      <c r="N275" s="24">
        <v>267321263</v>
      </c>
      <c r="O275" s="24">
        <v>646841668</v>
      </c>
      <c r="P275" s="24">
        <v>69044095</v>
      </c>
      <c r="Q275" s="24">
        <v>23785846</v>
      </c>
      <c r="R275" s="24">
        <v>88950316</v>
      </c>
      <c r="S275" s="24">
        <v>0</v>
      </c>
      <c r="T275" s="24">
        <v>2371500000</v>
      </c>
      <c r="U275" s="24">
        <v>0</v>
      </c>
      <c r="V275" s="24">
        <v>430792605</v>
      </c>
      <c r="W275" s="24">
        <v>211339474</v>
      </c>
      <c r="X275" s="24">
        <v>172921010</v>
      </c>
      <c r="Y275" s="24">
        <v>84371224</v>
      </c>
      <c r="Z275" s="24">
        <v>0</v>
      </c>
      <c r="AA275" s="24">
        <v>590165767</v>
      </c>
      <c r="AB275" s="24">
        <v>118175178</v>
      </c>
      <c r="AC275" s="24">
        <v>37647989</v>
      </c>
      <c r="AD275" s="24">
        <v>478572335</v>
      </c>
      <c r="AE275" s="24">
        <v>128818317</v>
      </c>
      <c r="AF275" s="24">
        <v>0</v>
      </c>
      <c r="AG275" s="24">
        <v>375893689</v>
      </c>
      <c r="AH275" s="24">
        <v>0</v>
      </c>
      <c r="AI275" s="24">
        <v>0</v>
      </c>
      <c r="AJ275" s="24">
        <v>0</v>
      </c>
      <c r="AK275" s="24">
        <v>21257018</v>
      </c>
      <c r="AL275" s="203">
        <v>7079955703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67035991</v>
      </c>
      <c r="E276" s="24">
        <v>268030283</v>
      </c>
      <c r="F276" s="24">
        <v>3628005</v>
      </c>
      <c r="G276" s="24">
        <v>3628005</v>
      </c>
      <c r="H276" s="24">
        <v>122339885</v>
      </c>
      <c r="I276" s="24">
        <v>31857320</v>
      </c>
      <c r="J276" s="24">
        <v>4164760</v>
      </c>
      <c r="K276" s="24">
        <v>27855978</v>
      </c>
      <c r="L276" s="24">
        <v>3269978</v>
      </c>
      <c r="M276" s="24">
        <v>0</v>
      </c>
      <c r="N276" s="24">
        <v>165030974</v>
      </c>
      <c r="O276" s="24">
        <v>124852924</v>
      </c>
      <c r="P276" s="24">
        <v>63116939</v>
      </c>
      <c r="Q276" s="24">
        <v>37607784</v>
      </c>
      <c r="R276" s="24">
        <v>20515480</v>
      </c>
      <c r="S276" s="24">
        <v>8506699</v>
      </c>
      <c r="T276" s="24">
        <v>0</v>
      </c>
      <c r="U276" s="24">
        <v>0</v>
      </c>
      <c r="V276" s="24">
        <v>68354479</v>
      </c>
      <c r="W276" s="24">
        <v>59067693</v>
      </c>
      <c r="X276" s="24">
        <v>559037709</v>
      </c>
      <c r="Y276" s="24">
        <v>18564226</v>
      </c>
      <c r="Z276" s="24">
        <v>3628005</v>
      </c>
      <c r="AA276" s="24">
        <v>104586338</v>
      </c>
      <c r="AB276" s="24">
        <v>23628005</v>
      </c>
      <c r="AC276" s="24">
        <v>367878110</v>
      </c>
      <c r="AD276" s="24">
        <v>347827140</v>
      </c>
      <c r="AE276" s="24">
        <v>33313542</v>
      </c>
      <c r="AF276" s="24">
        <v>0</v>
      </c>
      <c r="AG276" s="24">
        <v>82778673</v>
      </c>
      <c r="AH276" s="24">
        <v>3628005</v>
      </c>
      <c r="AI276" s="24">
        <v>3639939</v>
      </c>
      <c r="AJ276" s="24">
        <v>3628005</v>
      </c>
      <c r="AK276" s="24">
        <v>0</v>
      </c>
      <c r="AL276" s="203">
        <v>2631000874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5207412</v>
      </c>
      <c r="E277" s="24">
        <v>0</v>
      </c>
      <c r="F277" s="24">
        <v>0</v>
      </c>
      <c r="G277" s="24">
        <v>0</v>
      </c>
      <c r="H277" s="24">
        <v>41684150</v>
      </c>
      <c r="I277" s="24">
        <v>37262696</v>
      </c>
      <c r="J277" s="24">
        <v>648840</v>
      </c>
      <c r="K277" s="24">
        <v>0</v>
      </c>
      <c r="L277" s="24">
        <v>0</v>
      </c>
      <c r="M277" s="24">
        <v>0</v>
      </c>
      <c r="N277" s="24">
        <v>165030974</v>
      </c>
      <c r="O277" s="24">
        <v>64421303</v>
      </c>
      <c r="P277" s="24">
        <v>336992806</v>
      </c>
      <c r="Q277" s="24">
        <v>2514504</v>
      </c>
      <c r="R277" s="24">
        <v>5135131</v>
      </c>
      <c r="S277" s="24">
        <v>0</v>
      </c>
      <c r="T277" s="24">
        <v>0</v>
      </c>
      <c r="U277" s="24">
        <v>0</v>
      </c>
      <c r="V277" s="24">
        <v>283490454</v>
      </c>
      <c r="W277" s="24">
        <v>8133461</v>
      </c>
      <c r="X277" s="24">
        <v>18997279</v>
      </c>
      <c r="Y277" s="24">
        <v>4277814</v>
      </c>
      <c r="Z277" s="24">
        <v>0</v>
      </c>
      <c r="AA277" s="24">
        <v>29881811</v>
      </c>
      <c r="AB277" s="24">
        <v>0</v>
      </c>
      <c r="AC277" s="24">
        <v>0</v>
      </c>
      <c r="AD277" s="24">
        <v>0</v>
      </c>
      <c r="AE277" s="24">
        <v>9715312</v>
      </c>
      <c r="AF277" s="24">
        <v>896360677</v>
      </c>
      <c r="AG277" s="24">
        <v>82486346</v>
      </c>
      <c r="AH277" s="24">
        <v>0</v>
      </c>
      <c r="AI277" s="24">
        <v>0</v>
      </c>
      <c r="AJ277" s="24">
        <v>0</v>
      </c>
      <c r="AK277" s="24">
        <v>0</v>
      </c>
      <c r="AL277" s="203">
        <v>1992240970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12732939</v>
      </c>
      <c r="E278" s="24">
        <v>94537954</v>
      </c>
      <c r="F278" s="24">
        <v>0</v>
      </c>
      <c r="G278" s="24">
        <v>0</v>
      </c>
      <c r="H278" s="24">
        <v>188633890</v>
      </c>
      <c r="I278" s="24">
        <v>45166904</v>
      </c>
      <c r="J278" s="24">
        <v>482083</v>
      </c>
      <c r="K278" s="24">
        <v>39921198</v>
      </c>
      <c r="L278" s="24">
        <v>0</v>
      </c>
      <c r="M278" s="24">
        <v>0</v>
      </c>
      <c r="N278" s="24">
        <v>165030976</v>
      </c>
      <c r="O278" s="24">
        <v>984934773</v>
      </c>
      <c r="P278" s="24">
        <v>42297531</v>
      </c>
      <c r="Q278" s="24">
        <v>30581801</v>
      </c>
      <c r="R278" s="24">
        <v>1390033980</v>
      </c>
      <c r="S278" s="24">
        <v>11604942</v>
      </c>
      <c r="T278" s="24">
        <v>0</v>
      </c>
      <c r="U278" s="24">
        <v>0</v>
      </c>
      <c r="V278" s="24">
        <v>227796161</v>
      </c>
      <c r="W278" s="24">
        <v>15698113</v>
      </c>
      <c r="X278" s="24">
        <v>9530187</v>
      </c>
      <c r="Y278" s="24">
        <v>69131509</v>
      </c>
      <c r="Z278" s="24">
        <v>0</v>
      </c>
      <c r="AA278" s="24">
        <v>410874901</v>
      </c>
      <c r="AB278" s="24">
        <v>527642986</v>
      </c>
      <c r="AC278" s="24">
        <v>192624452</v>
      </c>
      <c r="AD278" s="24">
        <v>179820636</v>
      </c>
      <c r="AE278" s="24">
        <v>227593637</v>
      </c>
      <c r="AF278" s="24">
        <v>9652511</v>
      </c>
      <c r="AG278" s="24">
        <v>330783070</v>
      </c>
      <c r="AH278" s="24">
        <v>0</v>
      </c>
      <c r="AI278" s="24">
        <v>0</v>
      </c>
      <c r="AJ278" s="24">
        <v>0</v>
      </c>
      <c r="AK278" s="24">
        <v>34814891</v>
      </c>
      <c r="AL278" s="203">
        <v>5241922025</v>
      </c>
    </row>
    <row r="279" spans="1:38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333217078</v>
      </c>
      <c r="F279" s="24">
        <v>0</v>
      </c>
      <c r="G279" s="24">
        <v>0</v>
      </c>
      <c r="H279" s="24">
        <v>1330405330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462139068</v>
      </c>
      <c r="O279" s="24">
        <v>0</v>
      </c>
      <c r="P279" s="24">
        <v>0</v>
      </c>
      <c r="Q279" s="24">
        <v>528214294</v>
      </c>
      <c r="R279" s="24">
        <v>25213194</v>
      </c>
      <c r="S279" s="24">
        <v>172200100</v>
      </c>
      <c r="T279" s="24">
        <v>0</v>
      </c>
      <c r="U279" s="24">
        <v>0</v>
      </c>
      <c r="V279" s="24">
        <v>78198280</v>
      </c>
      <c r="W279" s="24">
        <v>2727270</v>
      </c>
      <c r="X279" s="24">
        <v>389512215</v>
      </c>
      <c r="Y279" s="24">
        <v>151683839</v>
      </c>
      <c r="Z279" s="24">
        <v>0</v>
      </c>
      <c r="AA279" s="24">
        <v>196733809</v>
      </c>
      <c r="AB279" s="24">
        <v>174349165</v>
      </c>
      <c r="AC279" s="24">
        <v>0</v>
      </c>
      <c r="AD279" s="24">
        <v>60078841</v>
      </c>
      <c r="AE279" s="24">
        <v>306108678</v>
      </c>
      <c r="AF279" s="24">
        <v>212933929</v>
      </c>
      <c r="AG279" s="24">
        <v>1988346225</v>
      </c>
      <c r="AH279" s="24">
        <v>100000000</v>
      </c>
      <c r="AI279" s="24">
        <v>0</v>
      </c>
      <c r="AJ279" s="24">
        <v>0</v>
      </c>
      <c r="AK279" s="24">
        <v>0</v>
      </c>
      <c r="AL279" s="203">
        <v>6512061315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258392227</v>
      </c>
      <c r="I280" s="24">
        <v>5645863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8483546</v>
      </c>
      <c r="Q280" s="24">
        <v>118380</v>
      </c>
      <c r="R280" s="24">
        <v>113785782</v>
      </c>
      <c r="S280" s="24">
        <v>0</v>
      </c>
      <c r="T280" s="24">
        <v>0</v>
      </c>
      <c r="U280" s="24">
        <v>0</v>
      </c>
      <c r="V280" s="24">
        <v>76746756</v>
      </c>
      <c r="W280" s="24">
        <v>91009503</v>
      </c>
      <c r="X280" s="24">
        <v>36523148</v>
      </c>
      <c r="Y280" s="24">
        <v>291740105</v>
      </c>
      <c r="Z280" s="24">
        <v>53799771</v>
      </c>
      <c r="AA280" s="24">
        <v>874992788</v>
      </c>
      <c r="AB280" s="24">
        <v>38841977</v>
      </c>
      <c r="AC280" s="24">
        <v>133194514</v>
      </c>
      <c r="AD280" s="24">
        <v>1421912777</v>
      </c>
      <c r="AE280" s="24">
        <v>187397260</v>
      </c>
      <c r="AF280" s="24">
        <v>101385496</v>
      </c>
      <c r="AG280" s="24">
        <v>87588047</v>
      </c>
      <c r="AH280" s="24">
        <v>0</v>
      </c>
      <c r="AI280" s="24">
        <v>0</v>
      </c>
      <c r="AJ280" s="24">
        <v>0</v>
      </c>
      <c r="AK280" s="24">
        <v>81583332</v>
      </c>
      <c r="AL280" s="203">
        <v>3863141272</v>
      </c>
    </row>
    <row r="281" spans="1:38" s="6" customFormat="1" ht="14.4" x14ac:dyDescent="0.3">
      <c r="A281" s="95" t="s">
        <v>1027</v>
      </c>
      <c r="B281" s="96" t="s">
        <v>157</v>
      </c>
      <c r="C281" s="97">
        <v>349482342</v>
      </c>
      <c r="D281" s="97">
        <v>2128537757</v>
      </c>
      <c r="E281" s="97">
        <v>3589384063</v>
      </c>
      <c r="F281" s="97">
        <v>82680183</v>
      </c>
      <c r="G281" s="97">
        <v>527632429</v>
      </c>
      <c r="H281" s="97">
        <v>3424542001</v>
      </c>
      <c r="I281" s="97">
        <v>697173937</v>
      </c>
      <c r="J281" s="97">
        <v>115970942</v>
      </c>
      <c r="K281" s="97">
        <v>854217885</v>
      </c>
      <c r="L281" s="97">
        <v>327748469</v>
      </c>
      <c r="M281" s="97">
        <v>640857781</v>
      </c>
      <c r="N281" s="97">
        <v>2989661744</v>
      </c>
      <c r="O281" s="97">
        <v>6309763393</v>
      </c>
      <c r="P281" s="97">
        <v>1773411705</v>
      </c>
      <c r="Q281" s="97">
        <v>1682666403</v>
      </c>
      <c r="R281" s="97">
        <v>2821142081</v>
      </c>
      <c r="S281" s="97">
        <v>375585140</v>
      </c>
      <c r="T281" s="97">
        <v>2548422302</v>
      </c>
      <c r="U281" s="97">
        <v>0</v>
      </c>
      <c r="V281" s="97">
        <v>2975954692</v>
      </c>
      <c r="W281" s="97">
        <v>1584190651</v>
      </c>
      <c r="X281" s="97">
        <v>1610061276</v>
      </c>
      <c r="Y281" s="97">
        <v>1654050120</v>
      </c>
      <c r="Z281" s="97">
        <v>62824817</v>
      </c>
      <c r="AA281" s="97">
        <v>4087797435</v>
      </c>
      <c r="AB281" s="97">
        <v>1500383541</v>
      </c>
      <c r="AC281" s="97">
        <v>5672190087</v>
      </c>
      <c r="AD281" s="97">
        <v>11643929296</v>
      </c>
      <c r="AE281" s="97">
        <v>1871086840</v>
      </c>
      <c r="AF281" s="97">
        <v>5209436373</v>
      </c>
      <c r="AG281" s="97">
        <v>3481871150</v>
      </c>
      <c r="AH281" s="97">
        <v>673900358</v>
      </c>
      <c r="AI281" s="97">
        <v>3639939</v>
      </c>
      <c r="AJ281" s="97">
        <v>3628005</v>
      </c>
      <c r="AK281" s="97">
        <v>188758228</v>
      </c>
      <c r="AL281" s="204">
        <v>73462583365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524890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2178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3">
        <v>527068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365330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3">
        <v>365330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3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3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3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134232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3">
        <v>134232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18332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3">
        <v>18332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3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155535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3">
        <v>155535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90320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3">
        <v>90320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16219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3">
        <v>16219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145650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3">
        <v>145650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580570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3">
        <v>580570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3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2031078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2178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4">
        <v>2033256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349482342</v>
      </c>
      <c r="D297" s="31">
        <v>2128537757</v>
      </c>
      <c r="E297" s="31">
        <v>3589384063</v>
      </c>
      <c r="F297" s="31">
        <v>82680183</v>
      </c>
      <c r="G297" s="31">
        <v>527632429</v>
      </c>
      <c r="H297" s="31">
        <v>3424542001</v>
      </c>
      <c r="I297" s="31">
        <v>697173937</v>
      </c>
      <c r="J297" s="31">
        <v>115970942</v>
      </c>
      <c r="K297" s="31">
        <v>854217885</v>
      </c>
      <c r="L297" s="31">
        <v>327748469</v>
      </c>
      <c r="M297" s="31">
        <v>640857781</v>
      </c>
      <c r="N297" s="31">
        <v>2991692822</v>
      </c>
      <c r="O297" s="31">
        <v>6309763393</v>
      </c>
      <c r="P297" s="31">
        <v>1773411705</v>
      </c>
      <c r="Q297" s="31">
        <v>1682666403</v>
      </c>
      <c r="R297" s="31">
        <v>2821142081</v>
      </c>
      <c r="S297" s="31">
        <v>375585140</v>
      </c>
      <c r="T297" s="31">
        <v>2548422302</v>
      </c>
      <c r="U297" s="31">
        <v>0</v>
      </c>
      <c r="V297" s="31">
        <v>2975954692</v>
      </c>
      <c r="W297" s="31">
        <v>1584190651</v>
      </c>
      <c r="X297" s="31">
        <v>1610061276</v>
      </c>
      <c r="Y297" s="31">
        <v>1654050120</v>
      </c>
      <c r="Z297" s="31">
        <v>62824817</v>
      </c>
      <c r="AA297" s="31">
        <v>4087797435</v>
      </c>
      <c r="AB297" s="31">
        <v>1500383541</v>
      </c>
      <c r="AC297" s="31">
        <v>5672190087</v>
      </c>
      <c r="AD297" s="31">
        <v>11643931474</v>
      </c>
      <c r="AE297" s="31">
        <v>1871086840</v>
      </c>
      <c r="AF297" s="31">
        <v>5209436373</v>
      </c>
      <c r="AG297" s="31">
        <v>3481871150</v>
      </c>
      <c r="AH297" s="31">
        <v>673900358</v>
      </c>
      <c r="AI297" s="31">
        <v>3639939</v>
      </c>
      <c r="AJ297" s="31">
        <v>3628005</v>
      </c>
      <c r="AK297" s="31">
        <v>188758228</v>
      </c>
      <c r="AL297" s="205">
        <v>73464616621</v>
      </c>
    </row>
    <row r="298" spans="1:38" s="6" customFormat="1" ht="14.4" x14ac:dyDescent="0.3">
      <c r="A298" s="65" t="s">
        <v>1043</v>
      </c>
      <c r="B298" s="25" t="s">
        <v>143</v>
      </c>
      <c r="C298" s="24">
        <v>771500578</v>
      </c>
      <c r="D298" s="24">
        <v>0</v>
      </c>
      <c r="E298" s="24">
        <v>21270901</v>
      </c>
      <c r="F298" s="24">
        <v>4207952</v>
      </c>
      <c r="G298" s="24">
        <v>2117755</v>
      </c>
      <c r="H298" s="24">
        <v>71333149</v>
      </c>
      <c r="I298" s="24">
        <v>0</v>
      </c>
      <c r="J298" s="24">
        <v>2842500</v>
      </c>
      <c r="K298" s="24">
        <v>0</v>
      </c>
      <c r="L298" s="24">
        <v>0</v>
      </c>
      <c r="M298" s="24">
        <v>1118988603</v>
      </c>
      <c r="N298" s="24">
        <v>2965139</v>
      </c>
      <c r="O298" s="24">
        <v>766883</v>
      </c>
      <c r="P298" s="24">
        <v>71956135</v>
      </c>
      <c r="Q298" s="24">
        <v>59807994</v>
      </c>
      <c r="R298" s="24">
        <v>9604245</v>
      </c>
      <c r="S298" s="24">
        <v>20103040</v>
      </c>
      <c r="T298" s="24">
        <v>0</v>
      </c>
      <c r="U298" s="24">
        <v>0</v>
      </c>
      <c r="V298" s="24">
        <v>0</v>
      </c>
      <c r="W298" s="24">
        <v>19304389</v>
      </c>
      <c r="X298" s="24">
        <v>229670</v>
      </c>
      <c r="Y298" s="24">
        <v>93987702</v>
      </c>
      <c r="Z298" s="24">
        <v>6685097</v>
      </c>
      <c r="AA298" s="24">
        <v>14182087</v>
      </c>
      <c r="AB298" s="24">
        <v>0</v>
      </c>
      <c r="AC298" s="24">
        <v>0</v>
      </c>
      <c r="AD298" s="24">
        <v>10263155</v>
      </c>
      <c r="AE298" s="24">
        <v>11481059</v>
      </c>
      <c r="AF298" s="24">
        <v>0</v>
      </c>
      <c r="AG298" s="24">
        <v>2564652</v>
      </c>
      <c r="AH298" s="24">
        <v>2196590</v>
      </c>
      <c r="AI298" s="24">
        <v>0</v>
      </c>
      <c r="AJ298" s="24">
        <v>0</v>
      </c>
      <c r="AK298" s="24">
        <v>0</v>
      </c>
      <c r="AL298" s="203">
        <v>2318359275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92174362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21917928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3">
        <v>114092290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5000000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3">
        <v>5000000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88513</v>
      </c>
      <c r="F301" s="24">
        <v>0</v>
      </c>
      <c r="G301" s="24">
        <v>1438451</v>
      </c>
      <c r="H301" s="24">
        <v>0</v>
      </c>
      <c r="I301" s="24">
        <v>37747755</v>
      </c>
      <c r="J301" s="24">
        <v>0</v>
      </c>
      <c r="K301" s="24">
        <v>0</v>
      </c>
      <c r="L301" s="24">
        <v>0</v>
      </c>
      <c r="M301" s="24">
        <v>0</v>
      </c>
      <c r="N301" s="24">
        <v>5639797</v>
      </c>
      <c r="O301" s="24">
        <v>0</v>
      </c>
      <c r="P301" s="24">
        <v>2542141</v>
      </c>
      <c r="Q301" s="24">
        <v>1061031</v>
      </c>
      <c r="R301" s="24">
        <v>0</v>
      </c>
      <c r="S301" s="24">
        <v>177027</v>
      </c>
      <c r="T301" s="24">
        <v>0</v>
      </c>
      <c r="U301" s="24">
        <v>0</v>
      </c>
      <c r="V301" s="24">
        <v>0</v>
      </c>
      <c r="W301" s="24">
        <v>60049312</v>
      </c>
      <c r="X301" s="24">
        <v>70993728</v>
      </c>
      <c r="Y301" s="24">
        <v>0</v>
      </c>
      <c r="Z301" s="24">
        <v>130231087</v>
      </c>
      <c r="AA301" s="24">
        <v>17372513</v>
      </c>
      <c r="AB301" s="24">
        <v>0</v>
      </c>
      <c r="AC301" s="24">
        <v>0</v>
      </c>
      <c r="AD301" s="24">
        <v>38255693</v>
      </c>
      <c r="AE301" s="24">
        <v>10601597</v>
      </c>
      <c r="AF301" s="24">
        <v>2416363</v>
      </c>
      <c r="AG301" s="24">
        <v>0</v>
      </c>
      <c r="AH301" s="24">
        <v>22426841</v>
      </c>
      <c r="AI301" s="24">
        <v>0</v>
      </c>
      <c r="AJ301" s="24">
        <v>0</v>
      </c>
      <c r="AK301" s="24">
        <v>0</v>
      </c>
      <c r="AL301" s="203">
        <v>401041849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3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3">
        <v>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243000</v>
      </c>
      <c r="Q304" s="24">
        <v>121500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88181</v>
      </c>
      <c r="AI304" s="24">
        <v>0</v>
      </c>
      <c r="AJ304" s="24">
        <v>0</v>
      </c>
      <c r="AK304" s="24">
        <v>0</v>
      </c>
      <c r="AL304" s="203">
        <v>452681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3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11963</v>
      </c>
      <c r="F306" s="24">
        <v>0</v>
      </c>
      <c r="G306" s="24">
        <v>0</v>
      </c>
      <c r="H306" s="24">
        <v>26909043</v>
      </c>
      <c r="I306" s="24">
        <v>884317</v>
      </c>
      <c r="J306" s="24">
        <v>0</v>
      </c>
      <c r="K306" s="24">
        <v>0</v>
      </c>
      <c r="L306" s="24">
        <v>0</v>
      </c>
      <c r="M306" s="24">
        <v>32533309</v>
      </c>
      <c r="N306" s="24">
        <v>0</v>
      </c>
      <c r="O306" s="24">
        <v>5167455</v>
      </c>
      <c r="P306" s="24">
        <v>3619702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1641195</v>
      </c>
      <c r="X306" s="24">
        <v>0</v>
      </c>
      <c r="Y306" s="24">
        <v>15851482</v>
      </c>
      <c r="Z306" s="24">
        <v>0</v>
      </c>
      <c r="AA306" s="24">
        <v>95678319</v>
      </c>
      <c r="AB306" s="24">
        <v>0</v>
      </c>
      <c r="AC306" s="24">
        <v>0</v>
      </c>
      <c r="AD306" s="24">
        <v>3266038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03">
        <v>185562823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737541</v>
      </c>
      <c r="AI307" s="24">
        <v>0</v>
      </c>
      <c r="AJ307" s="24">
        <v>0</v>
      </c>
      <c r="AK307" s="24">
        <v>0</v>
      </c>
      <c r="AL307" s="203">
        <v>737541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3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147994175</v>
      </c>
      <c r="M309" s="24">
        <v>14602604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3">
        <v>162596779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3">
        <v>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5000000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3">
        <v>5000000</v>
      </c>
    </row>
    <row r="312" spans="1:38" s="6" customFormat="1" ht="14.4" x14ac:dyDescent="0.3">
      <c r="A312" s="95" t="s">
        <v>1057</v>
      </c>
      <c r="B312" s="96" t="s">
        <v>156</v>
      </c>
      <c r="C312" s="97">
        <v>771500578</v>
      </c>
      <c r="D312" s="97">
        <v>0</v>
      </c>
      <c r="E312" s="97">
        <v>21371377</v>
      </c>
      <c r="F312" s="97">
        <v>4207952</v>
      </c>
      <c r="G312" s="97">
        <v>3556206</v>
      </c>
      <c r="H312" s="97">
        <v>98242192</v>
      </c>
      <c r="I312" s="97">
        <v>38632072</v>
      </c>
      <c r="J312" s="97">
        <v>2842500</v>
      </c>
      <c r="K312" s="97">
        <v>0</v>
      </c>
      <c r="L312" s="97">
        <v>147994175</v>
      </c>
      <c r="M312" s="97">
        <v>1258298878</v>
      </c>
      <c r="N312" s="97">
        <v>8604936</v>
      </c>
      <c r="O312" s="97">
        <v>5934338</v>
      </c>
      <c r="P312" s="97">
        <v>78360978</v>
      </c>
      <c r="Q312" s="97">
        <v>60990525</v>
      </c>
      <c r="R312" s="97">
        <v>9604245</v>
      </c>
      <c r="S312" s="97">
        <v>25280067</v>
      </c>
      <c r="T312" s="97">
        <v>0</v>
      </c>
      <c r="U312" s="97">
        <v>0</v>
      </c>
      <c r="V312" s="97">
        <v>0</v>
      </c>
      <c r="W312" s="97">
        <v>85994896</v>
      </c>
      <c r="X312" s="97">
        <v>71223398</v>
      </c>
      <c r="Y312" s="97">
        <v>131757112</v>
      </c>
      <c r="Z312" s="97">
        <v>136916184</v>
      </c>
      <c r="AA312" s="97">
        <v>127232919</v>
      </c>
      <c r="AB312" s="97">
        <v>0</v>
      </c>
      <c r="AC312" s="97">
        <v>0</v>
      </c>
      <c r="AD312" s="97">
        <v>51784886</v>
      </c>
      <c r="AE312" s="97">
        <v>22082656</v>
      </c>
      <c r="AF312" s="97">
        <v>2416363</v>
      </c>
      <c r="AG312" s="97">
        <v>2564652</v>
      </c>
      <c r="AH312" s="97">
        <v>25449153</v>
      </c>
      <c r="AI312" s="97">
        <v>0</v>
      </c>
      <c r="AJ312" s="97">
        <v>0</v>
      </c>
      <c r="AK312" s="97">
        <v>0</v>
      </c>
      <c r="AL312" s="204">
        <v>3192843238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622147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9019464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543024</v>
      </c>
      <c r="X313" s="24">
        <v>0</v>
      </c>
      <c r="Y313" s="24">
        <v>0</v>
      </c>
      <c r="Z313" s="24">
        <v>0</v>
      </c>
      <c r="AA313" s="24">
        <v>0</v>
      </c>
      <c r="AB313" s="24">
        <v>28321466</v>
      </c>
      <c r="AC313" s="24">
        <v>0</v>
      </c>
      <c r="AD313" s="24">
        <v>0</v>
      </c>
      <c r="AE313" s="24">
        <v>0</v>
      </c>
      <c r="AF313" s="24">
        <v>0</v>
      </c>
      <c r="AG313" s="24">
        <v>2268325</v>
      </c>
      <c r="AH313" s="24">
        <v>0</v>
      </c>
      <c r="AI313" s="24">
        <v>0</v>
      </c>
      <c r="AJ313" s="24">
        <v>0</v>
      </c>
      <c r="AK313" s="24">
        <v>0</v>
      </c>
      <c r="AL313" s="203">
        <v>40774426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71096600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3">
        <v>71096600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3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131060419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177027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70642910</v>
      </c>
      <c r="X316" s="24">
        <v>0</v>
      </c>
      <c r="Y316" s="24">
        <v>0</v>
      </c>
      <c r="Z316" s="24">
        <v>0</v>
      </c>
      <c r="AA316" s="24">
        <v>0</v>
      </c>
      <c r="AB316" s="24">
        <v>70811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03">
        <v>201951167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3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3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3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3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1988002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13456637</v>
      </c>
      <c r="AC321" s="24">
        <v>0</v>
      </c>
      <c r="AD321" s="24">
        <v>0</v>
      </c>
      <c r="AE321" s="24">
        <v>0</v>
      </c>
      <c r="AF321" s="24">
        <v>0</v>
      </c>
      <c r="AG321" s="24">
        <v>3372193</v>
      </c>
      <c r="AH321" s="24">
        <v>0</v>
      </c>
      <c r="AI321" s="24">
        <v>0</v>
      </c>
      <c r="AJ321" s="24">
        <v>0</v>
      </c>
      <c r="AK321" s="24">
        <v>0</v>
      </c>
      <c r="AL321" s="203">
        <v>18816832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3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3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3">
        <v>0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3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2000000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3">
        <v>2000000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131682566</v>
      </c>
      <c r="K327" s="97">
        <v>0</v>
      </c>
      <c r="L327" s="97">
        <v>0</v>
      </c>
      <c r="M327" s="97">
        <v>0</v>
      </c>
      <c r="N327" s="97">
        <v>0</v>
      </c>
      <c r="O327" s="97">
        <v>0</v>
      </c>
      <c r="P327" s="97">
        <v>11184493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0</v>
      </c>
      <c r="W327" s="97">
        <v>71185934</v>
      </c>
      <c r="X327" s="97">
        <v>0</v>
      </c>
      <c r="Y327" s="97">
        <v>0</v>
      </c>
      <c r="Z327" s="97">
        <v>2000000</v>
      </c>
      <c r="AA327" s="97">
        <v>0</v>
      </c>
      <c r="AB327" s="97">
        <v>112945514</v>
      </c>
      <c r="AC327" s="97">
        <v>0</v>
      </c>
      <c r="AD327" s="97">
        <v>0</v>
      </c>
      <c r="AE327" s="97">
        <v>0</v>
      </c>
      <c r="AF327" s="97">
        <v>0</v>
      </c>
      <c r="AG327" s="97">
        <v>5640518</v>
      </c>
      <c r="AH327" s="97">
        <v>0</v>
      </c>
      <c r="AI327" s="97">
        <v>0</v>
      </c>
      <c r="AJ327" s="97">
        <v>0</v>
      </c>
      <c r="AK327" s="97">
        <v>0</v>
      </c>
      <c r="AL327" s="204">
        <v>334639025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771500578</v>
      </c>
      <c r="D328" s="31">
        <v>0</v>
      </c>
      <c r="E328" s="31">
        <v>21371377</v>
      </c>
      <c r="F328" s="31">
        <v>4207952</v>
      </c>
      <c r="G328" s="31">
        <v>3556206</v>
      </c>
      <c r="H328" s="31">
        <v>98242192</v>
      </c>
      <c r="I328" s="31">
        <v>38632072</v>
      </c>
      <c r="J328" s="31">
        <v>134525066</v>
      </c>
      <c r="K328" s="31">
        <v>0</v>
      </c>
      <c r="L328" s="31">
        <v>147994175</v>
      </c>
      <c r="M328" s="31">
        <v>1258298878</v>
      </c>
      <c r="N328" s="31">
        <v>8604936</v>
      </c>
      <c r="O328" s="31">
        <v>5934338</v>
      </c>
      <c r="P328" s="31">
        <v>89545471</v>
      </c>
      <c r="Q328" s="31">
        <v>60990525</v>
      </c>
      <c r="R328" s="31">
        <v>9604245</v>
      </c>
      <c r="S328" s="31">
        <v>25280067</v>
      </c>
      <c r="T328" s="31">
        <v>0</v>
      </c>
      <c r="U328" s="31">
        <v>0</v>
      </c>
      <c r="V328" s="31">
        <v>0</v>
      </c>
      <c r="W328" s="31">
        <v>157180830</v>
      </c>
      <c r="X328" s="31">
        <v>71223398</v>
      </c>
      <c r="Y328" s="31">
        <v>131757112</v>
      </c>
      <c r="Z328" s="31">
        <v>138916184</v>
      </c>
      <c r="AA328" s="31">
        <v>127232919</v>
      </c>
      <c r="AB328" s="31">
        <v>112945514</v>
      </c>
      <c r="AC328" s="31">
        <v>0</v>
      </c>
      <c r="AD328" s="31">
        <v>51784886</v>
      </c>
      <c r="AE328" s="31">
        <v>22082656</v>
      </c>
      <c r="AF328" s="31">
        <v>2416363</v>
      </c>
      <c r="AG328" s="31">
        <v>8205170</v>
      </c>
      <c r="AH328" s="31">
        <v>25449153</v>
      </c>
      <c r="AI328" s="31">
        <v>0</v>
      </c>
      <c r="AJ328" s="31">
        <v>0</v>
      </c>
      <c r="AK328" s="31">
        <v>0</v>
      </c>
      <c r="AL328" s="205">
        <v>3527482263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3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3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03">
        <v>0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3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3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3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3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3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4761114943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3">
        <v>4761114943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3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3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3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3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03">
        <v>0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0</v>
      </c>
      <c r="AA343" s="97">
        <v>4761114943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0</v>
      </c>
      <c r="AI343" s="97">
        <v>0</v>
      </c>
      <c r="AJ343" s="97">
        <v>0</v>
      </c>
      <c r="AK343" s="97">
        <v>0</v>
      </c>
      <c r="AL343" s="204">
        <v>4761114943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3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3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3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3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3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3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3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3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3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3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3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3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3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3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4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3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3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3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3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3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3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3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3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3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3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3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3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3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3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4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4761114943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31">
        <v>0</v>
      </c>
      <c r="AJ374" s="31">
        <v>0</v>
      </c>
      <c r="AK374" s="31">
        <v>0</v>
      </c>
      <c r="AL374" s="205">
        <v>4761114943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3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3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3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3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3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3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3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3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3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3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3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3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3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3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4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3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3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3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3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3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3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3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3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3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3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3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3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3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3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4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5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3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3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3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3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3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3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3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3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3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3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3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3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3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3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4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3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3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3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3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3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3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3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3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3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3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3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3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3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3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4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3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3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3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3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3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3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3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3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3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3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3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3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3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3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4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5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1955500067</v>
      </c>
      <c r="D452" s="24">
        <v>1389309091</v>
      </c>
      <c r="E452" s="24">
        <v>525267000</v>
      </c>
      <c r="F452" s="24">
        <v>469266056</v>
      </c>
      <c r="G452" s="24">
        <v>1210333334</v>
      </c>
      <c r="H452" s="24">
        <v>4390280000</v>
      </c>
      <c r="I452" s="24">
        <v>1287863415</v>
      </c>
      <c r="J452" s="24">
        <v>443850000</v>
      </c>
      <c r="K452" s="24">
        <v>612333329</v>
      </c>
      <c r="L452" s="24">
        <v>896722220</v>
      </c>
      <c r="M452" s="24">
        <v>2999472857</v>
      </c>
      <c r="N452" s="24">
        <v>195000000</v>
      </c>
      <c r="O452" s="24">
        <v>404078548</v>
      </c>
      <c r="P452" s="24">
        <v>674909102</v>
      </c>
      <c r="Q452" s="24">
        <v>572188789</v>
      </c>
      <c r="R452" s="24">
        <v>223919784</v>
      </c>
      <c r="S452" s="24">
        <v>144999998</v>
      </c>
      <c r="T452" s="24">
        <v>2528665871</v>
      </c>
      <c r="U452" s="24">
        <v>27100000</v>
      </c>
      <c r="V452" s="24">
        <v>938550000</v>
      </c>
      <c r="W452" s="24">
        <v>556000000</v>
      </c>
      <c r="X452" s="24">
        <v>883825766</v>
      </c>
      <c r="Y452" s="24">
        <v>634000000</v>
      </c>
      <c r="Z452" s="24">
        <v>1317980378</v>
      </c>
      <c r="AA452" s="24">
        <v>3171477271</v>
      </c>
      <c r="AB452" s="24">
        <v>1041000000</v>
      </c>
      <c r="AC452" s="24">
        <v>733078013</v>
      </c>
      <c r="AD452" s="24">
        <v>3370830000</v>
      </c>
      <c r="AE452" s="24">
        <v>880772790</v>
      </c>
      <c r="AF452" s="24">
        <v>234620484</v>
      </c>
      <c r="AG452" s="24">
        <v>1517999997</v>
      </c>
      <c r="AH452" s="24">
        <v>733432926</v>
      </c>
      <c r="AI452" s="24">
        <v>1848180560</v>
      </c>
      <c r="AJ452" s="24">
        <v>10000000</v>
      </c>
      <c r="AK452" s="24">
        <v>2282202744</v>
      </c>
      <c r="AL452" s="203">
        <v>41105010390</v>
      </c>
    </row>
    <row r="453" spans="1:38" s="6" customFormat="1" ht="14.4" x14ac:dyDescent="0.3">
      <c r="A453" s="65" t="s">
        <v>1194</v>
      </c>
      <c r="B453" s="25" t="s">
        <v>218</v>
      </c>
      <c r="C453" s="24">
        <v>4347093683</v>
      </c>
      <c r="D453" s="24">
        <v>13337836252</v>
      </c>
      <c r="E453" s="24">
        <v>1495621901</v>
      </c>
      <c r="F453" s="24">
        <v>259586536</v>
      </c>
      <c r="G453" s="24">
        <v>9636045754</v>
      </c>
      <c r="H453" s="24">
        <v>20723808651</v>
      </c>
      <c r="I453" s="24">
        <v>2893695463</v>
      </c>
      <c r="J453" s="24">
        <v>2022542430</v>
      </c>
      <c r="K453" s="24">
        <v>6174233282</v>
      </c>
      <c r="L453" s="24">
        <v>14021382063</v>
      </c>
      <c r="M453" s="24">
        <v>5051783366</v>
      </c>
      <c r="N453" s="24">
        <v>7893356655</v>
      </c>
      <c r="O453" s="24">
        <v>5316721564</v>
      </c>
      <c r="P453" s="24">
        <v>3640566256</v>
      </c>
      <c r="Q453" s="24">
        <v>1591020307</v>
      </c>
      <c r="R453" s="24">
        <v>5845018243</v>
      </c>
      <c r="S453" s="24">
        <v>665190534</v>
      </c>
      <c r="T453" s="24">
        <v>7633607680</v>
      </c>
      <c r="U453" s="24">
        <v>0</v>
      </c>
      <c r="V453" s="24">
        <v>18067525650</v>
      </c>
      <c r="W453" s="24">
        <v>4878178207</v>
      </c>
      <c r="X453" s="24">
        <v>2963319779</v>
      </c>
      <c r="Y453" s="24">
        <v>5761748288</v>
      </c>
      <c r="Z453" s="24">
        <v>1359331885</v>
      </c>
      <c r="AA453" s="24">
        <v>12871325314</v>
      </c>
      <c r="AB453" s="24">
        <v>9271233143</v>
      </c>
      <c r="AC453" s="24">
        <v>29492066827</v>
      </c>
      <c r="AD453" s="24">
        <v>17413333372</v>
      </c>
      <c r="AE453" s="24">
        <v>9393353468</v>
      </c>
      <c r="AF453" s="24">
        <v>11410077645</v>
      </c>
      <c r="AG453" s="24">
        <v>6367323924</v>
      </c>
      <c r="AH453" s="24">
        <v>8036648917</v>
      </c>
      <c r="AI453" s="24">
        <v>3665528066</v>
      </c>
      <c r="AJ453" s="24">
        <v>5357230276</v>
      </c>
      <c r="AK453" s="24">
        <v>2124049089</v>
      </c>
      <c r="AL453" s="203">
        <v>260981384470</v>
      </c>
    </row>
    <row r="454" spans="1:38" s="6" customFormat="1" ht="14.4" x14ac:dyDescent="0.3">
      <c r="A454" s="65" t="s">
        <v>1195</v>
      </c>
      <c r="B454" s="25" t="s">
        <v>219</v>
      </c>
      <c r="C454" s="24">
        <v>903351152</v>
      </c>
      <c r="D454" s="24">
        <v>1314287869</v>
      </c>
      <c r="E454" s="24">
        <v>827063176</v>
      </c>
      <c r="F454" s="24">
        <v>960537982</v>
      </c>
      <c r="G454" s="24">
        <v>2050635250</v>
      </c>
      <c r="H454" s="24">
        <v>5680130848</v>
      </c>
      <c r="I454" s="24">
        <v>719817590</v>
      </c>
      <c r="J454" s="24">
        <v>258509004</v>
      </c>
      <c r="K454" s="24">
        <v>1113956082</v>
      </c>
      <c r="L454" s="24">
        <v>696359008</v>
      </c>
      <c r="M454" s="24">
        <v>1148261447</v>
      </c>
      <c r="N454" s="24">
        <v>1084304865</v>
      </c>
      <c r="O454" s="24">
        <v>1327882155</v>
      </c>
      <c r="P454" s="24">
        <v>908327804</v>
      </c>
      <c r="Q454" s="24">
        <v>374879572</v>
      </c>
      <c r="R454" s="24">
        <v>898218207</v>
      </c>
      <c r="S454" s="24">
        <v>322177233</v>
      </c>
      <c r="T454" s="24">
        <v>1166084725</v>
      </c>
      <c r="U454" s="24">
        <v>13829238</v>
      </c>
      <c r="V454" s="24">
        <v>1252930738</v>
      </c>
      <c r="W454" s="24">
        <v>1150087189</v>
      </c>
      <c r="X454" s="24">
        <v>1505874739</v>
      </c>
      <c r="Y454" s="24">
        <v>2114073030</v>
      </c>
      <c r="Z454" s="24">
        <v>923983044</v>
      </c>
      <c r="AA454" s="24">
        <v>7125437961</v>
      </c>
      <c r="AB454" s="24">
        <v>1122957978</v>
      </c>
      <c r="AC454" s="24">
        <v>5011589293</v>
      </c>
      <c r="AD454" s="24">
        <v>2599969808</v>
      </c>
      <c r="AE454" s="24">
        <v>922081993</v>
      </c>
      <c r="AF454" s="24">
        <v>2770138560</v>
      </c>
      <c r="AG454" s="24">
        <v>2138134448</v>
      </c>
      <c r="AH454" s="24">
        <v>499237483</v>
      </c>
      <c r="AI454" s="24">
        <v>2281705130</v>
      </c>
      <c r="AJ454" s="24">
        <v>1087098729</v>
      </c>
      <c r="AK454" s="24">
        <v>833027277</v>
      </c>
      <c r="AL454" s="203">
        <v>55106940607</v>
      </c>
    </row>
    <row r="455" spans="1:38" s="6" customFormat="1" ht="14.4" x14ac:dyDescent="0.3">
      <c r="A455" s="65" t="s">
        <v>1196</v>
      </c>
      <c r="B455" s="25" t="s">
        <v>220</v>
      </c>
      <c r="C455" s="24">
        <v>169465571</v>
      </c>
      <c r="D455" s="24">
        <v>333634893</v>
      </c>
      <c r="E455" s="24">
        <v>49909070</v>
      </c>
      <c r="F455" s="24">
        <v>242391499</v>
      </c>
      <c r="G455" s="24">
        <v>1778803241</v>
      </c>
      <c r="H455" s="24">
        <v>2202628692</v>
      </c>
      <c r="I455" s="24">
        <v>698602727</v>
      </c>
      <c r="J455" s="24">
        <v>588335679</v>
      </c>
      <c r="K455" s="24">
        <v>47414232</v>
      </c>
      <c r="L455" s="24">
        <v>7249663512</v>
      </c>
      <c r="M455" s="24">
        <v>1139053857</v>
      </c>
      <c r="N455" s="24">
        <v>279058287</v>
      </c>
      <c r="O455" s="24">
        <v>135636184</v>
      </c>
      <c r="P455" s="24">
        <v>182214376</v>
      </c>
      <c r="Q455" s="24">
        <v>138515409</v>
      </c>
      <c r="R455" s="24">
        <v>89643529</v>
      </c>
      <c r="S455" s="24">
        <v>143605390</v>
      </c>
      <c r="T455" s="24">
        <v>192517304</v>
      </c>
      <c r="U455" s="24">
        <v>142854</v>
      </c>
      <c r="V455" s="24">
        <v>1776624026</v>
      </c>
      <c r="W455" s="24">
        <v>106678827</v>
      </c>
      <c r="X455" s="24">
        <v>154244485</v>
      </c>
      <c r="Y455" s="24">
        <v>77362640</v>
      </c>
      <c r="Z455" s="24">
        <v>277699308</v>
      </c>
      <c r="AA455" s="24">
        <v>598160152</v>
      </c>
      <c r="AB455" s="24">
        <v>1373205684</v>
      </c>
      <c r="AC455" s="24">
        <v>6341358656</v>
      </c>
      <c r="AD455" s="24">
        <v>1167156071</v>
      </c>
      <c r="AE455" s="24">
        <v>977345625</v>
      </c>
      <c r="AF455" s="24">
        <v>1206863492</v>
      </c>
      <c r="AG455" s="24">
        <v>1222879354</v>
      </c>
      <c r="AH455" s="24">
        <v>1463542922</v>
      </c>
      <c r="AI455" s="24">
        <v>7012267566</v>
      </c>
      <c r="AJ455" s="24">
        <v>4120220260</v>
      </c>
      <c r="AK455" s="24">
        <v>2206574348</v>
      </c>
      <c r="AL455" s="203">
        <v>45743419722</v>
      </c>
    </row>
    <row r="456" spans="1:38" s="6" customFormat="1" ht="14.4" x14ac:dyDescent="0.3">
      <c r="A456" s="65" t="s">
        <v>1197</v>
      </c>
      <c r="B456" s="25" t="s">
        <v>221</v>
      </c>
      <c r="C456" s="24">
        <v>312913340</v>
      </c>
      <c r="D456" s="24">
        <v>0</v>
      </c>
      <c r="E456" s="24">
        <v>50000</v>
      </c>
      <c r="F456" s="24">
        <v>2157161</v>
      </c>
      <c r="G456" s="24">
        <v>13473</v>
      </c>
      <c r="H456" s="24">
        <v>1250000</v>
      </c>
      <c r="I456" s="24">
        <v>1475000</v>
      </c>
      <c r="J456" s="24">
        <v>600000</v>
      </c>
      <c r="K456" s="24">
        <v>10198409</v>
      </c>
      <c r="L456" s="24">
        <v>50000</v>
      </c>
      <c r="M456" s="24">
        <v>9513673</v>
      </c>
      <c r="N456" s="24">
        <v>200000</v>
      </c>
      <c r="O456" s="24">
        <v>0</v>
      </c>
      <c r="P456" s="24">
        <v>3450000</v>
      </c>
      <c r="Q456" s="24">
        <v>1312400</v>
      </c>
      <c r="R456" s="24">
        <v>0</v>
      </c>
      <c r="S456" s="24">
        <v>617319</v>
      </c>
      <c r="T456" s="24">
        <v>79399222</v>
      </c>
      <c r="U456" s="24">
        <v>0</v>
      </c>
      <c r="V456" s="24">
        <v>3671523</v>
      </c>
      <c r="W456" s="24">
        <v>250000</v>
      </c>
      <c r="X456" s="24">
        <v>10309100</v>
      </c>
      <c r="Y456" s="24">
        <v>4972341</v>
      </c>
      <c r="Z456" s="24">
        <v>51595500</v>
      </c>
      <c r="AA456" s="24">
        <v>35815265</v>
      </c>
      <c r="AB456" s="24">
        <v>310294</v>
      </c>
      <c r="AC456" s="24">
        <v>7125610</v>
      </c>
      <c r="AD456" s="24">
        <v>17170827</v>
      </c>
      <c r="AE456" s="24">
        <v>0</v>
      </c>
      <c r="AF456" s="24">
        <v>20125196</v>
      </c>
      <c r="AG456" s="24">
        <v>2613580</v>
      </c>
      <c r="AH456" s="24">
        <v>0</v>
      </c>
      <c r="AI456" s="24">
        <v>750000</v>
      </c>
      <c r="AJ456" s="24">
        <v>62636</v>
      </c>
      <c r="AK456" s="24">
        <v>316903</v>
      </c>
      <c r="AL456" s="203">
        <v>578288772</v>
      </c>
    </row>
    <row r="457" spans="1:38" s="6" customFormat="1" ht="14.4" x14ac:dyDescent="0.3">
      <c r="A457" s="65" t="s">
        <v>1198</v>
      </c>
      <c r="B457" s="25" t="s">
        <v>222</v>
      </c>
      <c r="C457" s="24">
        <v>470065348</v>
      </c>
      <c r="D457" s="24">
        <v>319971391</v>
      </c>
      <c r="E457" s="24">
        <v>35284623</v>
      </c>
      <c r="F457" s="24">
        <v>13980545</v>
      </c>
      <c r="G457" s="24">
        <v>300265046</v>
      </c>
      <c r="H457" s="24">
        <v>1051159229</v>
      </c>
      <c r="I457" s="24">
        <v>239593822</v>
      </c>
      <c r="J457" s="24">
        <v>108258647</v>
      </c>
      <c r="K457" s="24">
        <v>292175614</v>
      </c>
      <c r="L457" s="24">
        <v>290304209</v>
      </c>
      <c r="M457" s="24">
        <v>203040126</v>
      </c>
      <c r="N457" s="24">
        <v>123438465</v>
      </c>
      <c r="O457" s="24">
        <v>136723743</v>
      </c>
      <c r="P457" s="24">
        <v>571681073</v>
      </c>
      <c r="Q457" s="24">
        <v>55041925</v>
      </c>
      <c r="R457" s="24">
        <v>177920790</v>
      </c>
      <c r="S457" s="24">
        <v>17311819</v>
      </c>
      <c r="T457" s="24">
        <v>399245069</v>
      </c>
      <c r="U457" s="24">
        <v>0</v>
      </c>
      <c r="V457" s="24">
        <v>1547909166</v>
      </c>
      <c r="W457" s="24">
        <v>397289970</v>
      </c>
      <c r="X457" s="24">
        <v>503501400</v>
      </c>
      <c r="Y457" s="24">
        <v>161802396</v>
      </c>
      <c r="Z457" s="24">
        <v>62555621</v>
      </c>
      <c r="AA457" s="24">
        <v>908823892</v>
      </c>
      <c r="AB457" s="24">
        <v>409663817</v>
      </c>
      <c r="AC457" s="24">
        <v>13829033552</v>
      </c>
      <c r="AD457" s="24">
        <v>540801715</v>
      </c>
      <c r="AE457" s="24">
        <v>579580976</v>
      </c>
      <c r="AF457" s="24">
        <v>481824204</v>
      </c>
      <c r="AG457" s="24">
        <v>443313960</v>
      </c>
      <c r="AH457" s="24">
        <v>49951225</v>
      </c>
      <c r="AI457" s="24">
        <v>0</v>
      </c>
      <c r="AJ457" s="24">
        <v>131077437</v>
      </c>
      <c r="AK457" s="24">
        <v>38910126</v>
      </c>
      <c r="AL457" s="203">
        <v>24891500941</v>
      </c>
    </row>
    <row r="458" spans="1:38" s="6" customFormat="1" ht="14.4" x14ac:dyDescent="0.3">
      <c r="A458" s="65" t="s">
        <v>1199</v>
      </c>
      <c r="B458" s="25" t="s">
        <v>223</v>
      </c>
      <c r="C458" s="24">
        <v>254696136</v>
      </c>
      <c r="D458" s="24">
        <v>549751462</v>
      </c>
      <c r="E458" s="24">
        <v>95714450</v>
      </c>
      <c r="F458" s="24">
        <v>51960310</v>
      </c>
      <c r="G458" s="24">
        <v>460762580</v>
      </c>
      <c r="H458" s="24">
        <v>1401074890</v>
      </c>
      <c r="I458" s="24">
        <v>473563930</v>
      </c>
      <c r="J458" s="24">
        <v>49206842</v>
      </c>
      <c r="K458" s="24">
        <v>279102640</v>
      </c>
      <c r="L458" s="24">
        <v>332200280</v>
      </c>
      <c r="M458" s="24">
        <v>380853970</v>
      </c>
      <c r="N458" s="24">
        <v>1288413522</v>
      </c>
      <c r="O458" s="24">
        <v>310184748</v>
      </c>
      <c r="P458" s="24">
        <v>80000000</v>
      </c>
      <c r="Q458" s="24">
        <v>0</v>
      </c>
      <c r="R458" s="24">
        <v>267094625</v>
      </c>
      <c r="S458" s="24">
        <v>0</v>
      </c>
      <c r="T458" s="24">
        <v>0</v>
      </c>
      <c r="U458" s="24">
        <v>0</v>
      </c>
      <c r="V458" s="24">
        <v>671454730</v>
      </c>
      <c r="W458" s="24">
        <v>232829198</v>
      </c>
      <c r="X458" s="24">
        <v>25000000</v>
      </c>
      <c r="Y458" s="24">
        <v>0</v>
      </c>
      <c r="Z458" s="24">
        <v>42988062</v>
      </c>
      <c r="AA458" s="24">
        <v>1387500000</v>
      </c>
      <c r="AB458" s="24">
        <v>1171779440</v>
      </c>
      <c r="AC458" s="24">
        <v>2413157254</v>
      </c>
      <c r="AD458" s="24">
        <v>1198276570</v>
      </c>
      <c r="AE458" s="24">
        <v>863623750</v>
      </c>
      <c r="AF458" s="24">
        <v>1076052319</v>
      </c>
      <c r="AG458" s="24">
        <v>1074058220</v>
      </c>
      <c r="AH458" s="24">
        <v>297021486</v>
      </c>
      <c r="AI458" s="24">
        <v>12576588</v>
      </c>
      <c r="AJ458" s="24">
        <v>197482707</v>
      </c>
      <c r="AK458" s="24">
        <v>55546214</v>
      </c>
      <c r="AL458" s="203">
        <v>16993926923</v>
      </c>
    </row>
    <row r="459" spans="1:38" s="6" customFormat="1" ht="14.4" x14ac:dyDescent="0.3">
      <c r="A459" s="65" t="s">
        <v>1200</v>
      </c>
      <c r="B459" s="25" t="s">
        <v>224</v>
      </c>
      <c r="C459" s="24">
        <v>6067054</v>
      </c>
      <c r="D459" s="24">
        <v>3447360429</v>
      </c>
      <c r="E459" s="24">
        <v>4091557</v>
      </c>
      <c r="F459" s="24">
        <v>34840207</v>
      </c>
      <c r="G459" s="24">
        <v>57110440</v>
      </c>
      <c r="H459" s="24">
        <v>0</v>
      </c>
      <c r="I459" s="24">
        <v>57863130</v>
      </c>
      <c r="J459" s="24">
        <v>549240</v>
      </c>
      <c r="K459" s="24">
        <v>357119566</v>
      </c>
      <c r="L459" s="24">
        <v>39390838</v>
      </c>
      <c r="M459" s="24">
        <v>61145270</v>
      </c>
      <c r="N459" s="24">
        <v>452538100</v>
      </c>
      <c r="O459" s="24">
        <v>259728715</v>
      </c>
      <c r="P459" s="24">
        <v>0</v>
      </c>
      <c r="Q459" s="24">
        <v>0</v>
      </c>
      <c r="R459" s="24">
        <v>230597770</v>
      </c>
      <c r="S459" s="24">
        <v>3863593</v>
      </c>
      <c r="T459" s="24">
        <v>0</v>
      </c>
      <c r="U459" s="24">
        <v>0</v>
      </c>
      <c r="V459" s="24">
        <v>158093700</v>
      </c>
      <c r="W459" s="24">
        <v>23773035</v>
      </c>
      <c r="X459" s="24">
        <v>1139813121</v>
      </c>
      <c r="Y459" s="24">
        <v>0</v>
      </c>
      <c r="Z459" s="24">
        <v>8052978</v>
      </c>
      <c r="AA459" s="24">
        <v>239184436</v>
      </c>
      <c r="AB459" s="24">
        <v>275765496</v>
      </c>
      <c r="AC459" s="24">
        <v>4348565339</v>
      </c>
      <c r="AD459" s="24">
        <v>1009079155</v>
      </c>
      <c r="AE459" s="24">
        <v>175000000</v>
      </c>
      <c r="AF459" s="24">
        <v>77850213</v>
      </c>
      <c r="AG459" s="24">
        <v>406655553</v>
      </c>
      <c r="AH459" s="24">
        <v>420296034</v>
      </c>
      <c r="AI459" s="24">
        <v>291902764</v>
      </c>
      <c r="AJ459" s="24">
        <v>136237169</v>
      </c>
      <c r="AK459" s="24">
        <v>413537058</v>
      </c>
      <c r="AL459" s="203">
        <v>14136071960</v>
      </c>
    </row>
    <row r="460" spans="1:38" s="6" customFormat="1" ht="14.4" x14ac:dyDescent="0.3">
      <c r="A460" s="65" t="s">
        <v>1201</v>
      </c>
      <c r="B460" s="25" t="s">
        <v>178</v>
      </c>
      <c r="C460" s="24">
        <v>833483500</v>
      </c>
      <c r="D460" s="24">
        <v>1380629412</v>
      </c>
      <c r="E460" s="24">
        <v>6000000</v>
      </c>
      <c r="F460" s="24">
        <v>9818180</v>
      </c>
      <c r="G460" s="24">
        <v>418441078</v>
      </c>
      <c r="H460" s="24">
        <v>2666075735</v>
      </c>
      <c r="I460" s="24">
        <v>0</v>
      </c>
      <c r="J460" s="24">
        <v>50082814</v>
      </c>
      <c r="K460" s="24">
        <v>812934928</v>
      </c>
      <c r="L460" s="24">
        <v>1110254120</v>
      </c>
      <c r="M460" s="24">
        <v>343777656</v>
      </c>
      <c r="N460" s="24">
        <v>878537796</v>
      </c>
      <c r="O460" s="24">
        <v>1461959209</v>
      </c>
      <c r="P460" s="24">
        <v>668596368</v>
      </c>
      <c r="Q460" s="24">
        <v>271948628</v>
      </c>
      <c r="R460" s="24">
        <v>793149136</v>
      </c>
      <c r="S460" s="24">
        <v>0</v>
      </c>
      <c r="T460" s="24">
        <v>1056716621</v>
      </c>
      <c r="U460" s="24">
        <v>6409092</v>
      </c>
      <c r="V460" s="24">
        <v>2158810229</v>
      </c>
      <c r="W460" s="24">
        <v>300534291</v>
      </c>
      <c r="X460" s="24">
        <v>12902145</v>
      </c>
      <c r="Y460" s="24">
        <v>331607444</v>
      </c>
      <c r="Z460" s="24">
        <v>0</v>
      </c>
      <c r="AA460" s="24">
        <v>1219441450</v>
      </c>
      <c r="AB460" s="24">
        <v>801606175</v>
      </c>
      <c r="AC460" s="24">
        <v>3108088423</v>
      </c>
      <c r="AD460" s="24">
        <v>3069242520</v>
      </c>
      <c r="AE460" s="24">
        <v>143600556</v>
      </c>
      <c r="AF460" s="24">
        <v>3773706946</v>
      </c>
      <c r="AG460" s="24">
        <v>891219907</v>
      </c>
      <c r="AH460" s="24">
        <v>417484740</v>
      </c>
      <c r="AI460" s="24">
        <v>568558631</v>
      </c>
      <c r="AJ460" s="24">
        <v>475247503</v>
      </c>
      <c r="AK460" s="24">
        <v>117833640</v>
      </c>
      <c r="AL460" s="203">
        <v>30158698873</v>
      </c>
    </row>
    <row r="461" spans="1:38" s="6" customFormat="1" ht="14.4" x14ac:dyDescent="0.3">
      <c r="A461" s="65" t="s">
        <v>1202</v>
      </c>
      <c r="B461" s="25" t="s">
        <v>225</v>
      </c>
      <c r="C461" s="24">
        <v>40366085</v>
      </c>
      <c r="D461" s="24">
        <v>6933559455</v>
      </c>
      <c r="E461" s="24">
        <v>23898183</v>
      </c>
      <c r="F461" s="24">
        <v>8157941</v>
      </c>
      <c r="G461" s="24">
        <v>688265689</v>
      </c>
      <c r="H461" s="24">
        <v>1992710200</v>
      </c>
      <c r="I461" s="24">
        <v>167400438</v>
      </c>
      <c r="J461" s="24">
        <v>23396891</v>
      </c>
      <c r="K461" s="24">
        <v>128383005</v>
      </c>
      <c r="L461" s="24">
        <v>648449656</v>
      </c>
      <c r="M461" s="24">
        <v>1000438004</v>
      </c>
      <c r="N461" s="24">
        <v>393289475</v>
      </c>
      <c r="O461" s="24">
        <v>207811155</v>
      </c>
      <c r="P461" s="24">
        <v>100464854</v>
      </c>
      <c r="Q461" s="24">
        <v>174179514</v>
      </c>
      <c r="R461" s="24">
        <v>149135018</v>
      </c>
      <c r="S461" s="24">
        <v>9409091</v>
      </c>
      <c r="T461" s="24">
        <v>989405734</v>
      </c>
      <c r="U461" s="24">
        <v>102927</v>
      </c>
      <c r="V461" s="24">
        <v>39450460416</v>
      </c>
      <c r="W461" s="24">
        <v>831193163</v>
      </c>
      <c r="X461" s="24">
        <v>99749854</v>
      </c>
      <c r="Y461" s="24">
        <v>352940794</v>
      </c>
      <c r="Z461" s="24">
        <v>32183991</v>
      </c>
      <c r="AA461" s="24">
        <v>3942293802</v>
      </c>
      <c r="AB461" s="24">
        <v>532312977</v>
      </c>
      <c r="AC461" s="24">
        <v>1718590502</v>
      </c>
      <c r="AD461" s="24">
        <v>3528339591</v>
      </c>
      <c r="AE461" s="24">
        <v>2683153458</v>
      </c>
      <c r="AF461" s="24">
        <v>1284632178</v>
      </c>
      <c r="AG461" s="24">
        <v>59057185396</v>
      </c>
      <c r="AH461" s="24">
        <v>119010859</v>
      </c>
      <c r="AI461" s="24">
        <v>297743642</v>
      </c>
      <c r="AJ461" s="24">
        <v>1010737999</v>
      </c>
      <c r="AK461" s="24">
        <v>205441005</v>
      </c>
      <c r="AL461" s="203">
        <v>128824792942</v>
      </c>
    </row>
    <row r="462" spans="1:38" s="6" customFormat="1" ht="14.4" x14ac:dyDescent="0.3">
      <c r="A462" s="65" t="s">
        <v>1203</v>
      </c>
      <c r="B462" s="25" t="s">
        <v>226</v>
      </c>
      <c r="C462" s="24">
        <v>2748963141</v>
      </c>
      <c r="D462" s="24">
        <v>4547566402</v>
      </c>
      <c r="E462" s="24">
        <v>881181841</v>
      </c>
      <c r="F462" s="24">
        <v>2276389614</v>
      </c>
      <c r="G462" s="24">
        <v>4642858815</v>
      </c>
      <c r="H462" s="24">
        <v>18514467210</v>
      </c>
      <c r="I462" s="24">
        <v>2409407886</v>
      </c>
      <c r="J462" s="24">
        <v>801289811</v>
      </c>
      <c r="K462" s="24">
        <v>2797848295</v>
      </c>
      <c r="L462" s="24">
        <v>6424134778</v>
      </c>
      <c r="M462" s="24">
        <v>7594102675</v>
      </c>
      <c r="N462" s="24">
        <v>5173024433</v>
      </c>
      <c r="O462" s="24">
        <v>4253455078</v>
      </c>
      <c r="P462" s="24">
        <v>2703806576</v>
      </c>
      <c r="Q462" s="24">
        <v>1347739632</v>
      </c>
      <c r="R462" s="24">
        <v>3242373032</v>
      </c>
      <c r="S462" s="24">
        <v>1140934572</v>
      </c>
      <c r="T462" s="24">
        <v>5675535153</v>
      </c>
      <c r="U462" s="24">
        <v>26436238</v>
      </c>
      <c r="V462" s="24">
        <v>8513601334</v>
      </c>
      <c r="W462" s="24">
        <v>3285873575</v>
      </c>
      <c r="X462" s="24">
        <v>1005047126</v>
      </c>
      <c r="Y462" s="24">
        <v>5531715598</v>
      </c>
      <c r="Z462" s="24">
        <v>658072886</v>
      </c>
      <c r="AA462" s="24">
        <v>14700844700</v>
      </c>
      <c r="AB462" s="24">
        <v>4155705999</v>
      </c>
      <c r="AC462" s="24">
        <v>27565242651</v>
      </c>
      <c r="AD462" s="24">
        <v>9816855390</v>
      </c>
      <c r="AE462" s="24">
        <v>3566756184</v>
      </c>
      <c r="AF462" s="24">
        <v>8131836852</v>
      </c>
      <c r="AG462" s="24">
        <v>3219770784</v>
      </c>
      <c r="AH462" s="24">
        <v>2372762827</v>
      </c>
      <c r="AI462" s="24">
        <v>4536498807</v>
      </c>
      <c r="AJ462" s="24">
        <v>1260873264</v>
      </c>
      <c r="AK462" s="24">
        <v>489056572</v>
      </c>
      <c r="AL462" s="203">
        <v>176012029731</v>
      </c>
    </row>
    <row r="463" spans="1:38" s="6" customFormat="1" ht="14.4" x14ac:dyDescent="0.3">
      <c r="A463" s="95" t="s">
        <v>1204</v>
      </c>
      <c r="B463" s="96" t="s">
        <v>216</v>
      </c>
      <c r="C463" s="97">
        <v>12041965077</v>
      </c>
      <c r="D463" s="97">
        <v>33553906656</v>
      </c>
      <c r="E463" s="97">
        <v>3944081801</v>
      </c>
      <c r="F463" s="97">
        <v>4329086031</v>
      </c>
      <c r="G463" s="97">
        <v>21243534700</v>
      </c>
      <c r="H463" s="97">
        <v>58623585455</v>
      </c>
      <c r="I463" s="97">
        <v>8949283401</v>
      </c>
      <c r="J463" s="97">
        <v>4346621358</v>
      </c>
      <c r="K463" s="97">
        <v>12625699382</v>
      </c>
      <c r="L463" s="97">
        <v>31708910684</v>
      </c>
      <c r="M463" s="97">
        <v>19931442901</v>
      </c>
      <c r="N463" s="97">
        <v>17761161598</v>
      </c>
      <c r="O463" s="97">
        <v>13814181099</v>
      </c>
      <c r="P463" s="97">
        <v>9534016409</v>
      </c>
      <c r="Q463" s="97">
        <v>4526826176</v>
      </c>
      <c r="R463" s="97">
        <v>11917070134</v>
      </c>
      <c r="S463" s="97">
        <v>2448109549</v>
      </c>
      <c r="T463" s="97">
        <v>19721177379</v>
      </c>
      <c r="U463" s="97">
        <v>74020349</v>
      </c>
      <c r="V463" s="97">
        <v>74539631512</v>
      </c>
      <c r="W463" s="97">
        <v>11762687455</v>
      </c>
      <c r="X463" s="97">
        <v>8303587515</v>
      </c>
      <c r="Y463" s="97">
        <v>14970222531</v>
      </c>
      <c r="Z463" s="97">
        <v>4734443653</v>
      </c>
      <c r="AA463" s="97">
        <v>46200304243</v>
      </c>
      <c r="AB463" s="97">
        <v>20155541003</v>
      </c>
      <c r="AC463" s="97">
        <v>94567896120</v>
      </c>
      <c r="AD463" s="97">
        <v>43731055019</v>
      </c>
      <c r="AE463" s="97">
        <v>20185268800</v>
      </c>
      <c r="AF463" s="97">
        <v>30467728089</v>
      </c>
      <c r="AG463" s="97">
        <v>76341155123</v>
      </c>
      <c r="AH463" s="97">
        <v>14409389419</v>
      </c>
      <c r="AI463" s="97">
        <v>20515711754</v>
      </c>
      <c r="AJ463" s="97">
        <v>13786267980</v>
      </c>
      <c r="AK463" s="97">
        <v>8766494976</v>
      </c>
      <c r="AL463" s="204">
        <v>794532065331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12041965077</v>
      </c>
      <c r="D464" s="31">
        <v>33553906656</v>
      </c>
      <c r="E464" s="31">
        <v>3944081801</v>
      </c>
      <c r="F464" s="31">
        <v>4329086031</v>
      </c>
      <c r="G464" s="31">
        <v>21243534700</v>
      </c>
      <c r="H464" s="31">
        <v>58623585455</v>
      </c>
      <c r="I464" s="31">
        <v>8949283401</v>
      </c>
      <c r="J464" s="31">
        <v>4346621358</v>
      </c>
      <c r="K464" s="31">
        <v>12625699382</v>
      </c>
      <c r="L464" s="31">
        <v>31708910684</v>
      </c>
      <c r="M464" s="31">
        <v>19931442901</v>
      </c>
      <c r="N464" s="31">
        <v>17761161598</v>
      </c>
      <c r="O464" s="31">
        <v>13814181099</v>
      </c>
      <c r="P464" s="31">
        <v>9534016409</v>
      </c>
      <c r="Q464" s="31">
        <v>4526826176</v>
      </c>
      <c r="R464" s="31">
        <v>11917070134</v>
      </c>
      <c r="S464" s="31">
        <v>2448109549</v>
      </c>
      <c r="T464" s="31">
        <v>19721177379</v>
      </c>
      <c r="U464" s="31">
        <v>74020349</v>
      </c>
      <c r="V464" s="31">
        <v>74539631512</v>
      </c>
      <c r="W464" s="31">
        <v>11762687455</v>
      </c>
      <c r="X464" s="31">
        <v>8303587515</v>
      </c>
      <c r="Y464" s="31">
        <v>14970222531</v>
      </c>
      <c r="Z464" s="31">
        <v>4734443653</v>
      </c>
      <c r="AA464" s="31">
        <v>46200304243</v>
      </c>
      <c r="AB464" s="31">
        <v>20155541003</v>
      </c>
      <c r="AC464" s="31">
        <v>94567896120</v>
      </c>
      <c r="AD464" s="31">
        <v>43731055019</v>
      </c>
      <c r="AE464" s="31">
        <v>20185268800</v>
      </c>
      <c r="AF464" s="31">
        <v>30467728089</v>
      </c>
      <c r="AG464" s="31">
        <v>76341155123</v>
      </c>
      <c r="AH464" s="31">
        <v>14409389419</v>
      </c>
      <c r="AI464" s="31">
        <v>20515711754</v>
      </c>
      <c r="AJ464" s="31">
        <v>13786267980</v>
      </c>
      <c r="AK464" s="31">
        <v>8766494976</v>
      </c>
      <c r="AL464" s="205">
        <v>794532065331</v>
      </c>
    </row>
    <row r="465" spans="1:38" s="6" customFormat="1" ht="14.4" x14ac:dyDescent="0.3">
      <c r="A465" s="65" t="s">
        <v>1205</v>
      </c>
      <c r="B465" s="25" t="s">
        <v>228</v>
      </c>
      <c r="C465" s="24">
        <v>0</v>
      </c>
      <c r="D465" s="24">
        <v>0</v>
      </c>
      <c r="E465" s="24">
        <v>0</v>
      </c>
      <c r="F465" s="24">
        <v>0</v>
      </c>
      <c r="G465" s="24">
        <v>0</v>
      </c>
      <c r="H465" s="24">
        <v>41560991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27168560</v>
      </c>
      <c r="O465" s="24">
        <v>13786798</v>
      </c>
      <c r="P465" s="24">
        <v>0</v>
      </c>
      <c r="Q465" s="24">
        <v>0</v>
      </c>
      <c r="R465" s="24">
        <v>1375000</v>
      </c>
      <c r="S465" s="24">
        <v>0</v>
      </c>
      <c r="T465" s="24">
        <v>27775529</v>
      </c>
      <c r="U465" s="24">
        <v>0</v>
      </c>
      <c r="V465" s="24">
        <v>0</v>
      </c>
      <c r="W465" s="24">
        <v>0</v>
      </c>
      <c r="X465" s="24">
        <v>70568306</v>
      </c>
      <c r="Y465" s="24">
        <v>103091</v>
      </c>
      <c r="Z465" s="24">
        <v>0</v>
      </c>
      <c r="AA465" s="24">
        <v>0</v>
      </c>
      <c r="AB465" s="24">
        <v>58807012</v>
      </c>
      <c r="AC465" s="24">
        <v>70939765</v>
      </c>
      <c r="AD465" s="24">
        <v>145449302</v>
      </c>
      <c r="AE465" s="24">
        <v>46533248</v>
      </c>
      <c r="AF465" s="24">
        <v>785929</v>
      </c>
      <c r="AG465" s="24">
        <v>24252584</v>
      </c>
      <c r="AH465" s="24">
        <v>0</v>
      </c>
      <c r="AI465" s="24">
        <v>522205615</v>
      </c>
      <c r="AJ465" s="24">
        <v>54498890</v>
      </c>
      <c r="AK465" s="24">
        <v>104638123</v>
      </c>
      <c r="AL465" s="203">
        <v>1210448743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511304</v>
      </c>
      <c r="E466" s="24">
        <v>511304</v>
      </c>
      <c r="F466" s="24">
        <v>511304</v>
      </c>
      <c r="G466" s="24">
        <v>511304</v>
      </c>
      <c r="H466" s="24">
        <v>185799292</v>
      </c>
      <c r="I466" s="24">
        <v>511304</v>
      </c>
      <c r="J466" s="24">
        <v>511304</v>
      </c>
      <c r="K466" s="24">
        <v>511304</v>
      </c>
      <c r="L466" s="24">
        <v>511304</v>
      </c>
      <c r="M466" s="24">
        <v>0</v>
      </c>
      <c r="N466" s="24">
        <v>0</v>
      </c>
      <c r="O466" s="24">
        <v>65154475</v>
      </c>
      <c r="P466" s="24">
        <v>511327</v>
      </c>
      <c r="Q466" s="24">
        <v>511304</v>
      </c>
      <c r="R466" s="24">
        <v>52766000</v>
      </c>
      <c r="S466" s="24">
        <v>511304</v>
      </c>
      <c r="T466" s="24">
        <v>0</v>
      </c>
      <c r="U466" s="24">
        <v>0</v>
      </c>
      <c r="V466" s="24">
        <v>0</v>
      </c>
      <c r="W466" s="24">
        <v>21857164</v>
      </c>
      <c r="X466" s="24">
        <v>50480041</v>
      </c>
      <c r="Y466" s="24">
        <v>511304</v>
      </c>
      <c r="Z466" s="24">
        <v>511304</v>
      </c>
      <c r="AA466" s="24">
        <v>0</v>
      </c>
      <c r="AB466" s="24">
        <v>511304</v>
      </c>
      <c r="AC466" s="24">
        <v>0</v>
      </c>
      <c r="AD466" s="24">
        <v>0</v>
      </c>
      <c r="AE466" s="24">
        <v>0</v>
      </c>
      <c r="AF466" s="24">
        <v>0</v>
      </c>
      <c r="AG466" s="24">
        <v>511304</v>
      </c>
      <c r="AH466" s="24">
        <v>511304</v>
      </c>
      <c r="AI466" s="24">
        <v>511304</v>
      </c>
      <c r="AJ466" s="24">
        <v>511304</v>
      </c>
      <c r="AK466" s="24">
        <v>0</v>
      </c>
      <c r="AL466" s="203">
        <v>385260467</v>
      </c>
    </row>
    <row r="467" spans="1:38" s="6" customFormat="1" ht="14.4" x14ac:dyDescent="0.3">
      <c r="A467" s="65" t="s">
        <v>1207</v>
      </c>
      <c r="B467" s="25" t="s">
        <v>230</v>
      </c>
      <c r="C467" s="24">
        <v>33333602</v>
      </c>
      <c r="D467" s="24">
        <v>539782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3051119500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03">
        <v>3084992884</v>
      </c>
    </row>
    <row r="468" spans="1:38" s="6" customFormat="1" ht="14.4" x14ac:dyDescent="0.3">
      <c r="A468" s="95" t="s">
        <v>1208</v>
      </c>
      <c r="B468" s="96" t="s">
        <v>171</v>
      </c>
      <c r="C468" s="97">
        <v>33333602</v>
      </c>
      <c r="D468" s="97">
        <v>1051086</v>
      </c>
      <c r="E468" s="97">
        <v>511304</v>
      </c>
      <c r="F468" s="97">
        <v>511304</v>
      </c>
      <c r="G468" s="97">
        <v>511304</v>
      </c>
      <c r="H468" s="97">
        <v>227360283</v>
      </c>
      <c r="I468" s="97">
        <v>511304</v>
      </c>
      <c r="J468" s="97">
        <v>511304</v>
      </c>
      <c r="K468" s="97">
        <v>511304</v>
      </c>
      <c r="L468" s="97">
        <v>511304</v>
      </c>
      <c r="M468" s="97">
        <v>0</v>
      </c>
      <c r="N468" s="97">
        <v>27168560</v>
      </c>
      <c r="O468" s="97">
        <v>78941273</v>
      </c>
      <c r="P468" s="97">
        <v>511327</v>
      </c>
      <c r="Q468" s="97">
        <v>511304</v>
      </c>
      <c r="R468" s="97">
        <v>54141000</v>
      </c>
      <c r="S468" s="97">
        <v>511304</v>
      </c>
      <c r="T468" s="97">
        <v>27775529</v>
      </c>
      <c r="U468" s="97">
        <v>0</v>
      </c>
      <c r="V468" s="97">
        <v>0</v>
      </c>
      <c r="W468" s="97">
        <v>21857164</v>
      </c>
      <c r="X468" s="97">
        <v>121048347</v>
      </c>
      <c r="Y468" s="97">
        <v>3051733895</v>
      </c>
      <c r="Z468" s="97">
        <v>511304</v>
      </c>
      <c r="AA468" s="97">
        <v>0</v>
      </c>
      <c r="AB468" s="97">
        <v>59318316</v>
      </c>
      <c r="AC468" s="97">
        <v>70939765</v>
      </c>
      <c r="AD468" s="97">
        <v>145449302</v>
      </c>
      <c r="AE468" s="97">
        <v>46533248</v>
      </c>
      <c r="AF468" s="97">
        <v>785929</v>
      </c>
      <c r="AG468" s="97">
        <v>24763888</v>
      </c>
      <c r="AH468" s="97">
        <v>511304</v>
      </c>
      <c r="AI468" s="97">
        <v>522716919</v>
      </c>
      <c r="AJ468" s="97">
        <v>55010194</v>
      </c>
      <c r="AK468" s="97">
        <v>104638123</v>
      </c>
      <c r="AL468" s="204">
        <v>4680702094</v>
      </c>
    </row>
    <row r="469" spans="1:38" s="6" customFormat="1" ht="14.4" x14ac:dyDescent="0.3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37702514</v>
      </c>
      <c r="H469" s="24">
        <v>0</v>
      </c>
      <c r="I469" s="24">
        <v>0</v>
      </c>
      <c r="J469" s="24">
        <v>0</v>
      </c>
      <c r="K469" s="24">
        <v>0</v>
      </c>
      <c r="L469" s="24">
        <v>21458809</v>
      </c>
      <c r="M469" s="24">
        <v>0</v>
      </c>
      <c r="N469" s="24">
        <v>175218</v>
      </c>
      <c r="O469" s="24">
        <v>803555</v>
      </c>
      <c r="P469" s="24">
        <v>5781470</v>
      </c>
      <c r="Q469" s="24">
        <v>1451192</v>
      </c>
      <c r="R469" s="24">
        <v>0</v>
      </c>
      <c r="S469" s="24">
        <v>0</v>
      </c>
      <c r="T469" s="24">
        <v>12832343</v>
      </c>
      <c r="U469" s="24">
        <v>0</v>
      </c>
      <c r="V469" s="24">
        <v>1483824</v>
      </c>
      <c r="W469" s="24">
        <v>4777637</v>
      </c>
      <c r="X469" s="24">
        <v>38302149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945960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3">
        <v>125714671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57704808</v>
      </c>
      <c r="P470" s="24">
        <v>0</v>
      </c>
      <c r="Q470" s="24">
        <v>22297999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2651791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205614431</v>
      </c>
      <c r="AH470" s="24">
        <v>0</v>
      </c>
      <c r="AI470" s="24">
        <v>0</v>
      </c>
      <c r="AJ470" s="24">
        <v>0</v>
      </c>
      <c r="AK470" s="24">
        <v>0</v>
      </c>
      <c r="AL470" s="203">
        <v>288269029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250288000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3">
        <v>250288000</v>
      </c>
    </row>
    <row r="472" spans="1:38" s="6" customFormat="1" ht="14.4" x14ac:dyDescent="0.3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37702514</v>
      </c>
      <c r="H472" s="97">
        <v>0</v>
      </c>
      <c r="I472" s="97">
        <v>0</v>
      </c>
      <c r="J472" s="97">
        <v>0</v>
      </c>
      <c r="K472" s="97">
        <v>0</v>
      </c>
      <c r="L472" s="97">
        <v>21458809</v>
      </c>
      <c r="M472" s="97">
        <v>0</v>
      </c>
      <c r="N472" s="97">
        <v>175218</v>
      </c>
      <c r="O472" s="97">
        <v>58508363</v>
      </c>
      <c r="P472" s="97">
        <v>5781470</v>
      </c>
      <c r="Q472" s="97">
        <v>23749191</v>
      </c>
      <c r="R472" s="97">
        <v>0</v>
      </c>
      <c r="S472" s="97">
        <v>0</v>
      </c>
      <c r="T472" s="97">
        <v>263120343</v>
      </c>
      <c r="U472" s="97">
        <v>0</v>
      </c>
      <c r="V472" s="97">
        <v>1483824</v>
      </c>
      <c r="W472" s="97">
        <v>4777637</v>
      </c>
      <c r="X472" s="97">
        <v>40953940</v>
      </c>
      <c r="Y472" s="97">
        <v>0</v>
      </c>
      <c r="Z472" s="97">
        <v>0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945960</v>
      </c>
      <c r="AG472" s="97">
        <v>205614431</v>
      </c>
      <c r="AH472" s="97">
        <v>0</v>
      </c>
      <c r="AI472" s="97">
        <v>0</v>
      </c>
      <c r="AJ472" s="97">
        <v>0</v>
      </c>
      <c r="AK472" s="97">
        <v>0</v>
      </c>
      <c r="AL472" s="204">
        <v>664271700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3">
        <v>0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0</v>
      </c>
    </row>
    <row r="475" spans="1:38" s="6" customFormat="1" ht="14.4" x14ac:dyDescent="0.3">
      <c r="A475" s="65" t="s">
        <v>1215</v>
      </c>
      <c r="B475" s="25" t="s">
        <v>233</v>
      </c>
      <c r="C475" s="24">
        <v>10445456</v>
      </c>
      <c r="D475" s="24">
        <v>0</v>
      </c>
      <c r="E475" s="24">
        <v>0</v>
      </c>
      <c r="F475" s="24">
        <v>2192274</v>
      </c>
      <c r="G475" s="24">
        <v>0</v>
      </c>
      <c r="H475" s="24">
        <v>22247211</v>
      </c>
      <c r="I475" s="24">
        <v>97781453</v>
      </c>
      <c r="J475" s="24">
        <v>0</v>
      </c>
      <c r="K475" s="24">
        <v>0</v>
      </c>
      <c r="L475" s="24">
        <v>3363636</v>
      </c>
      <c r="M475" s="24">
        <v>0</v>
      </c>
      <c r="N475" s="24">
        <v>0</v>
      </c>
      <c r="O475" s="24">
        <v>5650545</v>
      </c>
      <c r="P475" s="24">
        <v>0</v>
      </c>
      <c r="Q475" s="24">
        <v>0</v>
      </c>
      <c r="R475" s="24">
        <v>1400000</v>
      </c>
      <c r="S475" s="24">
        <v>4709091</v>
      </c>
      <c r="T475" s="24">
        <v>0</v>
      </c>
      <c r="U475" s="24">
        <v>0</v>
      </c>
      <c r="V475" s="24">
        <v>0</v>
      </c>
      <c r="W475" s="24">
        <v>0</v>
      </c>
      <c r="X475" s="24">
        <v>16318182</v>
      </c>
      <c r="Y475" s="24">
        <v>0</v>
      </c>
      <c r="Z475" s="24">
        <v>0</v>
      </c>
      <c r="AA475" s="24">
        <v>342367681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3">
        <v>506475529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545454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763636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3">
        <v>1309090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11119284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4829800</v>
      </c>
      <c r="S477" s="24">
        <v>0</v>
      </c>
      <c r="T477" s="24">
        <v>0</v>
      </c>
      <c r="U477" s="24">
        <v>0</v>
      </c>
      <c r="V477" s="24">
        <v>11635672</v>
      </c>
      <c r="W477" s="24">
        <v>0</v>
      </c>
      <c r="X477" s="24">
        <v>0</v>
      </c>
      <c r="Y477" s="24">
        <v>0</v>
      </c>
      <c r="Z477" s="24">
        <v>0</v>
      </c>
      <c r="AA477" s="24">
        <v>180389153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3">
        <v>207973909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8270825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23230610</v>
      </c>
      <c r="N478" s="24">
        <v>0</v>
      </c>
      <c r="O478" s="24">
        <v>0</v>
      </c>
      <c r="P478" s="24">
        <v>0</v>
      </c>
      <c r="Q478" s="24">
        <v>0</v>
      </c>
      <c r="R478" s="24">
        <v>56935260</v>
      </c>
      <c r="S478" s="24">
        <v>0</v>
      </c>
      <c r="T478" s="24">
        <v>0</v>
      </c>
      <c r="U478" s="24">
        <v>0</v>
      </c>
      <c r="V478" s="24">
        <v>0</v>
      </c>
      <c r="W478" s="24">
        <v>0</v>
      </c>
      <c r="X478" s="24">
        <v>0</v>
      </c>
      <c r="Y478" s="24">
        <v>0</v>
      </c>
      <c r="Z478" s="24">
        <v>0</v>
      </c>
      <c r="AA478" s="24">
        <v>640000000</v>
      </c>
      <c r="AB478" s="24">
        <v>0</v>
      </c>
      <c r="AC478" s="24">
        <v>0</v>
      </c>
      <c r="AD478" s="24">
        <v>12138440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3">
        <v>740575135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511304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3">
        <v>511304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3137922374</v>
      </c>
      <c r="M480" s="24">
        <v>448409835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430709887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3">
        <v>4017042096</v>
      </c>
    </row>
    <row r="481" spans="1:38" s="6" customFormat="1" ht="14.4" x14ac:dyDescent="0.3">
      <c r="A481" s="95" t="s">
        <v>1221</v>
      </c>
      <c r="B481" s="96" t="s">
        <v>177</v>
      </c>
      <c r="C481" s="97">
        <v>10445456</v>
      </c>
      <c r="D481" s="97">
        <v>0</v>
      </c>
      <c r="E481" s="97">
        <v>0</v>
      </c>
      <c r="F481" s="97">
        <v>21582383</v>
      </c>
      <c r="G481" s="97">
        <v>0</v>
      </c>
      <c r="H481" s="97">
        <v>22247211</v>
      </c>
      <c r="I481" s="97">
        <v>98326907</v>
      </c>
      <c r="J481" s="97">
        <v>0</v>
      </c>
      <c r="K481" s="97">
        <v>0</v>
      </c>
      <c r="L481" s="97">
        <v>3141286010</v>
      </c>
      <c r="M481" s="97">
        <v>471640445</v>
      </c>
      <c r="N481" s="97">
        <v>0</v>
      </c>
      <c r="O481" s="97">
        <v>6414181</v>
      </c>
      <c r="P481" s="97">
        <v>0</v>
      </c>
      <c r="Q481" s="97">
        <v>0</v>
      </c>
      <c r="R481" s="97">
        <v>63676364</v>
      </c>
      <c r="S481" s="97">
        <v>4709091</v>
      </c>
      <c r="T481" s="97">
        <v>0</v>
      </c>
      <c r="U481" s="97">
        <v>0</v>
      </c>
      <c r="V481" s="97">
        <v>11635672</v>
      </c>
      <c r="W481" s="97">
        <v>0</v>
      </c>
      <c r="X481" s="97">
        <v>16318182</v>
      </c>
      <c r="Y481" s="97">
        <v>0</v>
      </c>
      <c r="Z481" s="97">
        <v>0</v>
      </c>
      <c r="AA481" s="97">
        <v>1162756834</v>
      </c>
      <c r="AB481" s="97">
        <v>0</v>
      </c>
      <c r="AC481" s="97">
        <v>430709887</v>
      </c>
      <c r="AD481" s="97">
        <v>12138440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4">
        <v>5473887063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1862131</v>
      </c>
      <c r="J482" s="24">
        <v>59454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24">
        <v>0</v>
      </c>
      <c r="S482" s="24">
        <v>0</v>
      </c>
      <c r="T482" s="24">
        <v>28669250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499731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150353002</v>
      </c>
      <c r="AK482" s="24">
        <v>0</v>
      </c>
      <c r="AL482" s="203">
        <v>181443568</v>
      </c>
    </row>
    <row r="483" spans="1:38" s="6" customFormat="1" ht="14.4" x14ac:dyDescent="0.3">
      <c r="A483" s="65" t="s">
        <v>1223</v>
      </c>
      <c r="B483" s="25" t="s">
        <v>5</v>
      </c>
      <c r="C483" s="24">
        <v>56529788</v>
      </c>
      <c r="D483" s="24">
        <v>0</v>
      </c>
      <c r="E483" s="24">
        <v>0</v>
      </c>
      <c r="F483" s="24">
        <v>742086</v>
      </c>
      <c r="G483" s="24">
        <v>0</v>
      </c>
      <c r="H483" s="24">
        <v>73755589</v>
      </c>
      <c r="I483" s="24">
        <v>51945982</v>
      </c>
      <c r="J483" s="24">
        <v>32069</v>
      </c>
      <c r="K483" s="24">
        <v>3831841</v>
      </c>
      <c r="L483" s="24">
        <v>41029742</v>
      </c>
      <c r="M483" s="24">
        <v>0</v>
      </c>
      <c r="N483" s="24">
        <v>21938</v>
      </c>
      <c r="O483" s="24">
        <v>6364</v>
      </c>
      <c r="P483" s="24">
        <v>1063530</v>
      </c>
      <c r="Q483" s="24">
        <v>2656182</v>
      </c>
      <c r="R483" s="24">
        <v>8928810</v>
      </c>
      <c r="S483" s="24">
        <v>3692544</v>
      </c>
      <c r="T483" s="24">
        <v>0</v>
      </c>
      <c r="U483" s="24">
        <v>0</v>
      </c>
      <c r="V483" s="24">
        <v>0</v>
      </c>
      <c r="W483" s="24">
        <v>0</v>
      </c>
      <c r="X483" s="24">
        <v>11521675</v>
      </c>
      <c r="Y483" s="24">
        <v>415565</v>
      </c>
      <c r="Z483" s="24">
        <v>3950500</v>
      </c>
      <c r="AA483" s="24">
        <v>0</v>
      </c>
      <c r="AB483" s="24">
        <v>0</v>
      </c>
      <c r="AC483" s="24">
        <v>496645655</v>
      </c>
      <c r="AD483" s="24">
        <v>0</v>
      </c>
      <c r="AE483" s="24">
        <v>0</v>
      </c>
      <c r="AF483" s="24">
        <v>5869892</v>
      </c>
      <c r="AG483" s="24">
        <v>0</v>
      </c>
      <c r="AH483" s="24">
        <v>0</v>
      </c>
      <c r="AI483" s="24">
        <v>164952039</v>
      </c>
      <c r="AJ483" s="24">
        <v>0</v>
      </c>
      <c r="AK483" s="24">
        <v>0</v>
      </c>
      <c r="AL483" s="203">
        <v>927591791</v>
      </c>
    </row>
    <row r="484" spans="1:38" s="6" customFormat="1" ht="14.4" x14ac:dyDescent="0.3">
      <c r="A484" s="95" t="s">
        <v>1224</v>
      </c>
      <c r="B484" s="96" t="s">
        <v>237</v>
      </c>
      <c r="C484" s="97">
        <v>56529788</v>
      </c>
      <c r="D484" s="97">
        <v>0</v>
      </c>
      <c r="E484" s="97">
        <v>0</v>
      </c>
      <c r="F484" s="97">
        <v>742086</v>
      </c>
      <c r="G484" s="97">
        <v>0</v>
      </c>
      <c r="H484" s="97">
        <v>73755589</v>
      </c>
      <c r="I484" s="97">
        <v>53808113</v>
      </c>
      <c r="J484" s="97">
        <v>91523</v>
      </c>
      <c r="K484" s="97">
        <v>3831841</v>
      </c>
      <c r="L484" s="97">
        <v>41029742</v>
      </c>
      <c r="M484" s="97">
        <v>0</v>
      </c>
      <c r="N484" s="97">
        <v>21938</v>
      </c>
      <c r="O484" s="97">
        <v>6364</v>
      </c>
      <c r="P484" s="97">
        <v>1063530</v>
      </c>
      <c r="Q484" s="97">
        <v>2656182</v>
      </c>
      <c r="R484" s="97">
        <v>8928810</v>
      </c>
      <c r="S484" s="97">
        <v>3692544</v>
      </c>
      <c r="T484" s="97">
        <v>28669250</v>
      </c>
      <c r="U484" s="97">
        <v>0</v>
      </c>
      <c r="V484" s="97">
        <v>0</v>
      </c>
      <c r="W484" s="97">
        <v>0</v>
      </c>
      <c r="X484" s="97">
        <v>11521675</v>
      </c>
      <c r="Y484" s="97">
        <v>415565</v>
      </c>
      <c r="Z484" s="97">
        <v>3950500</v>
      </c>
      <c r="AA484" s="97">
        <v>0</v>
      </c>
      <c r="AB484" s="97">
        <v>0</v>
      </c>
      <c r="AC484" s="97">
        <v>496645655</v>
      </c>
      <c r="AD484" s="97">
        <v>499731</v>
      </c>
      <c r="AE484" s="97">
        <v>0</v>
      </c>
      <c r="AF484" s="97">
        <v>5869892</v>
      </c>
      <c r="AG484" s="97">
        <v>0</v>
      </c>
      <c r="AH484" s="97">
        <v>0</v>
      </c>
      <c r="AI484" s="97">
        <v>164952039</v>
      </c>
      <c r="AJ484" s="97">
        <v>150353002</v>
      </c>
      <c r="AK484" s="97">
        <v>0</v>
      </c>
      <c r="AL484" s="204">
        <v>1109035359</v>
      </c>
    </row>
    <row r="485" spans="1:38" s="6" customFormat="1" ht="14.4" x14ac:dyDescent="0.3">
      <c r="A485" s="65" t="s">
        <v>1225</v>
      </c>
      <c r="B485" s="25" t="s">
        <v>185</v>
      </c>
      <c r="C485" s="24">
        <v>1259840524</v>
      </c>
      <c r="D485" s="24">
        <v>468337296</v>
      </c>
      <c r="E485" s="24">
        <v>1206944758</v>
      </c>
      <c r="F485" s="24">
        <v>791159085</v>
      </c>
      <c r="G485" s="24">
        <v>739720789</v>
      </c>
      <c r="H485" s="24">
        <v>5644098251</v>
      </c>
      <c r="I485" s="24">
        <v>566422296</v>
      </c>
      <c r="J485" s="24">
        <v>504328163</v>
      </c>
      <c r="K485" s="24">
        <v>353466102</v>
      </c>
      <c r="L485" s="24">
        <v>5723136859</v>
      </c>
      <c r="M485" s="24">
        <v>9863560497</v>
      </c>
      <c r="N485" s="24">
        <v>4425871828</v>
      </c>
      <c r="O485" s="24">
        <v>2499090558</v>
      </c>
      <c r="P485" s="24">
        <v>577079295</v>
      </c>
      <c r="Q485" s="24">
        <v>453367799</v>
      </c>
      <c r="R485" s="24">
        <v>998994098</v>
      </c>
      <c r="S485" s="24">
        <v>472810630</v>
      </c>
      <c r="T485" s="24">
        <v>12857770345</v>
      </c>
      <c r="U485" s="24">
        <v>0</v>
      </c>
      <c r="V485" s="24">
        <v>4647066490</v>
      </c>
      <c r="W485" s="24">
        <v>1872544469</v>
      </c>
      <c r="X485" s="24">
        <v>486371666</v>
      </c>
      <c r="Y485" s="24">
        <v>1074091558</v>
      </c>
      <c r="Z485" s="24">
        <v>356295462</v>
      </c>
      <c r="AA485" s="24">
        <v>4022508702</v>
      </c>
      <c r="AB485" s="24">
        <v>2198315370</v>
      </c>
      <c r="AC485" s="24">
        <v>1314315630</v>
      </c>
      <c r="AD485" s="24">
        <v>5802507597</v>
      </c>
      <c r="AE485" s="24">
        <v>613731426</v>
      </c>
      <c r="AF485" s="24">
        <v>6920506283</v>
      </c>
      <c r="AG485" s="24">
        <v>1298879883</v>
      </c>
      <c r="AH485" s="24">
        <v>666408997</v>
      </c>
      <c r="AI485" s="24">
        <v>822752646</v>
      </c>
      <c r="AJ485" s="24">
        <v>233167669</v>
      </c>
      <c r="AK485" s="24">
        <v>617982988</v>
      </c>
      <c r="AL485" s="203">
        <v>82353446009</v>
      </c>
    </row>
    <row r="486" spans="1:38" s="6" customFormat="1" ht="14.4" x14ac:dyDescent="0.3">
      <c r="A486" s="95" t="s">
        <v>1226</v>
      </c>
      <c r="B486" s="96" t="s">
        <v>239</v>
      </c>
      <c r="C486" s="97">
        <v>1259840524</v>
      </c>
      <c r="D486" s="97">
        <v>468337296</v>
      </c>
      <c r="E486" s="97">
        <v>1206944758</v>
      </c>
      <c r="F486" s="97">
        <v>791159085</v>
      </c>
      <c r="G486" s="97">
        <v>739720789</v>
      </c>
      <c r="H486" s="97">
        <v>5644098251</v>
      </c>
      <c r="I486" s="97">
        <v>566422296</v>
      </c>
      <c r="J486" s="97">
        <v>504328163</v>
      </c>
      <c r="K486" s="97">
        <v>353466102</v>
      </c>
      <c r="L486" s="97">
        <v>5723136859</v>
      </c>
      <c r="M486" s="97">
        <v>9863560497</v>
      </c>
      <c r="N486" s="97">
        <v>4425871828</v>
      </c>
      <c r="O486" s="97">
        <v>2499090558</v>
      </c>
      <c r="P486" s="97">
        <v>577079295</v>
      </c>
      <c r="Q486" s="97">
        <v>453367799</v>
      </c>
      <c r="R486" s="97">
        <v>998994098</v>
      </c>
      <c r="S486" s="97">
        <v>472810630</v>
      </c>
      <c r="T486" s="97">
        <v>12857770345</v>
      </c>
      <c r="U486" s="97">
        <v>0</v>
      </c>
      <c r="V486" s="97">
        <v>4647066490</v>
      </c>
      <c r="W486" s="97">
        <v>1872544469</v>
      </c>
      <c r="X486" s="97">
        <v>486371666</v>
      </c>
      <c r="Y486" s="97">
        <v>1074091558</v>
      </c>
      <c r="Z486" s="97">
        <v>356295462</v>
      </c>
      <c r="AA486" s="97">
        <v>4022508702</v>
      </c>
      <c r="AB486" s="97">
        <v>2198315370</v>
      </c>
      <c r="AC486" s="97">
        <v>1314315630</v>
      </c>
      <c r="AD486" s="97">
        <v>5802507597</v>
      </c>
      <c r="AE486" s="97">
        <v>613731426</v>
      </c>
      <c r="AF486" s="97">
        <v>6920506283</v>
      </c>
      <c r="AG486" s="97">
        <v>1298879883</v>
      </c>
      <c r="AH486" s="97">
        <v>666408997</v>
      </c>
      <c r="AI486" s="97">
        <v>822752646</v>
      </c>
      <c r="AJ486" s="97">
        <v>233167669</v>
      </c>
      <c r="AK486" s="97">
        <v>617982988</v>
      </c>
      <c r="AL486" s="204">
        <v>82353446009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1360149370</v>
      </c>
      <c r="D487" s="31">
        <v>469388382</v>
      </c>
      <c r="E487" s="31">
        <v>1207456062</v>
      </c>
      <c r="F487" s="31">
        <v>813994858</v>
      </c>
      <c r="G487" s="31">
        <v>777934607</v>
      </c>
      <c r="H487" s="31">
        <v>5967461334</v>
      </c>
      <c r="I487" s="31">
        <v>719068620</v>
      </c>
      <c r="J487" s="31">
        <v>504930990</v>
      </c>
      <c r="K487" s="31">
        <v>357809247</v>
      </c>
      <c r="L487" s="31">
        <v>8927422724</v>
      </c>
      <c r="M487" s="31">
        <v>10335200942</v>
      </c>
      <c r="N487" s="31">
        <v>4453237544</v>
      </c>
      <c r="O487" s="31">
        <v>2642960739</v>
      </c>
      <c r="P487" s="31">
        <v>584435622</v>
      </c>
      <c r="Q487" s="31">
        <v>480284476</v>
      </c>
      <c r="R487" s="31">
        <v>1125740272</v>
      </c>
      <c r="S487" s="31">
        <v>481723569</v>
      </c>
      <c r="T487" s="31">
        <v>13177335467</v>
      </c>
      <c r="U487" s="31">
        <v>0</v>
      </c>
      <c r="V487" s="31">
        <v>4660185986</v>
      </c>
      <c r="W487" s="31">
        <v>1899179270</v>
      </c>
      <c r="X487" s="31">
        <v>676213810</v>
      </c>
      <c r="Y487" s="31">
        <v>4126241018</v>
      </c>
      <c r="Z487" s="31">
        <v>360757266</v>
      </c>
      <c r="AA487" s="31">
        <v>5185265536</v>
      </c>
      <c r="AB487" s="31">
        <v>2257633686</v>
      </c>
      <c r="AC487" s="31">
        <v>2312610937</v>
      </c>
      <c r="AD487" s="31">
        <v>5960595070</v>
      </c>
      <c r="AE487" s="31">
        <v>660264674</v>
      </c>
      <c r="AF487" s="31">
        <v>6928108064</v>
      </c>
      <c r="AG487" s="31">
        <v>1529258202</v>
      </c>
      <c r="AH487" s="31">
        <v>666920301</v>
      </c>
      <c r="AI487" s="31">
        <v>1510421604</v>
      </c>
      <c r="AJ487" s="31">
        <v>438530865</v>
      </c>
      <c r="AK487" s="31">
        <v>722621111</v>
      </c>
      <c r="AL487" s="205">
        <v>94281342225</v>
      </c>
    </row>
    <row r="488" spans="1:38" s="6" customFormat="1" ht="14.4" x14ac:dyDescent="0.3">
      <c r="A488" s="65" t="s">
        <v>1227</v>
      </c>
      <c r="B488" s="25" t="s">
        <v>143</v>
      </c>
      <c r="C488" s="24">
        <v>24745418</v>
      </c>
      <c r="D488" s="24">
        <v>46299797</v>
      </c>
      <c r="E488" s="24">
        <v>79102945</v>
      </c>
      <c r="F488" s="24">
        <v>966516</v>
      </c>
      <c r="G488" s="24">
        <v>67726524</v>
      </c>
      <c r="H488" s="24">
        <v>62084036</v>
      </c>
      <c r="I488" s="24">
        <v>2356336</v>
      </c>
      <c r="J488" s="24">
        <v>40629786</v>
      </c>
      <c r="K488" s="24">
        <v>9119097</v>
      </c>
      <c r="L488" s="24">
        <v>-314014510</v>
      </c>
      <c r="M488" s="24">
        <v>402024419</v>
      </c>
      <c r="N488" s="24">
        <v>87072517</v>
      </c>
      <c r="O488" s="24">
        <v>94024853</v>
      </c>
      <c r="P488" s="24">
        <v>9822439</v>
      </c>
      <c r="Q488" s="24">
        <v>139952999</v>
      </c>
      <c r="R488" s="24">
        <v>38864349</v>
      </c>
      <c r="S488" s="24">
        <v>4491673</v>
      </c>
      <c r="T488" s="24">
        <v>148732300</v>
      </c>
      <c r="U488" s="24">
        <v>0</v>
      </c>
      <c r="V488" s="24">
        <v>256176658</v>
      </c>
      <c r="W488" s="24">
        <v>128363929</v>
      </c>
      <c r="X488" s="24">
        <v>14168686</v>
      </c>
      <c r="Y488" s="24">
        <v>62759955</v>
      </c>
      <c r="Z488" s="24">
        <v>6223666</v>
      </c>
      <c r="AA488" s="24">
        <v>139000150</v>
      </c>
      <c r="AB488" s="24">
        <v>56487963</v>
      </c>
      <c r="AC488" s="24">
        <v>184685358</v>
      </c>
      <c r="AD488" s="24">
        <v>102307217</v>
      </c>
      <c r="AE488" s="24">
        <v>2830359</v>
      </c>
      <c r="AF488" s="24">
        <v>30451851</v>
      </c>
      <c r="AG488" s="24">
        <v>2805166</v>
      </c>
      <c r="AH488" s="24">
        <v>1574542</v>
      </c>
      <c r="AI488" s="24">
        <v>0</v>
      </c>
      <c r="AJ488" s="24">
        <v>280306</v>
      </c>
      <c r="AK488" s="24">
        <v>1950733</v>
      </c>
      <c r="AL488" s="203">
        <v>1934068033</v>
      </c>
    </row>
    <row r="489" spans="1:38" s="6" customFormat="1" ht="14.4" x14ac:dyDescent="0.3">
      <c r="A489" s="65" t="s">
        <v>1228</v>
      </c>
      <c r="B489" s="25" t="s">
        <v>144</v>
      </c>
      <c r="C489" s="24">
        <v>207350060</v>
      </c>
      <c r="D489" s="24">
        <v>9494978</v>
      </c>
      <c r="E489" s="24">
        <v>7489372</v>
      </c>
      <c r="F489" s="24">
        <v>22314199</v>
      </c>
      <c r="G489" s="24">
        <v>38300461</v>
      </c>
      <c r="H489" s="24">
        <v>52189618</v>
      </c>
      <c r="I489" s="24">
        <v>2908898</v>
      </c>
      <c r="J489" s="24">
        <v>8239853</v>
      </c>
      <c r="K489" s="24">
        <v>1171045</v>
      </c>
      <c r="L489" s="24">
        <v>63715638</v>
      </c>
      <c r="M489" s="24">
        <v>3095151270</v>
      </c>
      <c r="N489" s="24">
        <v>78367266</v>
      </c>
      <c r="O489" s="24">
        <v>55230957</v>
      </c>
      <c r="P489" s="24">
        <v>61926888</v>
      </c>
      <c r="Q489" s="24">
        <v>8984563</v>
      </c>
      <c r="R489" s="24">
        <v>41129945</v>
      </c>
      <c r="S489" s="24">
        <v>0</v>
      </c>
      <c r="T489" s="24">
        <v>318460650</v>
      </c>
      <c r="U489" s="24">
        <v>0</v>
      </c>
      <c r="V489" s="24">
        <v>1201718235</v>
      </c>
      <c r="W489" s="24">
        <v>79220204</v>
      </c>
      <c r="X489" s="24">
        <v>1487997</v>
      </c>
      <c r="Y489" s="24">
        <v>29206253</v>
      </c>
      <c r="Z489" s="24">
        <v>7229893</v>
      </c>
      <c r="AA489" s="24">
        <v>32464994</v>
      </c>
      <c r="AB489" s="24">
        <v>4276353</v>
      </c>
      <c r="AC489" s="24">
        <v>815613637</v>
      </c>
      <c r="AD489" s="24">
        <v>41241850</v>
      </c>
      <c r="AE489" s="24">
        <v>13691</v>
      </c>
      <c r="AF489" s="24">
        <v>438147904</v>
      </c>
      <c r="AG489" s="24">
        <v>23847692</v>
      </c>
      <c r="AH489" s="24">
        <v>7857217</v>
      </c>
      <c r="AI489" s="24">
        <v>0</v>
      </c>
      <c r="AJ489" s="24">
        <v>0</v>
      </c>
      <c r="AK489" s="24">
        <v>0</v>
      </c>
      <c r="AL489" s="203">
        <v>6754751581</v>
      </c>
    </row>
    <row r="490" spans="1:38" s="6" customFormat="1" ht="14.4" x14ac:dyDescent="0.3">
      <c r="A490" s="65" t="s">
        <v>1229</v>
      </c>
      <c r="B490" s="25" t="s">
        <v>145</v>
      </c>
      <c r="C490" s="24">
        <v>6683354</v>
      </c>
      <c r="D490" s="24">
        <v>12554738</v>
      </c>
      <c r="E490" s="24">
        <v>6756570</v>
      </c>
      <c r="F490" s="24">
        <v>109140</v>
      </c>
      <c r="G490" s="24">
        <v>3044059</v>
      </c>
      <c r="H490" s="24">
        <v>70167618</v>
      </c>
      <c r="I490" s="24">
        <v>113555</v>
      </c>
      <c r="J490" s="24">
        <v>1101984</v>
      </c>
      <c r="K490" s="24">
        <v>131679</v>
      </c>
      <c r="L490" s="24">
        <v>7930305</v>
      </c>
      <c r="M490" s="24">
        <v>119658478</v>
      </c>
      <c r="N490" s="24">
        <v>53464422</v>
      </c>
      <c r="O490" s="24">
        <v>11987707</v>
      </c>
      <c r="P490" s="24">
        <v>19117884</v>
      </c>
      <c r="Q490" s="24">
        <v>10066623</v>
      </c>
      <c r="R490" s="24">
        <v>27038505</v>
      </c>
      <c r="S490" s="24">
        <v>2581929</v>
      </c>
      <c r="T490" s="24">
        <v>6844017</v>
      </c>
      <c r="U490" s="24">
        <v>0</v>
      </c>
      <c r="V490" s="24">
        <v>13412712</v>
      </c>
      <c r="W490" s="24">
        <v>20509923</v>
      </c>
      <c r="X490" s="24">
        <v>5910018</v>
      </c>
      <c r="Y490" s="24">
        <v>2923623</v>
      </c>
      <c r="Z490" s="24">
        <v>445297</v>
      </c>
      <c r="AA490" s="24">
        <v>32920952</v>
      </c>
      <c r="AB490" s="24">
        <v>4773984</v>
      </c>
      <c r="AC490" s="24">
        <v>17519884</v>
      </c>
      <c r="AD490" s="24">
        <v>70381462</v>
      </c>
      <c r="AE490" s="24">
        <v>415066</v>
      </c>
      <c r="AF490" s="24">
        <v>56012587</v>
      </c>
      <c r="AG490" s="24">
        <v>9998751</v>
      </c>
      <c r="AH490" s="24">
        <v>3005848</v>
      </c>
      <c r="AI490" s="24">
        <v>760623389</v>
      </c>
      <c r="AJ490" s="24">
        <v>72555813</v>
      </c>
      <c r="AK490" s="24">
        <v>93170503</v>
      </c>
      <c r="AL490" s="203">
        <v>1523932379</v>
      </c>
    </row>
    <row r="491" spans="1:38" s="6" customFormat="1" ht="14.4" x14ac:dyDescent="0.3">
      <c r="A491" s="65" t="s">
        <v>1230</v>
      </c>
      <c r="B491" s="25" t="s">
        <v>146</v>
      </c>
      <c r="C491" s="24">
        <v>1162228286</v>
      </c>
      <c r="D491" s="24">
        <v>850848814</v>
      </c>
      <c r="E491" s="24">
        <v>133901581</v>
      </c>
      <c r="F491" s="24">
        <v>38824113</v>
      </c>
      <c r="G491" s="24">
        <v>511155363</v>
      </c>
      <c r="H491" s="24">
        <v>518327781</v>
      </c>
      <c r="I491" s="24">
        <v>122710507</v>
      </c>
      <c r="J491" s="24">
        <v>56866475</v>
      </c>
      <c r="K491" s="24">
        <v>972368</v>
      </c>
      <c r="L491" s="24">
        <v>236023918</v>
      </c>
      <c r="M491" s="24">
        <v>804218743</v>
      </c>
      <c r="N491" s="24">
        <v>528932287</v>
      </c>
      <c r="O491" s="24">
        <v>297624986</v>
      </c>
      <c r="P491" s="24">
        <v>142575785</v>
      </c>
      <c r="Q491" s="24">
        <v>154435942</v>
      </c>
      <c r="R491" s="24">
        <v>352693224</v>
      </c>
      <c r="S491" s="24">
        <v>52933443</v>
      </c>
      <c r="T491" s="24">
        <v>2825478509</v>
      </c>
      <c r="U491" s="24">
        <v>0</v>
      </c>
      <c r="V491" s="24">
        <v>909596762</v>
      </c>
      <c r="W491" s="24">
        <v>290549606</v>
      </c>
      <c r="X491" s="24">
        <v>84983186</v>
      </c>
      <c r="Y491" s="24">
        <v>337242895</v>
      </c>
      <c r="Z491" s="24">
        <v>7252834</v>
      </c>
      <c r="AA491" s="24">
        <v>899397749</v>
      </c>
      <c r="AB491" s="24">
        <v>207579026</v>
      </c>
      <c r="AC491" s="24">
        <v>446602810</v>
      </c>
      <c r="AD491" s="24">
        <v>1510863925</v>
      </c>
      <c r="AE491" s="24">
        <v>63880061</v>
      </c>
      <c r="AF491" s="24">
        <v>546196268</v>
      </c>
      <c r="AG491" s="24">
        <v>133424983</v>
      </c>
      <c r="AH491" s="24">
        <v>127378781</v>
      </c>
      <c r="AI491" s="24">
        <v>3786043</v>
      </c>
      <c r="AJ491" s="24">
        <v>117764263</v>
      </c>
      <c r="AK491" s="24">
        <v>0</v>
      </c>
      <c r="AL491" s="203">
        <v>14477251317</v>
      </c>
    </row>
    <row r="492" spans="1:38" s="6" customFormat="1" ht="14.4" x14ac:dyDescent="0.3">
      <c r="A492" s="65" t="s">
        <v>1231</v>
      </c>
      <c r="B492" s="25" t="s">
        <v>147</v>
      </c>
      <c r="C492" s="24">
        <v>6981625</v>
      </c>
      <c r="D492" s="24">
        <v>0</v>
      </c>
      <c r="E492" s="24">
        <v>0</v>
      </c>
      <c r="F492" s="24">
        <v>6358274</v>
      </c>
      <c r="G492" s="24">
        <v>34720058</v>
      </c>
      <c r="H492" s="24">
        <v>6358274</v>
      </c>
      <c r="I492" s="24">
        <v>6358274</v>
      </c>
      <c r="J492" s="24">
        <v>6358274</v>
      </c>
      <c r="K492" s="24">
        <v>6358274</v>
      </c>
      <c r="L492" s="24">
        <v>6125552</v>
      </c>
      <c r="M492" s="24">
        <v>6125552</v>
      </c>
      <c r="N492" s="24">
        <v>0</v>
      </c>
      <c r="O492" s="24">
        <v>0</v>
      </c>
      <c r="P492" s="24">
        <v>6358274</v>
      </c>
      <c r="Q492" s="24">
        <v>0</v>
      </c>
      <c r="R492" s="24">
        <v>6358337</v>
      </c>
      <c r="S492" s="24">
        <v>6358274</v>
      </c>
      <c r="T492" s="24">
        <v>0</v>
      </c>
      <c r="U492" s="24">
        <v>0</v>
      </c>
      <c r="V492" s="24">
        <v>0</v>
      </c>
      <c r="W492" s="24">
        <v>6358274</v>
      </c>
      <c r="X492" s="24">
        <v>35222442</v>
      </c>
      <c r="Y492" s="24">
        <v>6358274</v>
      </c>
      <c r="Z492" s="24">
        <v>6358274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6358274</v>
      </c>
      <c r="AI492" s="24">
        <v>0</v>
      </c>
      <c r="AJ492" s="24">
        <v>0</v>
      </c>
      <c r="AK492" s="24">
        <v>0</v>
      </c>
      <c r="AL492" s="203">
        <v>165474580</v>
      </c>
    </row>
    <row r="493" spans="1:38" s="6" customFormat="1" ht="14.4" x14ac:dyDescent="0.3">
      <c r="A493" s="65" t="s">
        <v>1232</v>
      </c>
      <c r="B493" s="25" t="s">
        <v>148</v>
      </c>
      <c r="C493" s="24">
        <v>7454212</v>
      </c>
      <c r="D493" s="24">
        <v>6284434</v>
      </c>
      <c r="E493" s="24">
        <v>9182472</v>
      </c>
      <c r="F493" s="24">
        <v>190267</v>
      </c>
      <c r="G493" s="24">
        <v>2104846</v>
      </c>
      <c r="H493" s="24">
        <v>25512928</v>
      </c>
      <c r="I493" s="24">
        <v>9216406</v>
      </c>
      <c r="J493" s="24">
        <v>5414720</v>
      </c>
      <c r="K493" s="24">
        <v>90299</v>
      </c>
      <c r="L493" s="24">
        <v>8097850</v>
      </c>
      <c r="M493" s="24">
        <v>14132565</v>
      </c>
      <c r="N493" s="24">
        <v>21653076</v>
      </c>
      <c r="O493" s="24">
        <v>16079674</v>
      </c>
      <c r="P493" s="24">
        <v>716710</v>
      </c>
      <c r="Q493" s="24">
        <v>4025760</v>
      </c>
      <c r="R493" s="24">
        <v>3432735</v>
      </c>
      <c r="S493" s="24">
        <v>786309</v>
      </c>
      <c r="T493" s="24">
        <v>2647725</v>
      </c>
      <c r="U493" s="24">
        <v>0</v>
      </c>
      <c r="V493" s="24">
        <v>42301557</v>
      </c>
      <c r="W493" s="24">
        <v>534938</v>
      </c>
      <c r="X493" s="24">
        <v>9176622</v>
      </c>
      <c r="Y493" s="24">
        <v>20550743</v>
      </c>
      <c r="Z493" s="24">
        <v>1304099</v>
      </c>
      <c r="AA493" s="24">
        <v>133662442</v>
      </c>
      <c r="AB493" s="24">
        <v>7045148</v>
      </c>
      <c r="AC493" s="24">
        <v>413710931</v>
      </c>
      <c r="AD493" s="24">
        <v>14391856</v>
      </c>
      <c r="AE493" s="24">
        <v>853899</v>
      </c>
      <c r="AF493" s="24">
        <v>98657135</v>
      </c>
      <c r="AG493" s="24">
        <v>229034</v>
      </c>
      <c r="AH493" s="24">
        <v>510378</v>
      </c>
      <c r="AI493" s="24">
        <v>0</v>
      </c>
      <c r="AJ493" s="24">
        <v>131985</v>
      </c>
      <c r="AK493" s="24">
        <v>0</v>
      </c>
      <c r="AL493" s="203">
        <v>880083755</v>
      </c>
    </row>
    <row r="494" spans="1:38" s="6" customFormat="1" ht="14.4" x14ac:dyDescent="0.3">
      <c r="A494" s="65" t="s">
        <v>1233</v>
      </c>
      <c r="B494" s="25" t="s">
        <v>149</v>
      </c>
      <c r="C494" s="24">
        <v>292217</v>
      </c>
      <c r="D494" s="24">
        <v>1684044</v>
      </c>
      <c r="E494" s="24">
        <v>0</v>
      </c>
      <c r="F494" s="24">
        <v>10794</v>
      </c>
      <c r="G494" s="24">
        <v>98204</v>
      </c>
      <c r="H494" s="24">
        <v>1245488</v>
      </c>
      <c r="I494" s="24">
        <v>253521</v>
      </c>
      <c r="J494" s="24">
        <v>613771</v>
      </c>
      <c r="K494" s="24">
        <v>433340</v>
      </c>
      <c r="L494" s="24">
        <v>468835</v>
      </c>
      <c r="M494" s="24">
        <v>117048</v>
      </c>
      <c r="N494" s="24">
        <v>1382817</v>
      </c>
      <c r="O494" s="24">
        <v>86427</v>
      </c>
      <c r="P494" s="24">
        <v>763009</v>
      </c>
      <c r="Q494" s="24">
        <v>1185281</v>
      </c>
      <c r="R494" s="24">
        <v>842816</v>
      </c>
      <c r="S494" s="24">
        <v>0</v>
      </c>
      <c r="T494" s="24">
        <v>403223</v>
      </c>
      <c r="U494" s="24">
        <v>0</v>
      </c>
      <c r="V494" s="24">
        <v>2668525</v>
      </c>
      <c r="W494" s="24">
        <v>512352</v>
      </c>
      <c r="X494" s="24">
        <v>1280869</v>
      </c>
      <c r="Y494" s="24">
        <v>280428</v>
      </c>
      <c r="Z494" s="24">
        <v>153928</v>
      </c>
      <c r="AA494" s="24">
        <v>3196499</v>
      </c>
      <c r="AB494" s="24">
        <v>566670</v>
      </c>
      <c r="AC494" s="24">
        <v>1222693</v>
      </c>
      <c r="AD494" s="24">
        <v>18493</v>
      </c>
      <c r="AE494" s="24">
        <v>38699</v>
      </c>
      <c r="AF494" s="24">
        <v>0</v>
      </c>
      <c r="AG494" s="24">
        <v>0</v>
      </c>
      <c r="AH494" s="24">
        <v>8926</v>
      </c>
      <c r="AI494" s="24">
        <v>0</v>
      </c>
      <c r="AJ494" s="24">
        <v>0</v>
      </c>
      <c r="AK494" s="24">
        <v>0</v>
      </c>
      <c r="AL494" s="203">
        <v>19828917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448863810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606875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582712276</v>
      </c>
      <c r="AE495" s="24">
        <v>0</v>
      </c>
      <c r="AF495" s="24">
        <v>11065533009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3">
        <v>12097715970</v>
      </c>
    </row>
    <row r="496" spans="1:38" s="6" customFormat="1" ht="14.4" x14ac:dyDescent="0.3">
      <c r="A496" s="65" t="s">
        <v>1235</v>
      </c>
      <c r="B496" s="25" t="s">
        <v>151</v>
      </c>
      <c r="C496" s="24">
        <v>8162014</v>
      </c>
      <c r="D496" s="24">
        <v>594374</v>
      </c>
      <c r="E496" s="24">
        <v>333782902</v>
      </c>
      <c r="F496" s="24">
        <v>110155</v>
      </c>
      <c r="G496" s="24">
        <v>29694612</v>
      </c>
      <c r="H496" s="24">
        <v>10456238</v>
      </c>
      <c r="I496" s="24">
        <v>1280269</v>
      </c>
      <c r="J496" s="24">
        <v>1984565</v>
      </c>
      <c r="K496" s="24">
        <v>1535633</v>
      </c>
      <c r="L496" s="24">
        <v>30297222</v>
      </c>
      <c r="M496" s="24">
        <v>271217164</v>
      </c>
      <c r="N496" s="24">
        <v>63332273</v>
      </c>
      <c r="O496" s="24">
        <v>36775531</v>
      </c>
      <c r="P496" s="24">
        <v>4694088</v>
      </c>
      <c r="Q496" s="24">
        <v>18541891</v>
      </c>
      <c r="R496" s="24">
        <v>27385183</v>
      </c>
      <c r="S496" s="24">
        <v>0</v>
      </c>
      <c r="T496" s="24">
        <v>143371290</v>
      </c>
      <c r="U496" s="24">
        <v>0</v>
      </c>
      <c r="V496" s="24">
        <v>503961413</v>
      </c>
      <c r="W496" s="24">
        <v>24827906</v>
      </c>
      <c r="X496" s="24">
        <v>18074218</v>
      </c>
      <c r="Y496" s="24">
        <v>10590615</v>
      </c>
      <c r="Z496" s="24">
        <v>445617563</v>
      </c>
      <c r="AA496" s="24">
        <v>90593424</v>
      </c>
      <c r="AB496" s="24">
        <v>75568037</v>
      </c>
      <c r="AC496" s="24">
        <v>83169816</v>
      </c>
      <c r="AD496" s="24">
        <v>80999682</v>
      </c>
      <c r="AE496" s="24">
        <v>36988400</v>
      </c>
      <c r="AF496" s="24">
        <v>55936321</v>
      </c>
      <c r="AG496" s="24">
        <v>8967377</v>
      </c>
      <c r="AH496" s="24">
        <v>12076070</v>
      </c>
      <c r="AI496" s="24">
        <v>21348</v>
      </c>
      <c r="AJ496" s="24">
        <v>301940360</v>
      </c>
      <c r="AK496" s="24">
        <v>30094952</v>
      </c>
      <c r="AL496" s="203">
        <v>2762642906</v>
      </c>
    </row>
    <row r="497" spans="1:38" s="6" customFormat="1" ht="14.4" x14ac:dyDescent="0.3">
      <c r="A497" s="65" t="s">
        <v>1236</v>
      </c>
      <c r="B497" s="25" t="s">
        <v>152</v>
      </c>
      <c r="C497" s="24">
        <v>140530767</v>
      </c>
      <c r="D497" s="24">
        <v>46366795</v>
      </c>
      <c r="E497" s="24">
        <v>3466701</v>
      </c>
      <c r="F497" s="24">
        <v>40991815</v>
      </c>
      <c r="G497" s="24">
        <v>44445486</v>
      </c>
      <c r="H497" s="24">
        <v>259084482</v>
      </c>
      <c r="I497" s="24">
        <v>41461217</v>
      </c>
      <c r="J497" s="24">
        <v>41108334</v>
      </c>
      <c r="K497" s="24">
        <v>43659976</v>
      </c>
      <c r="L497" s="24">
        <v>19642144</v>
      </c>
      <c r="M497" s="24">
        <v>181577148</v>
      </c>
      <c r="N497" s="24">
        <v>61232641</v>
      </c>
      <c r="O497" s="24">
        <v>178008955</v>
      </c>
      <c r="P497" s="24">
        <v>42614039</v>
      </c>
      <c r="Q497" s="24">
        <v>50074850</v>
      </c>
      <c r="R497" s="24">
        <v>43246160</v>
      </c>
      <c r="S497" s="24">
        <v>41455685</v>
      </c>
      <c r="T497" s="24">
        <v>15149736</v>
      </c>
      <c r="U497" s="24">
        <v>0</v>
      </c>
      <c r="V497" s="24">
        <v>28790902</v>
      </c>
      <c r="W497" s="24">
        <v>41364672</v>
      </c>
      <c r="X497" s="24">
        <v>50474821</v>
      </c>
      <c r="Y497" s="24">
        <v>41934320</v>
      </c>
      <c r="Z497" s="24">
        <v>42031419</v>
      </c>
      <c r="AA497" s="24">
        <v>12086895</v>
      </c>
      <c r="AB497" s="24">
        <v>42932640</v>
      </c>
      <c r="AC497" s="24">
        <v>54293375</v>
      </c>
      <c r="AD497" s="24">
        <v>589773471</v>
      </c>
      <c r="AE497" s="24">
        <v>63364</v>
      </c>
      <c r="AF497" s="24">
        <v>226458570</v>
      </c>
      <c r="AG497" s="24">
        <v>46460591</v>
      </c>
      <c r="AH497" s="24">
        <v>40961322</v>
      </c>
      <c r="AI497" s="24">
        <v>11856460</v>
      </c>
      <c r="AJ497" s="24">
        <v>41082224</v>
      </c>
      <c r="AK497" s="24">
        <v>0</v>
      </c>
      <c r="AL497" s="203">
        <v>2564681977</v>
      </c>
    </row>
    <row r="498" spans="1:38" s="6" customFormat="1" ht="14.4" x14ac:dyDescent="0.3">
      <c r="A498" s="65" t="s">
        <v>1237</v>
      </c>
      <c r="B498" s="25" t="s">
        <v>153</v>
      </c>
      <c r="C498" s="24">
        <v>3895112</v>
      </c>
      <c r="D498" s="24">
        <v>1479082</v>
      </c>
      <c r="E498" s="24">
        <v>0</v>
      </c>
      <c r="F498" s="24">
        <v>0</v>
      </c>
      <c r="G498" s="24">
        <v>217388</v>
      </c>
      <c r="H498" s="24">
        <v>5834415</v>
      </c>
      <c r="I498" s="24">
        <v>1624596</v>
      </c>
      <c r="J498" s="24">
        <v>88754</v>
      </c>
      <c r="K498" s="24">
        <v>0</v>
      </c>
      <c r="L498" s="24">
        <v>3067625</v>
      </c>
      <c r="M498" s="24">
        <v>2952270</v>
      </c>
      <c r="N498" s="24">
        <v>5110282</v>
      </c>
      <c r="O498" s="24">
        <v>0</v>
      </c>
      <c r="P498" s="24">
        <v>0</v>
      </c>
      <c r="Q498" s="24">
        <v>1321195</v>
      </c>
      <c r="R498" s="24">
        <v>224839</v>
      </c>
      <c r="S498" s="24">
        <v>0</v>
      </c>
      <c r="T498" s="24">
        <v>2155222</v>
      </c>
      <c r="U498" s="24">
        <v>0</v>
      </c>
      <c r="V498" s="24">
        <v>455168</v>
      </c>
      <c r="W498" s="24">
        <v>0</v>
      </c>
      <c r="X498" s="24">
        <v>0</v>
      </c>
      <c r="Y498" s="24">
        <v>649449</v>
      </c>
      <c r="Z498" s="24">
        <v>0</v>
      </c>
      <c r="AA498" s="24">
        <v>14236587</v>
      </c>
      <c r="AB498" s="24">
        <v>0</v>
      </c>
      <c r="AC498" s="24">
        <v>36583475</v>
      </c>
      <c r="AD498" s="24">
        <v>0</v>
      </c>
      <c r="AE498" s="24">
        <v>309984</v>
      </c>
      <c r="AF498" s="24">
        <v>87846451</v>
      </c>
      <c r="AG498" s="24">
        <v>1654477</v>
      </c>
      <c r="AH498" s="24">
        <v>0</v>
      </c>
      <c r="AI498" s="24">
        <v>0</v>
      </c>
      <c r="AJ498" s="24">
        <v>0</v>
      </c>
      <c r="AK498" s="24">
        <v>0</v>
      </c>
      <c r="AL498" s="203">
        <v>169706371</v>
      </c>
    </row>
    <row r="499" spans="1:38" s="6" customFormat="1" ht="14.4" x14ac:dyDescent="0.3">
      <c r="A499" s="65" t="s">
        <v>1238</v>
      </c>
      <c r="B499" s="25" t="s">
        <v>154</v>
      </c>
      <c r="C499" s="24">
        <v>207195356</v>
      </c>
      <c r="D499" s="24">
        <v>0</v>
      </c>
      <c r="E499" s="24">
        <v>6357552</v>
      </c>
      <c r="F499" s="24">
        <v>0</v>
      </c>
      <c r="G499" s="24">
        <v>369425</v>
      </c>
      <c r="H499" s="24">
        <v>56324489</v>
      </c>
      <c r="I499" s="24">
        <v>985787</v>
      </c>
      <c r="J499" s="24">
        <v>2569867</v>
      </c>
      <c r="K499" s="24">
        <v>13322953</v>
      </c>
      <c r="L499" s="24">
        <v>1119721</v>
      </c>
      <c r="M499" s="24">
        <v>105422727</v>
      </c>
      <c r="N499" s="24">
        <v>44948838</v>
      </c>
      <c r="O499" s="24">
        <v>89279899</v>
      </c>
      <c r="P499" s="24">
        <v>2922165</v>
      </c>
      <c r="Q499" s="24">
        <v>24273803</v>
      </c>
      <c r="R499" s="24">
        <v>236321073</v>
      </c>
      <c r="S499" s="24">
        <v>2970250</v>
      </c>
      <c r="T499" s="24">
        <v>28321110</v>
      </c>
      <c r="U499" s="24">
        <v>0</v>
      </c>
      <c r="V499" s="24">
        <v>270155144</v>
      </c>
      <c r="W499" s="24">
        <v>54652</v>
      </c>
      <c r="X499" s="24">
        <v>2082106</v>
      </c>
      <c r="Y499" s="24">
        <v>11861590</v>
      </c>
      <c r="Z499" s="24">
        <v>1617762</v>
      </c>
      <c r="AA499" s="24">
        <v>100095845</v>
      </c>
      <c r="AB499" s="24">
        <v>136173805</v>
      </c>
      <c r="AC499" s="24">
        <v>36965451</v>
      </c>
      <c r="AD499" s="24">
        <v>30545682</v>
      </c>
      <c r="AE499" s="24">
        <v>5934337</v>
      </c>
      <c r="AF499" s="24">
        <v>15515044</v>
      </c>
      <c r="AG499" s="24">
        <v>65840087</v>
      </c>
      <c r="AH499" s="24">
        <v>140317</v>
      </c>
      <c r="AI499" s="24">
        <v>0</v>
      </c>
      <c r="AJ499" s="24">
        <v>0</v>
      </c>
      <c r="AK499" s="24">
        <v>3622060</v>
      </c>
      <c r="AL499" s="203">
        <v>1503308897</v>
      </c>
    </row>
    <row r="500" spans="1:38" s="6" customFormat="1" ht="14.4" x14ac:dyDescent="0.3">
      <c r="A500" s="65" t="s">
        <v>1239</v>
      </c>
      <c r="B500" s="25" t="s">
        <v>155</v>
      </c>
      <c r="C500" s="24">
        <v>45837859</v>
      </c>
      <c r="D500" s="24">
        <v>11875</v>
      </c>
      <c r="E500" s="24">
        <v>11123708</v>
      </c>
      <c r="F500" s="24">
        <v>2793257</v>
      </c>
      <c r="G500" s="24">
        <v>405433</v>
      </c>
      <c r="H500" s="24">
        <v>807125553</v>
      </c>
      <c r="I500" s="24">
        <v>6616</v>
      </c>
      <c r="J500" s="24">
        <v>16762</v>
      </c>
      <c r="K500" s="24">
        <v>1014144</v>
      </c>
      <c r="L500" s="24">
        <v>54932417</v>
      </c>
      <c r="M500" s="24">
        <v>55236871</v>
      </c>
      <c r="N500" s="24">
        <v>148041352</v>
      </c>
      <c r="O500" s="24">
        <v>68699601</v>
      </c>
      <c r="P500" s="24">
        <v>2803380</v>
      </c>
      <c r="Q500" s="24">
        <v>68479194</v>
      </c>
      <c r="R500" s="24">
        <v>152069271</v>
      </c>
      <c r="S500" s="24">
        <v>21433642</v>
      </c>
      <c r="T500" s="24">
        <v>65786692</v>
      </c>
      <c r="U500" s="24">
        <v>0</v>
      </c>
      <c r="V500" s="24">
        <v>409443217</v>
      </c>
      <c r="W500" s="24">
        <v>22308</v>
      </c>
      <c r="X500" s="24">
        <v>18193862</v>
      </c>
      <c r="Y500" s="24">
        <v>11221768</v>
      </c>
      <c r="Z500" s="24">
        <v>1570105</v>
      </c>
      <c r="AA500" s="24">
        <v>49614321</v>
      </c>
      <c r="AB500" s="24">
        <v>1871505</v>
      </c>
      <c r="AC500" s="24">
        <v>48447464</v>
      </c>
      <c r="AD500" s="24">
        <v>21398426</v>
      </c>
      <c r="AE500" s="24">
        <v>7898748</v>
      </c>
      <c r="AF500" s="24">
        <v>24450437</v>
      </c>
      <c r="AG500" s="24">
        <v>104699032</v>
      </c>
      <c r="AH500" s="24">
        <v>74420</v>
      </c>
      <c r="AI500" s="24">
        <v>0</v>
      </c>
      <c r="AJ500" s="24">
        <v>0</v>
      </c>
      <c r="AK500" s="24">
        <v>0</v>
      </c>
      <c r="AL500" s="203">
        <v>2204723240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6006862</v>
      </c>
      <c r="E501" s="24">
        <v>1143673</v>
      </c>
      <c r="F501" s="24">
        <v>486619</v>
      </c>
      <c r="G501" s="24">
        <v>2386875</v>
      </c>
      <c r="H501" s="24">
        <v>74436754</v>
      </c>
      <c r="I501" s="24">
        <v>0</v>
      </c>
      <c r="J501" s="24">
        <v>0</v>
      </c>
      <c r="K501" s="24">
        <v>138451968</v>
      </c>
      <c r="L501" s="24">
        <v>1028458631</v>
      </c>
      <c r="M501" s="24">
        <v>97204946</v>
      </c>
      <c r="N501" s="24">
        <v>39624858</v>
      </c>
      <c r="O501" s="24">
        <v>8245337</v>
      </c>
      <c r="P501" s="24">
        <v>51176</v>
      </c>
      <c r="Q501" s="24">
        <v>87500</v>
      </c>
      <c r="R501" s="24">
        <v>19806423</v>
      </c>
      <c r="S501" s="24">
        <v>0</v>
      </c>
      <c r="T501" s="24">
        <v>870161529</v>
      </c>
      <c r="U501" s="24">
        <v>0</v>
      </c>
      <c r="V501" s="24">
        <v>70665927</v>
      </c>
      <c r="W501" s="24">
        <v>38594356</v>
      </c>
      <c r="X501" s="24">
        <v>205511425</v>
      </c>
      <c r="Y501" s="24">
        <v>57307688</v>
      </c>
      <c r="Z501" s="24">
        <v>3709113</v>
      </c>
      <c r="AA501" s="24">
        <v>148467090</v>
      </c>
      <c r="AB501" s="24">
        <v>754086897</v>
      </c>
      <c r="AC501" s="24">
        <v>28219674</v>
      </c>
      <c r="AD501" s="24">
        <v>38853351</v>
      </c>
      <c r="AE501" s="24">
        <v>58651108</v>
      </c>
      <c r="AF501" s="24">
        <v>61071893</v>
      </c>
      <c r="AG501" s="24">
        <v>12965937</v>
      </c>
      <c r="AH501" s="24">
        <v>46940298</v>
      </c>
      <c r="AI501" s="24">
        <v>1260272292</v>
      </c>
      <c r="AJ501" s="24">
        <v>291273921</v>
      </c>
      <c r="AK501" s="24">
        <v>96585450</v>
      </c>
      <c r="AL501" s="203">
        <v>5459729571</v>
      </c>
    </row>
    <row r="502" spans="1:38" s="6" customFormat="1" ht="14.4" x14ac:dyDescent="0.3">
      <c r="A502" s="95" t="s">
        <v>1241</v>
      </c>
      <c r="B502" s="96" t="s">
        <v>241</v>
      </c>
      <c r="C502" s="97">
        <v>1821356280</v>
      </c>
      <c r="D502" s="97">
        <v>981625793</v>
      </c>
      <c r="E502" s="97">
        <v>592307476</v>
      </c>
      <c r="F502" s="97">
        <v>113155149</v>
      </c>
      <c r="G502" s="97">
        <v>734668734</v>
      </c>
      <c r="H502" s="97">
        <v>1949147674</v>
      </c>
      <c r="I502" s="97">
        <v>189275982</v>
      </c>
      <c r="J502" s="97">
        <v>164993145</v>
      </c>
      <c r="K502" s="97">
        <v>216260776</v>
      </c>
      <c r="L502" s="97">
        <v>1145865348</v>
      </c>
      <c r="M502" s="97">
        <v>5603903011</v>
      </c>
      <c r="N502" s="97">
        <v>1133162629</v>
      </c>
      <c r="O502" s="97">
        <v>856043927</v>
      </c>
      <c r="P502" s="97">
        <v>294365837</v>
      </c>
      <c r="Q502" s="97">
        <v>481429601</v>
      </c>
      <c r="R502" s="97">
        <v>949412860</v>
      </c>
      <c r="S502" s="97">
        <v>133011205</v>
      </c>
      <c r="T502" s="97">
        <v>4428118878</v>
      </c>
      <c r="U502" s="97">
        <v>0</v>
      </c>
      <c r="V502" s="97">
        <v>3709346220</v>
      </c>
      <c r="W502" s="97">
        <v>630913120</v>
      </c>
      <c r="X502" s="97">
        <v>446566252</v>
      </c>
      <c r="Y502" s="97">
        <v>592887601</v>
      </c>
      <c r="Z502" s="97">
        <v>523513953</v>
      </c>
      <c r="AA502" s="97">
        <v>1655736948</v>
      </c>
      <c r="AB502" s="97">
        <v>1291362028</v>
      </c>
      <c r="AC502" s="97">
        <v>2167034568</v>
      </c>
      <c r="AD502" s="97">
        <v>3083487691</v>
      </c>
      <c r="AE502" s="97">
        <v>177877716</v>
      </c>
      <c r="AF502" s="97">
        <v>12706277470</v>
      </c>
      <c r="AG502" s="97">
        <v>410893127</v>
      </c>
      <c r="AH502" s="97">
        <v>246886393</v>
      </c>
      <c r="AI502" s="97">
        <v>2036559532</v>
      </c>
      <c r="AJ502" s="97">
        <v>825028872</v>
      </c>
      <c r="AK502" s="97">
        <v>225423698</v>
      </c>
      <c r="AL502" s="204">
        <v>52517899494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3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723494</v>
      </c>
      <c r="E504" s="24">
        <v>41400414</v>
      </c>
      <c r="F504" s="24">
        <v>0</v>
      </c>
      <c r="G504" s="24">
        <v>0</v>
      </c>
      <c r="H504" s="24">
        <v>27861917</v>
      </c>
      <c r="I504" s="24">
        <v>0</v>
      </c>
      <c r="J504" s="24">
        <v>0</v>
      </c>
      <c r="K504" s="24">
        <v>0</v>
      </c>
      <c r="L504" s="24">
        <v>6714624826</v>
      </c>
      <c r="M504" s="24">
        <v>0</v>
      </c>
      <c r="N504" s="24">
        <v>80045035</v>
      </c>
      <c r="O504" s="24">
        <v>90563607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8290909</v>
      </c>
      <c r="AB504" s="24">
        <v>0</v>
      </c>
      <c r="AC504" s="24">
        <v>1277124471</v>
      </c>
      <c r="AD504" s="24">
        <v>118872120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3">
        <v>8359506793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723494</v>
      </c>
      <c r="E505" s="97">
        <v>41400414</v>
      </c>
      <c r="F505" s="97">
        <v>0</v>
      </c>
      <c r="G505" s="97">
        <v>0</v>
      </c>
      <c r="H505" s="97">
        <v>27861917</v>
      </c>
      <c r="I505" s="97">
        <v>0</v>
      </c>
      <c r="J505" s="97">
        <v>0</v>
      </c>
      <c r="K505" s="97">
        <v>0</v>
      </c>
      <c r="L505" s="97">
        <v>6714624826</v>
      </c>
      <c r="M505" s="97">
        <v>0</v>
      </c>
      <c r="N505" s="97">
        <v>80045035</v>
      </c>
      <c r="O505" s="97">
        <v>90563607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8290909</v>
      </c>
      <c r="AB505" s="97">
        <v>0</v>
      </c>
      <c r="AC505" s="97">
        <v>1277124471</v>
      </c>
      <c r="AD505" s="97">
        <v>118872120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4">
        <v>8359506793</v>
      </c>
    </row>
    <row r="506" spans="1:38" s="6" customFormat="1" ht="14.4" x14ac:dyDescent="0.3">
      <c r="A506" s="65" t="s">
        <v>1245</v>
      </c>
      <c r="B506" s="25" t="s">
        <v>143</v>
      </c>
      <c r="C506" s="24">
        <v>67430528</v>
      </c>
      <c r="D506" s="24">
        <v>18441428</v>
      </c>
      <c r="E506" s="24">
        <v>0</v>
      </c>
      <c r="F506" s="24">
        <v>0</v>
      </c>
      <c r="G506" s="24">
        <v>6136306</v>
      </c>
      <c r="H506" s="24">
        <v>17665251</v>
      </c>
      <c r="I506" s="24">
        <v>0</v>
      </c>
      <c r="J506" s="24">
        <v>924571</v>
      </c>
      <c r="K506" s="24">
        <v>444915</v>
      </c>
      <c r="L506" s="24">
        <v>1204415258</v>
      </c>
      <c r="M506" s="24">
        <v>28061725</v>
      </c>
      <c r="N506" s="24">
        <v>605044649</v>
      </c>
      <c r="O506" s="24">
        <v>8652656</v>
      </c>
      <c r="P506" s="24">
        <v>4448122</v>
      </c>
      <c r="Q506" s="24">
        <v>11269615</v>
      </c>
      <c r="R506" s="24">
        <v>1239094</v>
      </c>
      <c r="S506" s="24">
        <v>265272</v>
      </c>
      <c r="T506" s="24">
        <v>0</v>
      </c>
      <c r="U506" s="24">
        <v>0</v>
      </c>
      <c r="V506" s="24">
        <v>30409948</v>
      </c>
      <c r="W506" s="24">
        <v>4284183</v>
      </c>
      <c r="X506" s="24">
        <v>18700</v>
      </c>
      <c r="Y506" s="24">
        <v>37506896</v>
      </c>
      <c r="Z506" s="24">
        <v>1094982</v>
      </c>
      <c r="AA506" s="24">
        <v>332745694</v>
      </c>
      <c r="AB506" s="24">
        <v>328126372</v>
      </c>
      <c r="AC506" s="24">
        <v>157028364</v>
      </c>
      <c r="AD506" s="24">
        <v>224518500</v>
      </c>
      <c r="AE506" s="24">
        <v>104031280</v>
      </c>
      <c r="AF506" s="24">
        <v>22786636</v>
      </c>
      <c r="AG506" s="24">
        <v>6014535</v>
      </c>
      <c r="AH506" s="24">
        <v>6695137</v>
      </c>
      <c r="AI506" s="24">
        <v>0</v>
      </c>
      <c r="AJ506" s="24">
        <v>0</v>
      </c>
      <c r="AK506" s="24">
        <v>0</v>
      </c>
      <c r="AL506" s="203">
        <v>3229700617</v>
      </c>
    </row>
    <row r="507" spans="1:38" s="6" customFormat="1" ht="14.4" x14ac:dyDescent="0.3">
      <c r="A507" s="65" t="s">
        <v>1246</v>
      </c>
      <c r="B507" s="25" t="s">
        <v>144</v>
      </c>
      <c r="C507" s="24">
        <v>14346622</v>
      </c>
      <c r="D507" s="24">
        <v>0</v>
      </c>
      <c r="E507" s="24">
        <v>0</v>
      </c>
      <c r="F507" s="24">
        <v>0</v>
      </c>
      <c r="G507" s="24">
        <v>2680373</v>
      </c>
      <c r="H507" s="24">
        <v>66118</v>
      </c>
      <c r="I507" s="24">
        <v>0</v>
      </c>
      <c r="J507" s="24">
        <v>0</v>
      </c>
      <c r="K507" s="24">
        <v>0</v>
      </c>
      <c r="L507" s="24">
        <v>117476572</v>
      </c>
      <c r="M507" s="24">
        <v>263166699</v>
      </c>
      <c r="N507" s="24">
        <v>152921310</v>
      </c>
      <c r="O507" s="24">
        <v>0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173803</v>
      </c>
      <c r="W507" s="24">
        <v>6604341</v>
      </c>
      <c r="X507" s="24">
        <v>0</v>
      </c>
      <c r="Y507" s="24">
        <v>4012328</v>
      </c>
      <c r="Z507" s="24">
        <v>0</v>
      </c>
      <c r="AA507" s="24">
        <v>54726003</v>
      </c>
      <c r="AB507" s="24">
        <v>12300808</v>
      </c>
      <c r="AC507" s="24">
        <v>190380169</v>
      </c>
      <c r="AD507" s="24">
        <v>7232181</v>
      </c>
      <c r="AE507" s="24">
        <v>0</v>
      </c>
      <c r="AF507" s="24">
        <v>117531845</v>
      </c>
      <c r="AG507" s="24">
        <v>2279491</v>
      </c>
      <c r="AH507" s="24">
        <v>1580672</v>
      </c>
      <c r="AI507" s="24">
        <v>0</v>
      </c>
      <c r="AJ507" s="24">
        <v>0</v>
      </c>
      <c r="AK507" s="24">
        <v>0</v>
      </c>
      <c r="AL507" s="203">
        <v>947479335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1195407</v>
      </c>
      <c r="H508" s="24">
        <v>768999</v>
      </c>
      <c r="I508" s="24">
        <v>0</v>
      </c>
      <c r="J508" s="24">
        <v>0</v>
      </c>
      <c r="K508" s="24">
        <v>0</v>
      </c>
      <c r="L508" s="24">
        <v>102244766</v>
      </c>
      <c r="M508" s="24">
        <v>0</v>
      </c>
      <c r="N508" s="24">
        <v>79510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80509477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3">
        <v>184798159</v>
      </c>
    </row>
    <row r="509" spans="1:38" s="6" customFormat="1" ht="14.4" x14ac:dyDescent="0.3">
      <c r="A509" s="65" t="s">
        <v>1248</v>
      </c>
      <c r="B509" s="25" t="s">
        <v>146</v>
      </c>
      <c r="C509" s="24">
        <v>2963348</v>
      </c>
      <c r="D509" s="24">
        <v>0</v>
      </c>
      <c r="E509" s="24">
        <v>2155283</v>
      </c>
      <c r="F509" s="24">
        <v>0</v>
      </c>
      <c r="G509" s="24">
        <v>34674842</v>
      </c>
      <c r="H509" s="24">
        <v>87500000</v>
      </c>
      <c r="I509" s="24">
        <v>4</v>
      </c>
      <c r="J509" s="24">
        <v>838444</v>
      </c>
      <c r="K509" s="24">
        <v>0</v>
      </c>
      <c r="L509" s="24">
        <v>476279499</v>
      </c>
      <c r="M509" s="24">
        <v>0</v>
      </c>
      <c r="N509" s="24">
        <v>57052873</v>
      </c>
      <c r="O509" s="24">
        <v>0</v>
      </c>
      <c r="P509" s="24">
        <v>4414950</v>
      </c>
      <c r="Q509" s="24">
        <v>5250438</v>
      </c>
      <c r="R509" s="24">
        <v>0</v>
      </c>
      <c r="S509" s="24">
        <v>0</v>
      </c>
      <c r="T509" s="24">
        <v>0</v>
      </c>
      <c r="U509" s="24">
        <v>0</v>
      </c>
      <c r="V509" s="24">
        <v>0</v>
      </c>
      <c r="W509" s="24">
        <v>1572379</v>
      </c>
      <c r="X509" s="24">
        <v>4712972</v>
      </c>
      <c r="Y509" s="24">
        <v>4011047</v>
      </c>
      <c r="Z509" s="24">
        <v>0</v>
      </c>
      <c r="AA509" s="24">
        <v>72621094</v>
      </c>
      <c r="AB509" s="24">
        <v>20332399</v>
      </c>
      <c r="AC509" s="24">
        <v>0</v>
      </c>
      <c r="AD509" s="24">
        <v>70101097</v>
      </c>
      <c r="AE509" s="24">
        <v>31860183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03">
        <v>876340852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442514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3">
        <v>442514</v>
      </c>
    </row>
    <row r="511" spans="1:38" s="6" customFormat="1" ht="14.4" x14ac:dyDescent="0.3">
      <c r="A511" s="65" t="s">
        <v>1250</v>
      </c>
      <c r="B511" s="25" t="s">
        <v>148</v>
      </c>
      <c r="C511" s="24">
        <v>0</v>
      </c>
      <c r="D511" s="24">
        <v>0</v>
      </c>
      <c r="E511" s="24">
        <v>0</v>
      </c>
      <c r="F511" s="24">
        <v>0</v>
      </c>
      <c r="G511" s="24">
        <v>201007</v>
      </c>
      <c r="H511" s="24">
        <v>0</v>
      </c>
      <c r="I511" s="24">
        <v>0</v>
      </c>
      <c r="J511" s="24">
        <v>0</v>
      </c>
      <c r="K511" s="24">
        <v>0</v>
      </c>
      <c r="L511" s="24">
        <v>289806065</v>
      </c>
      <c r="M511" s="24">
        <v>0</v>
      </c>
      <c r="N511" s="24">
        <v>18115477</v>
      </c>
      <c r="O511" s="24">
        <v>116000000</v>
      </c>
      <c r="P511" s="24">
        <v>0</v>
      </c>
      <c r="Q511" s="24">
        <v>0</v>
      </c>
      <c r="R511" s="24">
        <v>43283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0</v>
      </c>
      <c r="AA511" s="24">
        <v>218424551</v>
      </c>
      <c r="AB511" s="24">
        <v>0</v>
      </c>
      <c r="AC511" s="24">
        <v>0</v>
      </c>
      <c r="AD511" s="24">
        <v>2696400</v>
      </c>
      <c r="AE511" s="24">
        <v>119677500</v>
      </c>
      <c r="AF511" s="24">
        <v>20501203</v>
      </c>
      <c r="AG511" s="24">
        <v>187712</v>
      </c>
      <c r="AH511" s="24">
        <v>0</v>
      </c>
      <c r="AI511" s="24">
        <v>0</v>
      </c>
      <c r="AJ511" s="24">
        <v>0</v>
      </c>
      <c r="AK511" s="24">
        <v>0</v>
      </c>
      <c r="AL511" s="203">
        <v>785653198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0</v>
      </c>
      <c r="I512" s="24">
        <v>0</v>
      </c>
      <c r="J512" s="24">
        <v>0</v>
      </c>
      <c r="K512" s="24">
        <v>0</v>
      </c>
      <c r="L512" s="24">
        <v>81038524</v>
      </c>
      <c r="M512" s="24">
        <v>0</v>
      </c>
      <c r="N512" s="24">
        <v>1220787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36511200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3">
        <v>118770511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632803621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3">
        <v>632803621</v>
      </c>
    </row>
    <row r="514" spans="1:38" s="6" customFormat="1" ht="14.4" x14ac:dyDescent="0.3">
      <c r="A514" s="65" t="s">
        <v>1253</v>
      </c>
      <c r="B514" s="25" t="s">
        <v>151</v>
      </c>
      <c r="C514" s="24">
        <v>2636674</v>
      </c>
      <c r="D514" s="24">
        <v>3843843</v>
      </c>
      <c r="E514" s="24">
        <v>0</v>
      </c>
      <c r="F514" s="24">
        <v>0</v>
      </c>
      <c r="G514" s="24">
        <v>15350592</v>
      </c>
      <c r="H514" s="24">
        <v>39107933</v>
      </c>
      <c r="I514" s="24">
        <v>126809</v>
      </c>
      <c r="J514" s="24">
        <v>0</v>
      </c>
      <c r="K514" s="24">
        <v>0</v>
      </c>
      <c r="L514" s="24">
        <v>1253078287</v>
      </c>
      <c r="M514" s="24">
        <v>14902568</v>
      </c>
      <c r="N514" s="24">
        <v>1195371107</v>
      </c>
      <c r="O514" s="24">
        <v>18219265</v>
      </c>
      <c r="P514" s="24">
        <v>0</v>
      </c>
      <c r="Q514" s="24">
        <v>288750</v>
      </c>
      <c r="R514" s="24">
        <v>0</v>
      </c>
      <c r="S514" s="24">
        <v>0</v>
      </c>
      <c r="T514" s="24">
        <v>0</v>
      </c>
      <c r="U514" s="24">
        <v>0</v>
      </c>
      <c r="V514" s="24">
        <v>100828979</v>
      </c>
      <c r="W514" s="24">
        <v>112293</v>
      </c>
      <c r="X514" s="24">
        <v>0</v>
      </c>
      <c r="Y514" s="24">
        <v>17047703</v>
      </c>
      <c r="Z514" s="24">
        <v>98199706</v>
      </c>
      <c r="AA514" s="24">
        <v>42280452</v>
      </c>
      <c r="AB514" s="24">
        <v>11836845</v>
      </c>
      <c r="AC514" s="24">
        <v>99492931</v>
      </c>
      <c r="AD514" s="24">
        <v>90842564</v>
      </c>
      <c r="AE514" s="24">
        <v>1805520</v>
      </c>
      <c r="AF514" s="24">
        <v>35504651</v>
      </c>
      <c r="AG514" s="24">
        <v>698162021</v>
      </c>
      <c r="AH514" s="24">
        <v>5197673</v>
      </c>
      <c r="AI514" s="24">
        <v>0</v>
      </c>
      <c r="AJ514" s="24">
        <v>0</v>
      </c>
      <c r="AK514" s="24">
        <v>0</v>
      </c>
      <c r="AL514" s="203">
        <v>3744237166</v>
      </c>
    </row>
    <row r="515" spans="1:38" s="6" customFormat="1" ht="14.4" x14ac:dyDescent="0.3">
      <c r="A515" s="65" t="s">
        <v>1254</v>
      </c>
      <c r="B515" s="25" t="s">
        <v>152</v>
      </c>
      <c r="C515" s="24">
        <v>3553830</v>
      </c>
      <c r="D515" s="24">
        <v>0</v>
      </c>
      <c r="E515" s="24">
        <v>0</v>
      </c>
      <c r="F515" s="24">
        <v>0</v>
      </c>
      <c r="G515" s="24">
        <v>0</v>
      </c>
      <c r="H515" s="24">
        <v>10032487</v>
      </c>
      <c r="I515" s="24">
        <v>0</v>
      </c>
      <c r="J515" s="24">
        <v>0</v>
      </c>
      <c r="K515" s="24">
        <v>0</v>
      </c>
      <c r="L515" s="24">
        <v>33334928</v>
      </c>
      <c r="M515" s="24">
        <v>463280</v>
      </c>
      <c r="N515" s="24">
        <v>3506237</v>
      </c>
      <c r="O515" s="24">
        <v>5211024</v>
      </c>
      <c r="P515" s="24">
        <v>1897088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3691910</v>
      </c>
      <c r="W515" s="24">
        <v>0</v>
      </c>
      <c r="X515" s="24">
        <v>25311</v>
      </c>
      <c r="Y515" s="24">
        <v>632363</v>
      </c>
      <c r="Z515" s="24">
        <v>0</v>
      </c>
      <c r="AA515" s="24">
        <v>30144000</v>
      </c>
      <c r="AB515" s="24">
        <v>0</v>
      </c>
      <c r="AC515" s="24">
        <v>0</v>
      </c>
      <c r="AD515" s="24">
        <v>0</v>
      </c>
      <c r="AE515" s="24">
        <v>0</v>
      </c>
      <c r="AF515" s="24">
        <v>671956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3">
        <v>93164414</v>
      </c>
    </row>
    <row r="516" spans="1:38" s="6" customFormat="1" ht="14.4" x14ac:dyDescent="0.3">
      <c r="A516" s="65" t="s">
        <v>1255</v>
      </c>
      <c r="B516" s="25" t="s">
        <v>153</v>
      </c>
      <c r="C516" s="24">
        <v>0</v>
      </c>
      <c r="D516" s="24">
        <v>52470</v>
      </c>
      <c r="E516" s="24">
        <v>0</v>
      </c>
      <c r="F516" s="24">
        <v>0</v>
      </c>
      <c r="G516" s="24">
        <v>2821746</v>
      </c>
      <c r="H516" s="24">
        <v>8636747</v>
      </c>
      <c r="I516" s="24">
        <v>0</v>
      </c>
      <c r="J516" s="24">
        <v>0</v>
      </c>
      <c r="K516" s="24">
        <v>0</v>
      </c>
      <c r="L516" s="24">
        <v>2880509</v>
      </c>
      <c r="M516" s="24">
        <v>0</v>
      </c>
      <c r="N516" s="24">
        <v>0</v>
      </c>
      <c r="O516" s="24">
        <v>184000000</v>
      </c>
      <c r="P516" s="24">
        <v>0</v>
      </c>
      <c r="Q516" s="24">
        <v>1319513</v>
      </c>
      <c r="R516" s="24">
        <v>2074955</v>
      </c>
      <c r="S516" s="24">
        <v>0</v>
      </c>
      <c r="T516" s="24">
        <v>0</v>
      </c>
      <c r="U516" s="24">
        <v>0</v>
      </c>
      <c r="V516" s="24">
        <v>0</v>
      </c>
      <c r="W516" s="24">
        <v>2738382</v>
      </c>
      <c r="X516" s="24">
        <v>0</v>
      </c>
      <c r="Y516" s="24">
        <v>0</v>
      </c>
      <c r="Z516" s="24">
        <v>0</v>
      </c>
      <c r="AA516" s="24">
        <v>0</v>
      </c>
      <c r="AB516" s="24">
        <v>6003219</v>
      </c>
      <c r="AC516" s="24">
        <v>0</v>
      </c>
      <c r="AD516" s="24">
        <v>0</v>
      </c>
      <c r="AE516" s="24">
        <v>0</v>
      </c>
      <c r="AF516" s="24">
        <v>0</v>
      </c>
      <c r="AG516" s="24">
        <v>3999875</v>
      </c>
      <c r="AH516" s="24">
        <v>3502238</v>
      </c>
      <c r="AI516" s="24">
        <v>0</v>
      </c>
      <c r="AJ516" s="24">
        <v>0</v>
      </c>
      <c r="AK516" s="24">
        <v>0</v>
      </c>
      <c r="AL516" s="203">
        <v>218029654</v>
      </c>
    </row>
    <row r="517" spans="1:38" s="6" customFormat="1" ht="14.4" x14ac:dyDescent="0.3">
      <c r="A517" s="65" t="s">
        <v>1256</v>
      </c>
      <c r="B517" s="25" t="s">
        <v>154</v>
      </c>
      <c r="C517" s="24">
        <v>6529080</v>
      </c>
      <c r="D517" s="24">
        <v>0</v>
      </c>
      <c r="E517" s="24">
        <v>0</v>
      </c>
      <c r="F517" s="24">
        <v>0</v>
      </c>
      <c r="G517" s="24">
        <v>922686</v>
      </c>
      <c r="H517" s="24">
        <v>137623569</v>
      </c>
      <c r="I517" s="24">
        <v>0</v>
      </c>
      <c r="J517" s="24">
        <v>0</v>
      </c>
      <c r="K517" s="24">
        <v>0</v>
      </c>
      <c r="L517" s="24">
        <v>12584169</v>
      </c>
      <c r="M517" s="24">
        <v>0</v>
      </c>
      <c r="N517" s="24">
        <v>53199912</v>
      </c>
      <c r="O517" s="24">
        <v>0</v>
      </c>
      <c r="P517" s="24">
        <v>0</v>
      </c>
      <c r="Q517" s="24">
        <v>0</v>
      </c>
      <c r="R517" s="24">
        <v>652357</v>
      </c>
      <c r="S517" s="24">
        <v>0</v>
      </c>
      <c r="T517" s="24">
        <v>0</v>
      </c>
      <c r="U517" s="24">
        <v>0</v>
      </c>
      <c r="V517" s="24">
        <v>0</v>
      </c>
      <c r="W517" s="24">
        <v>0</v>
      </c>
      <c r="X517" s="24">
        <v>0</v>
      </c>
      <c r="Y517" s="24">
        <v>1656279</v>
      </c>
      <c r="Z517" s="24">
        <v>0</v>
      </c>
      <c r="AA517" s="24">
        <v>8548630</v>
      </c>
      <c r="AB517" s="24">
        <v>0</v>
      </c>
      <c r="AC517" s="24">
        <v>0</v>
      </c>
      <c r="AD517" s="24">
        <v>176309944</v>
      </c>
      <c r="AE517" s="24">
        <v>369145886</v>
      </c>
      <c r="AF517" s="24">
        <v>35181711</v>
      </c>
      <c r="AG517" s="24">
        <v>296213434</v>
      </c>
      <c r="AH517" s="24">
        <v>400713</v>
      </c>
      <c r="AI517" s="24">
        <v>0</v>
      </c>
      <c r="AJ517" s="24">
        <v>0</v>
      </c>
      <c r="AK517" s="24">
        <v>0</v>
      </c>
      <c r="AL517" s="203">
        <v>1098968370</v>
      </c>
    </row>
    <row r="518" spans="1:38" s="6" customFormat="1" ht="14.4" x14ac:dyDescent="0.3">
      <c r="A518" s="65" t="s">
        <v>1257</v>
      </c>
      <c r="B518" s="25" t="s">
        <v>155</v>
      </c>
      <c r="C518" s="24">
        <v>17542037</v>
      </c>
      <c r="D518" s="24">
        <v>0</v>
      </c>
      <c r="E518" s="24">
        <v>0</v>
      </c>
      <c r="F518" s="24">
        <v>0</v>
      </c>
      <c r="G518" s="24">
        <v>19203132</v>
      </c>
      <c r="H518" s="24">
        <v>2674868</v>
      </c>
      <c r="I518" s="24">
        <v>0</v>
      </c>
      <c r="J518" s="24">
        <v>0</v>
      </c>
      <c r="K518" s="24">
        <v>0</v>
      </c>
      <c r="L518" s="24">
        <v>3058280453</v>
      </c>
      <c r="M518" s="24">
        <v>5929348</v>
      </c>
      <c r="N518" s="24">
        <v>711761380</v>
      </c>
      <c r="O518" s="24">
        <v>0</v>
      </c>
      <c r="P518" s="24">
        <v>0</v>
      </c>
      <c r="Q518" s="24">
        <v>0</v>
      </c>
      <c r="R518" s="24">
        <v>414441</v>
      </c>
      <c r="S518" s="24">
        <v>0</v>
      </c>
      <c r="T518" s="24">
        <v>0</v>
      </c>
      <c r="U518" s="24">
        <v>0</v>
      </c>
      <c r="V518" s="24">
        <v>132115906</v>
      </c>
      <c r="W518" s="24">
        <v>0</v>
      </c>
      <c r="X518" s="24">
        <v>287984225</v>
      </c>
      <c r="Y518" s="24">
        <v>6670975</v>
      </c>
      <c r="Z518" s="24">
        <v>0</v>
      </c>
      <c r="AA518" s="24">
        <v>105298054</v>
      </c>
      <c r="AB518" s="24">
        <v>0</v>
      </c>
      <c r="AC518" s="24">
        <v>0</v>
      </c>
      <c r="AD518" s="24">
        <v>7573498</v>
      </c>
      <c r="AE518" s="24">
        <v>0</v>
      </c>
      <c r="AF518" s="24">
        <v>88636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3">
        <v>4355536953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21406105</v>
      </c>
      <c r="F519" s="24">
        <v>29389</v>
      </c>
      <c r="G519" s="24">
        <v>0</v>
      </c>
      <c r="H519" s="24">
        <v>729605295</v>
      </c>
      <c r="I519" s="24">
        <v>0</v>
      </c>
      <c r="J519" s="24">
        <v>0</v>
      </c>
      <c r="K519" s="24">
        <v>0</v>
      </c>
      <c r="L519" s="24">
        <v>2019978139</v>
      </c>
      <c r="M519" s="24">
        <v>487257390</v>
      </c>
      <c r="N519" s="24">
        <v>19924813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179911583</v>
      </c>
      <c r="W519" s="24">
        <v>0</v>
      </c>
      <c r="X519" s="24">
        <v>0</v>
      </c>
      <c r="Y519" s="24">
        <v>0</v>
      </c>
      <c r="Z519" s="24">
        <v>0</v>
      </c>
      <c r="AA519" s="24">
        <v>143627718</v>
      </c>
      <c r="AB519" s="24">
        <v>492044610</v>
      </c>
      <c r="AC519" s="24">
        <v>0</v>
      </c>
      <c r="AD519" s="24">
        <v>45925854</v>
      </c>
      <c r="AE519" s="24">
        <v>255521963</v>
      </c>
      <c r="AF519" s="24">
        <v>0</v>
      </c>
      <c r="AG519" s="24">
        <v>0</v>
      </c>
      <c r="AH519" s="24">
        <v>3291299</v>
      </c>
      <c r="AI519" s="24">
        <v>0</v>
      </c>
      <c r="AJ519" s="24">
        <v>0</v>
      </c>
      <c r="AK519" s="24">
        <v>0</v>
      </c>
      <c r="AL519" s="203">
        <v>4398524158</v>
      </c>
    </row>
    <row r="520" spans="1:38" s="6" customFormat="1" ht="14.4" x14ac:dyDescent="0.3">
      <c r="A520" s="95" t="s">
        <v>1259</v>
      </c>
      <c r="B520" s="96" t="s">
        <v>190</v>
      </c>
      <c r="C520" s="97">
        <v>115002119</v>
      </c>
      <c r="D520" s="97">
        <v>22337741</v>
      </c>
      <c r="E520" s="97">
        <v>23561388</v>
      </c>
      <c r="F520" s="97">
        <v>29389</v>
      </c>
      <c r="G520" s="97">
        <v>83186091</v>
      </c>
      <c r="H520" s="97">
        <v>1034123781</v>
      </c>
      <c r="I520" s="97">
        <v>126813</v>
      </c>
      <c r="J520" s="97">
        <v>1763015</v>
      </c>
      <c r="K520" s="97">
        <v>444915</v>
      </c>
      <c r="L520" s="97">
        <v>8651397169</v>
      </c>
      <c r="M520" s="97">
        <v>799781010</v>
      </c>
      <c r="N520" s="97">
        <v>2818198055</v>
      </c>
      <c r="O520" s="97">
        <v>332082945</v>
      </c>
      <c r="P520" s="97">
        <v>10760160</v>
      </c>
      <c r="Q520" s="97">
        <v>18128316</v>
      </c>
      <c r="R520" s="97">
        <v>4424130</v>
      </c>
      <c r="S520" s="97">
        <v>265272</v>
      </c>
      <c r="T520" s="97">
        <v>0</v>
      </c>
      <c r="U520" s="97">
        <v>0</v>
      </c>
      <c r="V520" s="97">
        <v>447132129</v>
      </c>
      <c r="W520" s="97">
        <v>15311578</v>
      </c>
      <c r="X520" s="97">
        <v>292741208</v>
      </c>
      <c r="Y520" s="97">
        <v>71537591</v>
      </c>
      <c r="Z520" s="97">
        <v>99294688</v>
      </c>
      <c r="AA520" s="97">
        <v>1125436873</v>
      </c>
      <c r="AB520" s="97">
        <v>870644253</v>
      </c>
      <c r="AC520" s="97">
        <v>446901464</v>
      </c>
      <c r="AD520" s="97">
        <v>625200038</v>
      </c>
      <c r="AE520" s="97">
        <v>882042332</v>
      </c>
      <c r="AF520" s="97">
        <v>865070259</v>
      </c>
      <c r="AG520" s="97">
        <v>1006857068</v>
      </c>
      <c r="AH520" s="97">
        <v>20667732</v>
      </c>
      <c r="AI520" s="97">
        <v>0</v>
      </c>
      <c r="AJ520" s="97">
        <v>0</v>
      </c>
      <c r="AK520" s="97">
        <v>0</v>
      </c>
      <c r="AL520" s="204">
        <v>20684449522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199423250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3">
        <v>199423250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3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3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28600000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2235000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3">
        <v>30835000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3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3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3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15518986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3">
        <v>15518986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3">
        <v>0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3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3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3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3">
        <v>0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3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28600000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2235000</v>
      </c>
      <c r="T535" s="97">
        <v>199423250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15518986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4">
        <v>245777236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4236969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500520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2404906</v>
      </c>
      <c r="AB536" s="24">
        <v>0</v>
      </c>
      <c r="AC536" s="24">
        <v>0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3">
        <v>7142395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3">
        <v>0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5653</v>
      </c>
      <c r="P538" s="24">
        <v>0</v>
      </c>
      <c r="Q538" s="24">
        <v>9735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1345</v>
      </c>
      <c r="AA538" s="24">
        <v>62250</v>
      </c>
      <c r="AB538" s="24">
        <v>0</v>
      </c>
      <c r="AC538" s="24">
        <v>0</v>
      </c>
      <c r="AD538" s="24">
        <v>6725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3">
        <v>85708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289980</v>
      </c>
      <c r="J539" s="24">
        <v>0</v>
      </c>
      <c r="K539" s="24">
        <v>0</v>
      </c>
      <c r="L539" s="24">
        <v>0</v>
      </c>
      <c r="M539" s="24">
        <v>0</v>
      </c>
      <c r="N539" s="24">
        <v>1046589</v>
      </c>
      <c r="O539" s="24">
        <v>0</v>
      </c>
      <c r="P539" s="24">
        <v>264018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4376</v>
      </c>
      <c r="AA539" s="24">
        <v>733417</v>
      </c>
      <c r="AB539" s="24">
        <v>0</v>
      </c>
      <c r="AC539" s="24">
        <v>0</v>
      </c>
      <c r="AD539" s="24">
        <v>1814417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3">
        <v>4152797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3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153425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3">
        <v>153425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3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3">
        <v>0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133811796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3">
        <v>133811796</v>
      </c>
    </row>
    <row r="545" spans="1:39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177028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3">
        <v>177028</v>
      </c>
    </row>
    <row r="546" spans="1:39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3">
        <v>0</v>
      </c>
    </row>
    <row r="547" spans="1:39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3">
        <v>0</v>
      </c>
    </row>
    <row r="548" spans="1:39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87752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3">
        <v>87752</v>
      </c>
    </row>
    <row r="549" spans="1:39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2922974</v>
      </c>
      <c r="AA549" s="24">
        <v>0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3">
        <v>2922974</v>
      </c>
    </row>
    <row r="550" spans="1:39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4236969</v>
      </c>
      <c r="H550" s="97">
        <v>0</v>
      </c>
      <c r="I550" s="97">
        <v>289980</v>
      </c>
      <c r="J550" s="97">
        <v>0</v>
      </c>
      <c r="K550" s="97">
        <v>0</v>
      </c>
      <c r="L550" s="97">
        <v>0</v>
      </c>
      <c r="M550" s="97">
        <v>0</v>
      </c>
      <c r="N550" s="97">
        <v>1877562</v>
      </c>
      <c r="O550" s="97">
        <v>5653</v>
      </c>
      <c r="P550" s="97">
        <v>264018</v>
      </c>
      <c r="Q550" s="97">
        <v>97487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136740491</v>
      </c>
      <c r="AA550" s="97">
        <v>3200573</v>
      </c>
      <c r="AB550" s="97">
        <v>0</v>
      </c>
      <c r="AC550" s="97">
        <v>0</v>
      </c>
      <c r="AD550" s="97">
        <v>1821142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4">
        <v>148533875</v>
      </c>
    </row>
    <row r="551" spans="1:39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3810744</v>
      </c>
      <c r="J551" s="24">
        <v>22615032</v>
      </c>
      <c r="K551" s="24">
        <v>0</v>
      </c>
      <c r="L551" s="24">
        <v>0</v>
      </c>
      <c r="M551" s="24">
        <v>0</v>
      </c>
      <c r="N551" s="24">
        <v>178280059</v>
      </c>
      <c r="O551" s="24">
        <v>0</v>
      </c>
      <c r="P551" s="24">
        <v>0</v>
      </c>
      <c r="Q551" s="24">
        <v>0</v>
      </c>
      <c r="R551" s="24">
        <v>0</v>
      </c>
      <c r="S551" s="24">
        <v>42500000</v>
      </c>
      <c r="T551" s="24">
        <v>61765568</v>
      </c>
      <c r="U551" s="24">
        <v>0</v>
      </c>
      <c r="V551" s="24">
        <v>0</v>
      </c>
      <c r="W551" s="24">
        <v>0</v>
      </c>
      <c r="X551" s="24">
        <v>5461630</v>
      </c>
      <c r="Y551" s="24">
        <v>0</v>
      </c>
      <c r="Z551" s="24">
        <v>0</v>
      </c>
      <c r="AA551" s="24">
        <v>10058942</v>
      </c>
      <c r="AB551" s="24">
        <v>0</v>
      </c>
      <c r="AC551" s="24">
        <v>0</v>
      </c>
      <c r="AD551" s="24">
        <v>183638415</v>
      </c>
      <c r="AE551" s="24">
        <v>31922697</v>
      </c>
      <c r="AF551" s="24">
        <v>61004087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3">
        <v>601057174</v>
      </c>
    </row>
    <row r="552" spans="1:39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3810744</v>
      </c>
      <c r="J552" s="97">
        <v>22615032</v>
      </c>
      <c r="K552" s="97">
        <v>0</v>
      </c>
      <c r="L552" s="97">
        <v>0</v>
      </c>
      <c r="M552" s="97">
        <v>0</v>
      </c>
      <c r="N552" s="97">
        <v>178280059</v>
      </c>
      <c r="O552" s="97">
        <v>0</v>
      </c>
      <c r="P552" s="97">
        <v>0</v>
      </c>
      <c r="Q552" s="97">
        <v>0</v>
      </c>
      <c r="R552" s="97">
        <v>0</v>
      </c>
      <c r="S552" s="97">
        <v>42500000</v>
      </c>
      <c r="T552" s="97">
        <v>61765568</v>
      </c>
      <c r="U552" s="97">
        <v>0</v>
      </c>
      <c r="V552" s="97">
        <v>0</v>
      </c>
      <c r="W552" s="97">
        <v>0</v>
      </c>
      <c r="X552" s="97">
        <v>5461630</v>
      </c>
      <c r="Y552" s="97">
        <v>0</v>
      </c>
      <c r="Z552" s="97">
        <v>0</v>
      </c>
      <c r="AA552" s="97">
        <v>10058942</v>
      </c>
      <c r="AB552" s="97">
        <v>0</v>
      </c>
      <c r="AC552" s="97">
        <v>0</v>
      </c>
      <c r="AD552" s="97">
        <v>183638415</v>
      </c>
      <c r="AE552" s="97">
        <v>31922697</v>
      </c>
      <c r="AF552" s="97">
        <v>61004087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4">
        <v>601057174</v>
      </c>
    </row>
    <row r="553" spans="1:39" s="6" customFormat="1" ht="14.4" x14ac:dyDescent="0.3">
      <c r="A553" s="65" t="s">
        <v>1292</v>
      </c>
      <c r="B553" s="25" t="s">
        <v>243</v>
      </c>
      <c r="C553" s="24">
        <v>336886897</v>
      </c>
      <c r="D553" s="24">
        <v>5687463</v>
      </c>
      <c r="E553" s="24">
        <v>1850360</v>
      </c>
      <c r="F553" s="24">
        <v>1850360</v>
      </c>
      <c r="G553" s="24">
        <v>29933010</v>
      </c>
      <c r="H553" s="24">
        <v>1251471748</v>
      </c>
      <c r="I553" s="24">
        <v>21195150</v>
      </c>
      <c r="J553" s="24">
        <v>1850360</v>
      </c>
      <c r="K553" s="24">
        <v>22404229</v>
      </c>
      <c r="L553" s="24">
        <v>273153622</v>
      </c>
      <c r="M553" s="24">
        <v>37067946</v>
      </c>
      <c r="N553" s="24">
        <v>141708911</v>
      </c>
      <c r="O553" s="24">
        <v>199833462</v>
      </c>
      <c r="P553" s="24">
        <v>481850423</v>
      </c>
      <c r="Q553" s="24">
        <v>20488542</v>
      </c>
      <c r="R553" s="24">
        <v>1850360</v>
      </c>
      <c r="S553" s="24">
        <v>252434360</v>
      </c>
      <c r="T553" s="24">
        <v>71804324</v>
      </c>
      <c r="U553" s="24">
        <v>27272727</v>
      </c>
      <c r="V553" s="24">
        <v>0</v>
      </c>
      <c r="W553" s="24">
        <v>255430881</v>
      </c>
      <c r="X553" s="24">
        <v>336643543</v>
      </c>
      <c r="Y553" s="24">
        <v>179269835</v>
      </c>
      <c r="Z553" s="24">
        <v>15663286</v>
      </c>
      <c r="AA553" s="24">
        <v>881170086</v>
      </c>
      <c r="AB553" s="24">
        <v>1850360</v>
      </c>
      <c r="AC553" s="24">
        <v>794472395</v>
      </c>
      <c r="AD553" s="24">
        <v>12045539</v>
      </c>
      <c r="AE553" s="24">
        <v>8202928</v>
      </c>
      <c r="AF553" s="24">
        <v>474201995</v>
      </c>
      <c r="AG553" s="24">
        <v>157804954</v>
      </c>
      <c r="AH553" s="24">
        <v>1914746</v>
      </c>
      <c r="AI553" s="24">
        <v>2141297</v>
      </c>
      <c r="AJ553" s="24">
        <v>1850360</v>
      </c>
      <c r="AK553" s="24">
        <v>0</v>
      </c>
      <c r="AL553" s="203">
        <v>6303256459</v>
      </c>
    </row>
    <row r="554" spans="1:39" s="6" customFormat="1" ht="14.4" x14ac:dyDescent="0.3">
      <c r="A554" s="95" t="s">
        <v>1293</v>
      </c>
      <c r="B554" s="96" t="s">
        <v>194</v>
      </c>
      <c r="C554" s="97">
        <v>336886897</v>
      </c>
      <c r="D554" s="97">
        <v>5687463</v>
      </c>
      <c r="E554" s="97">
        <v>1850360</v>
      </c>
      <c r="F554" s="97">
        <v>1850360</v>
      </c>
      <c r="G554" s="97">
        <v>29933010</v>
      </c>
      <c r="H554" s="97">
        <v>1251471748</v>
      </c>
      <c r="I554" s="97">
        <v>21195150</v>
      </c>
      <c r="J554" s="97">
        <v>1850360</v>
      </c>
      <c r="K554" s="97">
        <v>22404229</v>
      </c>
      <c r="L554" s="97">
        <v>273153622</v>
      </c>
      <c r="M554" s="97">
        <v>37067946</v>
      </c>
      <c r="N554" s="97">
        <v>141708911</v>
      </c>
      <c r="O554" s="97">
        <v>199833462</v>
      </c>
      <c r="P554" s="97">
        <v>481850423</v>
      </c>
      <c r="Q554" s="97">
        <v>20488542</v>
      </c>
      <c r="R554" s="97">
        <v>1850360</v>
      </c>
      <c r="S554" s="97">
        <v>252434360</v>
      </c>
      <c r="T554" s="97">
        <v>71804324</v>
      </c>
      <c r="U554" s="97">
        <v>27272727</v>
      </c>
      <c r="V554" s="97">
        <v>0</v>
      </c>
      <c r="W554" s="97">
        <v>255430881</v>
      </c>
      <c r="X554" s="97">
        <v>336643543</v>
      </c>
      <c r="Y554" s="97">
        <v>179269835</v>
      </c>
      <c r="Z554" s="97">
        <v>15663286</v>
      </c>
      <c r="AA554" s="97">
        <v>881170086</v>
      </c>
      <c r="AB554" s="97">
        <v>1850360</v>
      </c>
      <c r="AC554" s="97">
        <v>794472395</v>
      </c>
      <c r="AD554" s="97">
        <v>12045539</v>
      </c>
      <c r="AE554" s="97">
        <v>8202928</v>
      </c>
      <c r="AF554" s="97">
        <v>474201995</v>
      </c>
      <c r="AG554" s="97">
        <v>157804954</v>
      </c>
      <c r="AH554" s="97">
        <v>1914746</v>
      </c>
      <c r="AI554" s="97">
        <v>2141297</v>
      </c>
      <c r="AJ554" s="97">
        <v>1850360</v>
      </c>
      <c r="AK554" s="97">
        <v>0</v>
      </c>
      <c r="AL554" s="204">
        <v>6303256459</v>
      </c>
    </row>
    <row r="555" spans="1:39" s="6" customFormat="1" ht="14.4" collapsed="1" x14ac:dyDescent="0.3">
      <c r="A555" s="66" t="s">
        <v>67</v>
      </c>
      <c r="B555" s="30" t="s">
        <v>240</v>
      </c>
      <c r="C555" s="31">
        <v>2273245296</v>
      </c>
      <c r="D555" s="31">
        <v>1010374491</v>
      </c>
      <c r="E555" s="31">
        <v>659119638</v>
      </c>
      <c r="F555" s="31">
        <v>115034898</v>
      </c>
      <c r="G555" s="31">
        <v>852024804</v>
      </c>
      <c r="H555" s="31">
        <v>4262605120</v>
      </c>
      <c r="I555" s="31">
        <v>214698669</v>
      </c>
      <c r="J555" s="31">
        <v>191221552</v>
      </c>
      <c r="K555" s="31">
        <v>239109920</v>
      </c>
      <c r="L555" s="31">
        <v>16785040965</v>
      </c>
      <c r="M555" s="31">
        <v>6469351967</v>
      </c>
      <c r="N555" s="31">
        <v>4353272251</v>
      </c>
      <c r="O555" s="31">
        <v>1478529594</v>
      </c>
      <c r="P555" s="31">
        <v>787240438</v>
      </c>
      <c r="Q555" s="31">
        <v>520143946</v>
      </c>
      <c r="R555" s="31">
        <v>955687350</v>
      </c>
      <c r="S555" s="31">
        <v>430445837</v>
      </c>
      <c r="T555" s="31">
        <v>4761112020</v>
      </c>
      <c r="U555" s="31">
        <v>27272727</v>
      </c>
      <c r="V555" s="31">
        <v>4156478349</v>
      </c>
      <c r="W555" s="31">
        <v>901655579</v>
      </c>
      <c r="X555" s="31">
        <v>1081412633</v>
      </c>
      <c r="Y555" s="31">
        <v>843695027</v>
      </c>
      <c r="Z555" s="31">
        <v>775212418</v>
      </c>
      <c r="AA555" s="31">
        <v>3683894331</v>
      </c>
      <c r="AB555" s="31">
        <v>2163856641</v>
      </c>
      <c r="AC555" s="31">
        <v>4685532898</v>
      </c>
      <c r="AD555" s="31">
        <v>4025064945</v>
      </c>
      <c r="AE555" s="31">
        <v>1100045673</v>
      </c>
      <c r="AF555" s="31">
        <v>14122072797</v>
      </c>
      <c r="AG555" s="31">
        <v>1575555149</v>
      </c>
      <c r="AH555" s="31">
        <v>269468871</v>
      </c>
      <c r="AI555" s="31">
        <v>2038700829</v>
      </c>
      <c r="AJ555" s="31">
        <v>826879232</v>
      </c>
      <c r="AK555" s="31">
        <v>225423698</v>
      </c>
      <c r="AL555" s="205">
        <v>88860480553</v>
      </c>
      <c r="AM555" s="232"/>
    </row>
    <row r="556" spans="1:39" s="6" customFormat="1" ht="14.4" x14ac:dyDescent="0.3">
      <c r="A556" s="65" t="s">
        <v>1294</v>
      </c>
      <c r="B556" s="25" t="s">
        <v>197</v>
      </c>
      <c r="C556" s="24">
        <v>0</v>
      </c>
      <c r="D556" s="24">
        <v>8098026072</v>
      </c>
      <c r="E556" s="24">
        <v>0</v>
      </c>
      <c r="F556" s="24">
        <v>0</v>
      </c>
      <c r="G556" s="24">
        <v>509851</v>
      </c>
      <c r="H556" s="24">
        <v>0</v>
      </c>
      <c r="I556" s="24">
        <v>0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20897584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0</v>
      </c>
      <c r="AC556" s="24">
        <v>262092113</v>
      </c>
      <c r="AD556" s="24">
        <v>0</v>
      </c>
      <c r="AE556" s="24">
        <v>62968690</v>
      </c>
      <c r="AF556" s="24">
        <v>0</v>
      </c>
      <c r="AG556" s="24">
        <v>64247812</v>
      </c>
      <c r="AH556" s="24">
        <v>0</v>
      </c>
      <c r="AI556" s="24">
        <v>166555</v>
      </c>
      <c r="AJ556" s="24">
        <v>0</v>
      </c>
      <c r="AK556" s="24">
        <v>0</v>
      </c>
      <c r="AL556" s="203">
        <v>8508908677</v>
      </c>
    </row>
    <row r="557" spans="1:39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1818182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3">
        <v>1818182</v>
      </c>
    </row>
    <row r="558" spans="1:39" s="6" customFormat="1" ht="14.4" x14ac:dyDescent="0.3">
      <c r="A558" s="95" t="s">
        <v>1296</v>
      </c>
      <c r="B558" s="96" t="s">
        <v>244</v>
      </c>
      <c r="C558" s="97">
        <v>0</v>
      </c>
      <c r="D558" s="97">
        <v>8098026072</v>
      </c>
      <c r="E558" s="97">
        <v>0</v>
      </c>
      <c r="F558" s="97">
        <v>0</v>
      </c>
      <c r="G558" s="97">
        <v>509851</v>
      </c>
      <c r="H558" s="97">
        <v>0</v>
      </c>
      <c r="I558" s="97">
        <v>0</v>
      </c>
      <c r="J558" s="97">
        <v>0</v>
      </c>
      <c r="K558" s="97">
        <v>0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1818182</v>
      </c>
      <c r="U558" s="97">
        <v>0</v>
      </c>
      <c r="V558" s="97">
        <v>20897584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0</v>
      </c>
      <c r="AC558" s="97">
        <v>262092113</v>
      </c>
      <c r="AD558" s="97">
        <v>0</v>
      </c>
      <c r="AE558" s="97">
        <v>62968690</v>
      </c>
      <c r="AF558" s="97">
        <v>0</v>
      </c>
      <c r="AG558" s="97">
        <v>64247812</v>
      </c>
      <c r="AH558" s="97">
        <v>0</v>
      </c>
      <c r="AI558" s="97">
        <v>166555</v>
      </c>
      <c r="AJ558" s="97">
        <v>0</v>
      </c>
      <c r="AK558" s="97">
        <v>0</v>
      </c>
      <c r="AL558" s="204">
        <v>8510726859</v>
      </c>
    </row>
    <row r="559" spans="1:39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3">
        <v>0</v>
      </c>
    </row>
    <row r="560" spans="1:39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4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3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4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3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4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8098026072</v>
      </c>
      <c r="E565" s="31">
        <v>0</v>
      </c>
      <c r="F565" s="31">
        <v>0</v>
      </c>
      <c r="G565" s="31">
        <v>509851</v>
      </c>
      <c r="H565" s="31">
        <v>0</v>
      </c>
      <c r="I565" s="31">
        <v>0</v>
      </c>
      <c r="J565" s="31">
        <v>0</v>
      </c>
      <c r="K565" s="31">
        <v>0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1818182</v>
      </c>
      <c r="U565" s="31">
        <v>0</v>
      </c>
      <c r="V565" s="31">
        <v>20897584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0</v>
      </c>
      <c r="AC565" s="31">
        <v>262092113</v>
      </c>
      <c r="AD565" s="31">
        <v>0</v>
      </c>
      <c r="AE565" s="31">
        <v>62968690</v>
      </c>
      <c r="AF565" s="31">
        <v>0</v>
      </c>
      <c r="AG565" s="31">
        <v>64247812</v>
      </c>
      <c r="AH565" s="31">
        <v>0</v>
      </c>
      <c r="AI565" s="31">
        <v>166555</v>
      </c>
      <c r="AJ565" s="31">
        <v>0</v>
      </c>
      <c r="AK565" s="31">
        <v>0</v>
      </c>
      <c r="AL565" s="205">
        <v>8510726859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F15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20" customWidth="1" collapsed="1"/>
    <col min="39" max="39" width="17.21875" style="1" bestFit="1" customWidth="1" collapsed="1"/>
    <col min="40" max="16384" width="11.44140625" style="1" collapsed="1"/>
  </cols>
  <sheetData>
    <row r="1" spans="1:39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9" s="7" customFormat="1" ht="28.8" x14ac:dyDescent="0.3">
      <c r="B2" s="69"/>
      <c r="C2" s="253" t="s">
        <v>250</v>
      </c>
      <c r="D2" s="253"/>
      <c r="E2" s="253"/>
      <c r="F2" s="253"/>
      <c r="G2" s="253"/>
      <c r="H2" s="253"/>
      <c r="I2" s="253" t="s">
        <v>250</v>
      </c>
      <c r="J2" s="253"/>
      <c r="K2" s="253"/>
      <c r="L2" s="253"/>
      <c r="M2" s="253"/>
      <c r="N2" s="253"/>
      <c r="O2" s="253" t="s">
        <v>250</v>
      </c>
      <c r="P2" s="253"/>
      <c r="Q2" s="253"/>
      <c r="R2" s="253"/>
      <c r="S2" s="253"/>
      <c r="T2" s="253"/>
      <c r="U2" s="253" t="s">
        <v>250</v>
      </c>
      <c r="V2" s="253"/>
      <c r="W2" s="253"/>
      <c r="X2" s="253"/>
      <c r="Y2" s="253"/>
      <c r="Z2" s="253"/>
      <c r="AA2" s="253" t="s">
        <v>250</v>
      </c>
      <c r="AB2" s="253"/>
      <c r="AC2" s="253"/>
      <c r="AD2" s="253"/>
      <c r="AE2" s="253"/>
      <c r="AF2" s="253"/>
      <c r="AG2" s="253" t="s">
        <v>250</v>
      </c>
      <c r="AH2" s="253"/>
      <c r="AI2" s="253"/>
      <c r="AJ2" s="253"/>
      <c r="AK2" s="253"/>
      <c r="AL2" s="253"/>
    </row>
    <row r="3" spans="1:39" s="7" customFormat="1" ht="18" x14ac:dyDescent="0.3">
      <c r="B3" s="70"/>
      <c r="C3" s="254" t="str">
        <f>PROPER(CARATULA!$A$19)</f>
        <v>Periodo Julio 2023 - Abril 2024</v>
      </c>
      <c r="D3" s="254"/>
      <c r="E3" s="254"/>
      <c r="F3" s="254"/>
      <c r="G3" s="254"/>
      <c r="H3" s="254"/>
      <c r="I3" s="254" t="str">
        <f>$C$3</f>
        <v>Periodo Julio 2023 - Abril 2024</v>
      </c>
      <c r="J3" s="254"/>
      <c r="K3" s="254"/>
      <c r="L3" s="254"/>
      <c r="M3" s="254"/>
      <c r="N3" s="254"/>
      <c r="O3" s="254" t="str">
        <f>$C$3</f>
        <v>Periodo Julio 2023 - Abril 2024</v>
      </c>
      <c r="P3" s="254"/>
      <c r="Q3" s="254"/>
      <c r="R3" s="254"/>
      <c r="S3" s="254"/>
      <c r="T3" s="254"/>
      <c r="U3" s="254" t="str">
        <f>$C$3</f>
        <v>Periodo Julio 2023 - Abril 2024</v>
      </c>
      <c r="V3" s="254"/>
      <c r="W3" s="254"/>
      <c r="X3" s="254"/>
      <c r="Y3" s="254"/>
      <c r="Z3" s="254"/>
      <c r="AA3" s="254" t="str">
        <f>$C$3</f>
        <v>Periodo Julio 2023 - Abril 2024</v>
      </c>
      <c r="AB3" s="254"/>
      <c r="AC3" s="254"/>
      <c r="AD3" s="254"/>
      <c r="AE3" s="254"/>
      <c r="AF3" s="254"/>
      <c r="AG3" s="254" t="str">
        <f>$C$3</f>
        <v>Periodo Julio 2023 - Abril 2024</v>
      </c>
      <c r="AH3" s="254"/>
      <c r="AI3" s="254"/>
      <c r="AJ3" s="254"/>
      <c r="AK3" s="254"/>
      <c r="AL3" s="254"/>
    </row>
    <row r="4" spans="1:39" s="7" customFormat="1" ht="14.4" x14ac:dyDescent="0.3"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9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  <c r="AL5" s="219"/>
    </row>
    <row r="6" spans="1:39" s="6" customFormat="1" ht="43.2" x14ac:dyDescent="0.3">
      <c r="A6" s="9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9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9" s="6" customFormat="1" ht="14.4" x14ac:dyDescent="0.3">
      <c r="A8" s="58" t="s">
        <v>104</v>
      </c>
      <c r="B8" s="6" t="s">
        <v>1314</v>
      </c>
      <c r="C8" s="114">
        <v>30431963161</v>
      </c>
      <c r="D8" s="114">
        <v>18298273517</v>
      </c>
      <c r="E8" s="114">
        <v>23596194105</v>
      </c>
      <c r="F8" s="114">
        <v>7735067611</v>
      </c>
      <c r="G8" s="114">
        <v>81883540437</v>
      </c>
      <c r="H8" s="114">
        <v>143081448577</v>
      </c>
      <c r="I8" s="114">
        <v>21255856655</v>
      </c>
      <c r="J8" s="114">
        <v>22346744800</v>
      </c>
      <c r="K8" s="114">
        <v>29212423283</v>
      </c>
      <c r="L8" s="114">
        <v>442679095548</v>
      </c>
      <c r="M8" s="114">
        <v>46573860964</v>
      </c>
      <c r="N8" s="114">
        <v>34430185313</v>
      </c>
      <c r="O8" s="114">
        <v>25487875109</v>
      </c>
      <c r="P8" s="114">
        <v>22319101161</v>
      </c>
      <c r="Q8" s="114">
        <v>23987211472</v>
      </c>
      <c r="R8" s="114">
        <v>33712198863</v>
      </c>
      <c r="S8" s="114">
        <v>5610889663</v>
      </c>
      <c r="T8" s="114">
        <v>40458098248</v>
      </c>
      <c r="U8" s="114">
        <v>0</v>
      </c>
      <c r="V8" s="114">
        <v>157963088542</v>
      </c>
      <c r="W8" s="114">
        <v>17852520032</v>
      </c>
      <c r="X8" s="114">
        <v>27114504098</v>
      </c>
      <c r="Y8" s="114">
        <v>41802530437</v>
      </c>
      <c r="Z8" s="114">
        <v>23367068546</v>
      </c>
      <c r="AA8" s="114">
        <v>230138714149</v>
      </c>
      <c r="AB8" s="114">
        <v>68832117357</v>
      </c>
      <c r="AC8" s="114">
        <v>382670609706</v>
      </c>
      <c r="AD8" s="114">
        <v>83964473608</v>
      </c>
      <c r="AE8" s="114">
        <v>40731458304</v>
      </c>
      <c r="AF8" s="114">
        <v>87201741356</v>
      </c>
      <c r="AG8" s="114">
        <v>46902083159</v>
      </c>
      <c r="AH8" s="114">
        <v>85636349194</v>
      </c>
      <c r="AI8" s="114">
        <v>225877754895</v>
      </c>
      <c r="AJ8" s="114">
        <v>113939784593</v>
      </c>
      <c r="AK8" s="114">
        <v>51226295600</v>
      </c>
      <c r="AL8" s="149">
        <v>2738321122063</v>
      </c>
    </row>
    <row r="9" spans="1:39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1721129193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1721129193</v>
      </c>
    </row>
    <row r="10" spans="1:39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0</v>
      </c>
      <c r="F10" s="114">
        <v>824745000</v>
      </c>
      <c r="G10" s="114">
        <v>6068240663</v>
      </c>
      <c r="H10" s="114">
        <v>8099850741</v>
      </c>
      <c r="I10" s="114">
        <v>1603909007</v>
      </c>
      <c r="J10" s="114">
        <v>0</v>
      </c>
      <c r="K10" s="114">
        <v>1000000000</v>
      </c>
      <c r="L10" s="114">
        <v>6201275500</v>
      </c>
      <c r="M10" s="114">
        <v>13271899512</v>
      </c>
      <c r="N10" s="114">
        <v>6924319182</v>
      </c>
      <c r="O10" s="114">
        <v>2780393344</v>
      </c>
      <c r="P10" s="114">
        <v>1169367883</v>
      </c>
      <c r="Q10" s="114">
        <v>459835435</v>
      </c>
      <c r="R10" s="114">
        <v>17769105</v>
      </c>
      <c r="S10" s="114">
        <v>0</v>
      </c>
      <c r="T10" s="114">
        <v>2454655679</v>
      </c>
      <c r="U10" s="114">
        <v>0</v>
      </c>
      <c r="V10" s="114">
        <v>0</v>
      </c>
      <c r="W10" s="114">
        <v>7238596529</v>
      </c>
      <c r="X10" s="114">
        <v>27077915576</v>
      </c>
      <c r="Y10" s="114">
        <v>1404800000</v>
      </c>
      <c r="Z10" s="114">
        <v>380891700</v>
      </c>
      <c r="AA10" s="114">
        <v>26144793848</v>
      </c>
      <c r="AB10" s="114">
        <v>2827876062</v>
      </c>
      <c r="AC10" s="114">
        <v>20096791085</v>
      </c>
      <c r="AD10" s="114">
        <v>33050442976</v>
      </c>
      <c r="AE10" s="114">
        <v>16856527469</v>
      </c>
      <c r="AF10" s="114">
        <v>5528940362</v>
      </c>
      <c r="AG10" s="114">
        <v>8235216986</v>
      </c>
      <c r="AH10" s="114">
        <v>0</v>
      </c>
      <c r="AI10" s="114">
        <v>0</v>
      </c>
      <c r="AJ10" s="114">
        <v>2528013816</v>
      </c>
      <c r="AK10" s="114">
        <v>0</v>
      </c>
      <c r="AL10" s="149">
        <v>202247067460</v>
      </c>
    </row>
    <row r="11" spans="1:39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9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1413889984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1413889984</v>
      </c>
    </row>
    <row r="13" spans="1:39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610943810</v>
      </c>
      <c r="G13" s="114">
        <v>70000000</v>
      </c>
      <c r="H13" s="114">
        <v>3523356233</v>
      </c>
      <c r="I13" s="114">
        <v>5815252310</v>
      </c>
      <c r="J13" s="114">
        <v>290000000</v>
      </c>
      <c r="K13" s="114">
        <v>0</v>
      </c>
      <c r="L13" s="114">
        <v>7983847372</v>
      </c>
      <c r="M13" s="114">
        <v>1443592107</v>
      </c>
      <c r="N13" s="114">
        <v>0</v>
      </c>
      <c r="O13" s="114">
        <v>2042201478</v>
      </c>
      <c r="P13" s="114">
        <v>563939587</v>
      </c>
      <c r="Q13" s="114">
        <v>0</v>
      </c>
      <c r="R13" s="114">
        <v>3478880380</v>
      </c>
      <c r="S13" s="114">
        <v>0</v>
      </c>
      <c r="T13" s="114">
        <v>1804959753</v>
      </c>
      <c r="U13" s="114">
        <v>0</v>
      </c>
      <c r="V13" s="114">
        <v>0</v>
      </c>
      <c r="W13" s="114">
        <v>0</v>
      </c>
      <c r="X13" s="114">
        <v>5405076552</v>
      </c>
      <c r="Y13" s="114">
        <v>2893279503</v>
      </c>
      <c r="Z13" s="114">
        <v>0</v>
      </c>
      <c r="AA13" s="114">
        <v>75578096103</v>
      </c>
      <c r="AB13" s="114">
        <v>571001850</v>
      </c>
      <c r="AC13" s="114">
        <v>1004989736</v>
      </c>
      <c r="AD13" s="114">
        <v>373863870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113507751187</v>
      </c>
    </row>
    <row r="14" spans="1:39" s="6" customFormat="1" ht="18.75" customHeight="1" x14ac:dyDescent="0.3">
      <c r="A14" s="87"/>
      <c r="B14" s="17" t="s">
        <v>110</v>
      </c>
      <c r="C14" s="115">
        <v>30486433704</v>
      </c>
      <c r="D14" s="115">
        <v>18298273517</v>
      </c>
      <c r="E14" s="115">
        <v>23596194105</v>
      </c>
      <c r="F14" s="115">
        <v>9170756421</v>
      </c>
      <c r="G14" s="115">
        <v>88021781100</v>
      </c>
      <c r="H14" s="115">
        <v>156118545535</v>
      </c>
      <c r="I14" s="115">
        <v>28675017972</v>
      </c>
      <c r="J14" s="115">
        <v>22636744800</v>
      </c>
      <c r="K14" s="115">
        <v>30212423283</v>
      </c>
      <c r="L14" s="115">
        <v>456864218420</v>
      </c>
      <c r="M14" s="115">
        <v>61289352583</v>
      </c>
      <c r="N14" s="115">
        <v>41354504495</v>
      </c>
      <c r="O14" s="115">
        <v>30310469931</v>
      </c>
      <c r="P14" s="115">
        <v>24052408631</v>
      </c>
      <c r="Q14" s="115">
        <v>24447046907</v>
      </c>
      <c r="R14" s="115">
        <v>37208848348</v>
      </c>
      <c r="S14" s="115">
        <v>5610889663</v>
      </c>
      <c r="T14" s="115">
        <v>44717713680</v>
      </c>
      <c r="U14" s="115">
        <v>0</v>
      </c>
      <c r="V14" s="115">
        <v>157963088542</v>
      </c>
      <c r="W14" s="115">
        <v>25091116561</v>
      </c>
      <c r="X14" s="115">
        <v>59597496226</v>
      </c>
      <c r="Y14" s="115">
        <v>46100609940</v>
      </c>
      <c r="Z14" s="115">
        <v>23747960246</v>
      </c>
      <c r="AA14" s="115">
        <v>331861604100</v>
      </c>
      <c r="AB14" s="115">
        <v>72230995269</v>
      </c>
      <c r="AC14" s="115">
        <v>405493519720</v>
      </c>
      <c r="AD14" s="115">
        <v>117388780454</v>
      </c>
      <c r="AE14" s="115">
        <v>57587985773</v>
      </c>
      <c r="AF14" s="115">
        <v>92730681718</v>
      </c>
      <c r="AG14" s="115">
        <v>55137300145</v>
      </c>
      <c r="AH14" s="115">
        <v>85636349194</v>
      </c>
      <c r="AI14" s="115">
        <v>225877754895</v>
      </c>
      <c r="AJ14" s="115">
        <v>116467798409</v>
      </c>
      <c r="AK14" s="115">
        <v>51226295600</v>
      </c>
      <c r="AL14" s="150">
        <v>3057210959887</v>
      </c>
    </row>
    <row r="15" spans="1:39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9" s="6" customFormat="1" ht="14.4" x14ac:dyDescent="0.3">
      <c r="A16" s="58" t="s">
        <v>1303</v>
      </c>
      <c r="B16" s="6" t="s">
        <v>251</v>
      </c>
      <c r="C16" s="114">
        <v>23978509720</v>
      </c>
      <c r="D16" s="114">
        <v>22482000515</v>
      </c>
      <c r="E16" s="114">
        <v>15939185432</v>
      </c>
      <c r="F16" s="114">
        <v>4908781342</v>
      </c>
      <c r="G16" s="114">
        <v>42537396209</v>
      </c>
      <c r="H16" s="114">
        <v>137387882056</v>
      </c>
      <c r="I16" s="114">
        <v>17533725402</v>
      </c>
      <c r="J16" s="114">
        <v>4690348813</v>
      </c>
      <c r="K16" s="114">
        <v>11879990597</v>
      </c>
      <c r="L16" s="114">
        <v>97638867254</v>
      </c>
      <c r="M16" s="114">
        <v>98928879995</v>
      </c>
      <c r="N16" s="114">
        <v>30319960070</v>
      </c>
      <c r="O16" s="114">
        <v>37931804732</v>
      </c>
      <c r="P16" s="114">
        <v>21482570658</v>
      </c>
      <c r="Q16" s="114">
        <v>8489995946</v>
      </c>
      <c r="R16" s="114">
        <v>27118181377</v>
      </c>
      <c r="S16" s="114">
        <v>1872994796</v>
      </c>
      <c r="T16" s="114">
        <v>70534972392</v>
      </c>
      <c r="U16" s="114">
        <v>0</v>
      </c>
      <c r="V16" s="114">
        <v>125977002234</v>
      </c>
      <c r="W16" s="114">
        <v>18178170881</v>
      </c>
      <c r="X16" s="114">
        <v>11992395619</v>
      </c>
      <c r="Y16" s="114">
        <v>32659377132</v>
      </c>
      <c r="Z16" s="114">
        <v>14633978548</v>
      </c>
      <c r="AA16" s="114">
        <v>299328423612</v>
      </c>
      <c r="AB16" s="114">
        <v>45534049675</v>
      </c>
      <c r="AC16" s="114">
        <v>268120246993</v>
      </c>
      <c r="AD16" s="114">
        <v>108781399431</v>
      </c>
      <c r="AE16" s="114">
        <v>31727556385</v>
      </c>
      <c r="AF16" s="114">
        <v>61732901017</v>
      </c>
      <c r="AG16" s="114">
        <v>52506695365</v>
      </c>
      <c r="AH16" s="114">
        <v>23522547718</v>
      </c>
      <c r="AI16" s="114">
        <v>31241788070</v>
      </c>
      <c r="AJ16" s="114">
        <v>40871116365</v>
      </c>
      <c r="AK16" s="114">
        <v>14666857782</v>
      </c>
      <c r="AL16" s="149">
        <v>1857130554133</v>
      </c>
      <c r="AM16" s="234"/>
    </row>
    <row r="17" spans="1:39" s="6" customFormat="1" ht="14.4" x14ac:dyDescent="0.3">
      <c r="A17" s="58" t="s">
        <v>1304</v>
      </c>
      <c r="B17" s="6" t="s">
        <v>252</v>
      </c>
      <c r="C17" s="114">
        <v>99105777</v>
      </c>
      <c r="D17" s="114">
        <v>663543486</v>
      </c>
      <c r="E17" s="114">
        <v>663543486</v>
      </c>
      <c r="F17" s="114">
        <v>764990095</v>
      </c>
      <c r="G17" s="114">
        <v>663543486</v>
      </c>
      <c r="H17" s="114">
        <v>764990095</v>
      </c>
      <c r="I17" s="114">
        <v>764990095</v>
      </c>
      <c r="J17" s="114">
        <v>764990095</v>
      </c>
      <c r="K17" s="114">
        <v>764990095</v>
      </c>
      <c r="L17" s="114">
        <v>778086300</v>
      </c>
      <c r="M17" s="114">
        <v>104869703</v>
      </c>
      <c r="N17" s="114">
        <v>0</v>
      </c>
      <c r="O17" s="114">
        <v>663543486</v>
      </c>
      <c r="P17" s="114">
        <v>764990095</v>
      </c>
      <c r="Q17" s="114">
        <v>663543486</v>
      </c>
      <c r="R17" s="114">
        <v>764990110</v>
      </c>
      <c r="S17" s="114">
        <v>764990095</v>
      </c>
      <c r="T17" s="114">
        <v>0</v>
      </c>
      <c r="U17" s="114">
        <v>0</v>
      </c>
      <c r="V17" s="114">
        <v>0</v>
      </c>
      <c r="W17" s="114">
        <v>764990095</v>
      </c>
      <c r="X17" s="114">
        <v>663543486</v>
      </c>
      <c r="Y17" s="114">
        <v>764990095</v>
      </c>
      <c r="Z17" s="114">
        <v>764990095</v>
      </c>
      <c r="AA17" s="114">
        <v>764990095</v>
      </c>
      <c r="AB17" s="114">
        <v>663543486</v>
      </c>
      <c r="AC17" s="114">
        <v>0</v>
      </c>
      <c r="AD17" s="114">
        <v>0</v>
      </c>
      <c r="AE17" s="114">
        <v>764990095</v>
      </c>
      <c r="AF17" s="114">
        <v>0</v>
      </c>
      <c r="AG17" s="114">
        <v>663543486</v>
      </c>
      <c r="AH17" s="114">
        <v>764990095</v>
      </c>
      <c r="AI17" s="114">
        <v>671298241</v>
      </c>
      <c r="AJ17" s="114">
        <v>663543486</v>
      </c>
      <c r="AK17" s="114">
        <v>0</v>
      </c>
      <c r="AL17" s="149">
        <v>18335112740</v>
      </c>
      <c r="AM17" s="234"/>
    </row>
    <row r="18" spans="1:39" s="6" customFormat="1" ht="14.4" x14ac:dyDescent="0.3">
      <c r="A18" s="58" t="s">
        <v>1305</v>
      </c>
      <c r="B18" s="6" t="s">
        <v>253</v>
      </c>
      <c r="C18" s="114">
        <v>582134610</v>
      </c>
      <c r="D18" s="114">
        <v>131220897</v>
      </c>
      <c r="E18" s="114">
        <v>139468842</v>
      </c>
      <c r="F18" s="114">
        <v>4925176</v>
      </c>
      <c r="G18" s="114">
        <v>172172570</v>
      </c>
      <c r="H18" s="114">
        <v>233543329</v>
      </c>
      <c r="I18" s="114">
        <v>941571389</v>
      </c>
      <c r="J18" s="114">
        <v>40675480</v>
      </c>
      <c r="K18" s="114">
        <v>14425951</v>
      </c>
      <c r="L18" s="114">
        <v>1012414073</v>
      </c>
      <c r="M18" s="114">
        <v>406637513</v>
      </c>
      <c r="N18" s="114">
        <v>155451362</v>
      </c>
      <c r="O18" s="114">
        <v>231501155</v>
      </c>
      <c r="P18" s="114">
        <v>201313163</v>
      </c>
      <c r="Q18" s="114">
        <v>195300127</v>
      </c>
      <c r="R18" s="114">
        <v>113242006</v>
      </c>
      <c r="S18" s="114">
        <v>29049777</v>
      </c>
      <c r="T18" s="114">
        <v>2961728</v>
      </c>
      <c r="U18" s="114">
        <v>0</v>
      </c>
      <c r="V18" s="114">
        <v>1158337771</v>
      </c>
      <c r="W18" s="114">
        <v>60452699</v>
      </c>
      <c r="X18" s="114">
        <v>32711264</v>
      </c>
      <c r="Y18" s="114">
        <v>265455206</v>
      </c>
      <c r="Z18" s="114">
        <v>32696606</v>
      </c>
      <c r="AA18" s="114">
        <v>10366408958</v>
      </c>
      <c r="AB18" s="114">
        <v>141748118</v>
      </c>
      <c r="AC18" s="114">
        <v>0</v>
      </c>
      <c r="AD18" s="114">
        <v>1057501700</v>
      </c>
      <c r="AE18" s="114">
        <v>519851485</v>
      </c>
      <c r="AF18" s="114">
        <v>43782904</v>
      </c>
      <c r="AG18" s="114">
        <v>214395519</v>
      </c>
      <c r="AH18" s="114">
        <v>397232843</v>
      </c>
      <c r="AI18" s="114">
        <v>0</v>
      </c>
      <c r="AJ18" s="114">
        <v>0</v>
      </c>
      <c r="AK18" s="114">
        <v>0</v>
      </c>
      <c r="AL18" s="149">
        <v>18898584221</v>
      </c>
      <c r="AM18" s="234"/>
    </row>
    <row r="19" spans="1:39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  <c r="AM19" s="234"/>
    </row>
    <row r="20" spans="1:39" s="6" customFormat="1" ht="14.4" x14ac:dyDescent="0.3">
      <c r="A20" s="94"/>
      <c r="B20" s="90" t="s">
        <v>1367</v>
      </c>
      <c r="C20" s="116">
        <v>24659750107</v>
      </c>
      <c r="D20" s="116">
        <v>23276764898</v>
      </c>
      <c r="E20" s="116">
        <v>16742197760</v>
      </c>
      <c r="F20" s="116">
        <v>5678696613</v>
      </c>
      <c r="G20" s="116">
        <v>43373112265</v>
      </c>
      <c r="H20" s="116">
        <v>138386415480</v>
      </c>
      <c r="I20" s="116">
        <v>19240286886</v>
      </c>
      <c r="J20" s="116">
        <v>5496014388</v>
      </c>
      <c r="K20" s="116">
        <v>12659406643</v>
      </c>
      <c r="L20" s="116">
        <v>99429367627</v>
      </c>
      <c r="M20" s="116">
        <v>99440387211</v>
      </c>
      <c r="N20" s="116">
        <v>30475411432</v>
      </c>
      <c r="O20" s="116">
        <v>38826849373</v>
      </c>
      <c r="P20" s="116">
        <v>22448873916</v>
      </c>
      <c r="Q20" s="116">
        <v>9348839559</v>
      </c>
      <c r="R20" s="116">
        <v>27996413493</v>
      </c>
      <c r="S20" s="116">
        <v>2667034668</v>
      </c>
      <c r="T20" s="116">
        <v>70537934120</v>
      </c>
      <c r="U20" s="116">
        <v>0</v>
      </c>
      <c r="V20" s="116">
        <v>127135340005</v>
      </c>
      <c r="W20" s="116">
        <v>19003613675</v>
      </c>
      <c r="X20" s="116">
        <v>12688650369</v>
      </c>
      <c r="Y20" s="116">
        <v>33689822433</v>
      </c>
      <c r="Z20" s="116">
        <v>15431665249</v>
      </c>
      <c r="AA20" s="116">
        <v>310459822665</v>
      </c>
      <c r="AB20" s="116">
        <v>46339341279</v>
      </c>
      <c r="AC20" s="116">
        <v>268120246993</v>
      </c>
      <c r="AD20" s="116">
        <v>109838901131</v>
      </c>
      <c r="AE20" s="116">
        <v>33012397965</v>
      </c>
      <c r="AF20" s="116">
        <v>61776683921</v>
      </c>
      <c r="AG20" s="116">
        <v>53384634370</v>
      </c>
      <c r="AH20" s="116">
        <v>24684770656</v>
      </c>
      <c r="AI20" s="116">
        <v>31913086311</v>
      </c>
      <c r="AJ20" s="116">
        <v>41534659851</v>
      </c>
      <c r="AK20" s="116">
        <v>14666857782</v>
      </c>
      <c r="AL20" s="151">
        <v>1894364251094</v>
      </c>
      <c r="AM20" s="234"/>
    </row>
    <row r="21" spans="1:39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723831939</v>
      </c>
      <c r="I21" s="114">
        <v>0</v>
      </c>
      <c r="J21" s="114">
        <v>0</v>
      </c>
      <c r="K21" s="114">
        <v>0</v>
      </c>
      <c r="L21" s="114">
        <v>3840777222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384383943</v>
      </c>
      <c r="S21" s="114">
        <v>0</v>
      </c>
      <c r="T21" s="114">
        <v>2257104213</v>
      </c>
      <c r="U21" s="114">
        <v>0</v>
      </c>
      <c r="V21" s="114">
        <v>7817487668</v>
      </c>
      <c r="W21" s="114">
        <v>0</v>
      </c>
      <c r="X21" s="114">
        <v>0</v>
      </c>
      <c r="Y21" s="114">
        <v>2648216801</v>
      </c>
      <c r="Z21" s="114">
        <v>0</v>
      </c>
      <c r="AA21" s="114">
        <v>57692824397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0</v>
      </c>
      <c r="AH21" s="114">
        <v>2568525050</v>
      </c>
      <c r="AI21" s="114">
        <v>50735394424</v>
      </c>
      <c r="AJ21" s="114">
        <v>0</v>
      </c>
      <c r="AK21" s="114">
        <v>0</v>
      </c>
      <c r="AL21" s="149">
        <v>128737687140</v>
      </c>
      <c r="AM21" s="234"/>
    </row>
    <row r="22" spans="1:39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  <c r="AM22" s="234"/>
    </row>
    <row r="23" spans="1:39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723831939</v>
      </c>
      <c r="I23" s="116">
        <v>0</v>
      </c>
      <c r="J23" s="116">
        <v>0</v>
      </c>
      <c r="K23" s="116">
        <v>0</v>
      </c>
      <c r="L23" s="116">
        <v>3840777222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384383943</v>
      </c>
      <c r="S23" s="116">
        <v>0</v>
      </c>
      <c r="T23" s="116">
        <v>2257104213</v>
      </c>
      <c r="U23" s="116">
        <v>0</v>
      </c>
      <c r="V23" s="116">
        <v>7817487668</v>
      </c>
      <c r="W23" s="116">
        <v>0</v>
      </c>
      <c r="X23" s="116">
        <v>0</v>
      </c>
      <c r="Y23" s="116">
        <v>2648216801</v>
      </c>
      <c r="Z23" s="116">
        <v>0</v>
      </c>
      <c r="AA23" s="116">
        <v>57692824397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0</v>
      </c>
      <c r="AH23" s="116">
        <v>2568525050</v>
      </c>
      <c r="AI23" s="116">
        <v>50735394424</v>
      </c>
      <c r="AJ23" s="116">
        <v>0</v>
      </c>
      <c r="AK23" s="116">
        <v>0</v>
      </c>
      <c r="AL23" s="151">
        <v>128737687140</v>
      </c>
      <c r="AM23" s="234"/>
    </row>
    <row r="24" spans="1:39" s="110" customFormat="1" ht="14.4" x14ac:dyDescent="0.3">
      <c r="A24" s="108"/>
      <c r="B24" s="109" t="s">
        <v>1368</v>
      </c>
      <c r="C24" s="117">
        <v>24659750107</v>
      </c>
      <c r="D24" s="117">
        <v>23276764898</v>
      </c>
      <c r="E24" s="117">
        <v>16742197760</v>
      </c>
      <c r="F24" s="117">
        <v>5747838096</v>
      </c>
      <c r="G24" s="117">
        <v>43373112265</v>
      </c>
      <c r="H24" s="117">
        <v>139110247419</v>
      </c>
      <c r="I24" s="117">
        <v>19240286886</v>
      </c>
      <c r="J24" s="117">
        <v>5496014388</v>
      </c>
      <c r="K24" s="117">
        <v>12659406643</v>
      </c>
      <c r="L24" s="117">
        <v>103270144849</v>
      </c>
      <c r="M24" s="117">
        <v>99440387211</v>
      </c>
      <c r="N24" s="117">
        <v>30475411432</v>
      </c>
      <c r="O24" s="117">
        <v>38826849373</v>
      </c>
      <c r="P24" s="117">
        <v>22448873916</v>
      </c>
      <c r="Q24" s="117">
        <v>9348839559</v>
      </c>
      <c r="R24" s="117">
        <v>28380797436</v>
      </c>
      <c r="S24" s="117">
        <v>2667034668</v>
      </c>
      <c r="T24" s="117">
        <v>72795038333</v>
      </c>
      <c r="U24" s="117">
        <v>0</v>
      </c>
      <c r="V24" s="117">
        <v>134952827673</v>
      </c>
      <c r="W24" s="117">
        <v>19003613675</v>
      </c>
      <c r="X24" s="117">
        <v>12688650369</v>
      </c>
      <c r="Y24" s="117">
        <v>36338039234</v>
      </c>
      <c r="Z24" s="117">
        <v>15431665249</v>
      </c>
      <c r="AA24" s="117">
        <v>368152647062</v>
      </c>
      <c r="AB24" s="117">
        <v>46339341279</v>
      </c>
      <c r="AC24" s="117">
        <v>268120246993</v>
      </c>
      <c r="AD24" s="117">
        <v>109838901131</v>
      </c>
      <c r="AE24" s="117">
        <v>33012397965</v>
      </c>
      <c r="AF24" s="117">
        <v>61776683921</v>
      </c>
      <c r="AG24" s="117">
        <v>53384634370</v>
      </c>
      <c r="AH24" s="117">
        <v>27253295706</v>
      </c>
      <c r="AI24" s="117">
        <v>82648480735</v>
      </c>
      <c r="AJ24" s="117">
        <v>41534659851</v>
      </c>
      <c r="AK24" s="117">
        <v>14666857782</v>
      </c>
      <c r="AL24" s="152">
        <v>2023101938234</v>
      </c>
      <c r="AM24" s="234"/>
    </row>
    <row r="25" spans="1:39" s="6" customFormat="1" ht="14.4" x14ac:dyDescent="0.3">
      <c r="A25" s="58" t="s">
        <v>1326</v>
      </c>
      <c r="B25" s="6" t="s">
        <v>1327</v>
      </c>
      <c r="C25" s="114">
        <v>202699304</v>
      </c>
      <c r="D25" s="114">
        <v>269430199</v>
      </c>
      <c r="E25" s="114">
        <v>75864943</v>
      </c>
      <c r="F25" s="114">
        <v>35328865</v>
      </c>
      <c r="G25" s="114">
        <v>154571601</v>
      </c>
      <c r="H25" s="114">
        <v>736420616</v>
      </c>
      <c r="I25" s="114">
        <v>99559692</v>
      </c>
      <c r="J25" s="114">
        <v>21020055</v>
      </c>
      <c r="K25" s="114">
        <v>186145683</v>
      </c>
      <c r="L25" s="114">
        <v>420156421</v>
      </c>
      <c r="M25" s="114">
        <v>366041180</v>
      </c>
      <c r="N25" s="114">
        <v>294000320</v>
      </c>
      <c r="O25" s="114">
        <v>269886388</v>
      </c>
      <c r="P25" s="114">
        <v>89843466</v>
      </c>
      <c r="Q25" s="114">
        <v>29025575</v>
      </c>
      <c r="R25" s="114">
        <v>111329589</v>
      </c>
      <c r="S25" s="114">
        <v>12614066</v>
      </c>
      <c r="T25" s="114">
        <v>556538105</v>
      </c>
      <c r="U25" s="114">
        <v>0</v>
      </c>
      <c r="V25" s="114">
        <v>713756644</v>
      </c>
      <c r="W25" s="114">
        <v>97764859</v>
      </c>
      <c r="X25" s="114">
        <v>40684934</v>
      </c>
      <c r="Y25" s="114">
        <v>237285094</v>
      </c>
      <c r="Z25" s="114">
        <v>15728202</v>
      </c>
      <c r="AA25" s="114">
        <v>852269410</v>
      </c>
      <c r="AB25" s="114">
        <v>261864373</v>
      </c>
      <c r="AC25" s="114">
        <v>2379983000</v>
      </c>
      <c r="AD25" s="114">
        <v>1067068201</v>
      </c>
      <c r="AE25" s="114">
        <v>521109067</v>
      </c>
      <c r="AF25" s="114">
        <v>666780679</v>
      </c>
      <c r="AG25" s="114">
        <v>172511551</v>
      </c>
      <c r="AH25" s="114">
        <v>109523213</v>
      </c>
      <c r="AI25" s="114">
        <v>3051972980</v>
      </c>
      <c r="AJ25" s="114">
        <v>1184677480</v>
      </c>
      <c r="AK25" s="114">
        <v>13513809</v>
      </c>
      <c r="AL25" s="149">
        <v>15316969564</v>
      </c>
      <c r="AM25" s="234"/>
    </row>
    <row r="26" spans="1:39" s="6" customFormat="1" ht="14.4" x14ac:dyDescent="0.3">
      <c r="A26" s="58" t="s">
        <v>1328</v>
      </c>
      <c r="B26" s="6" t="s">
        <v>1329</v>
      </c>
      <c r="C26" s="114">
        <v>3289657747</v>
      </c>
      <c r="D26" s="114">
        <v>5670313702</v>
      </c>
      <c r="E26" s="114">
        <v>4138411317</v>
      </c>
      <c r="F26" s="114">
        <v>1324483061</v>
      </c>
      <c r="G26" s="114">
        <v>14783503211</v>
      </c>
      <c r="H26" s="114">
        <v>23345154480</v>
      </c>
      <c r="I26" s="114">
        <v>2652468158</v>
      </c>
      <c r="J26" s="114">
        <v>2510812926</v>
      </c>
      <c r="K26" s="114">
        <v>2566333911</v>
      </c>
      <c r="L26" s="114">
        <v>12171697256</v>
      </c>
      <c r="M26" s="114">
        <v>6353263810</v>
      </c>
      <c r="N26" s="114">
        <v>6344395838</v>
      </c>
      <c r="O26" s="114">
        <v>6595047036</v>
      </c>
      <c r="P26" s="114">
        <v>4841823824</v>
      </c>
      <c r="Q26" s="114">
        <v>2464301200</v>
      </c>
      <c r="R26" s="114">
        <v>6462301655</v>
      </c>
      <c r="S26" s="114">
        <v>1230832874</v>
      </c>
      <c r="T26" s="114">
        <v>5712435880</v>
      </c>
      <c r="U26" s="114">
        <v>0</v>
      </c>
      <c r="V26" s="114">
        <v>17612753190</v>
      </c>
      <c r="W26" s="114">
        <v>5342227890</v>
      </c>
      <c r="X26" s="114">
        <v>2756842418</v>
      </c>
      <c r="Y26" s="114">
        <v>11961872003</v>
      </c>
      <c r="Z26" s="114">
        <v>1622211461</v>
      </c>
      <c r="AA26" s="114">
        <v>33471588285</v>
      </c>
      <c r="AB26" s="114">
        <v>8748420943</v>
      </c>
      <c r="AC26" s="114">
        <v>62770151640</v>
      </c>
      <c r="AD26" s="114">
        <v>9335900492</v>
      </c>
      <c r="AE26" s="114">
        <v>11367275981</v>
      </c>
      <c r="AF26" s="114">
        <v>16481740206</v>
      </c>
      <c r="AG26" s="114">
        <v>5599432986</v>
      </c>
      <c r="AH26" s="114">
        <v>2931724668</v>
      </c>
      <c r="AI26" s="114">
        <v>3191496633</v>
      </c>
      <c r="AJ26" s="114">
        <v>2762207217</v>
      </c>
      <c r="AK26" s="114">
        <v>781331517</v>
      </c>
      <c r="AL26" s="149">
        <v>309194415416</v>
      </c>
      <c r="AM26" s="234"/>
    </row>
    <row r="27" spans="1:39" s="6" customFormat="1" ht="14.4" x14ac:dyDescent="0.3">
      <c r="A27" s="58" t="s">
        <v>1330</v>
      </c>
      <c r="B27" s="6" t="s">
        <v>6</v>
      </c>
      <c r="C27" s="114">
        <v>7236647005</v>
      </c>
      <c r="D27" s="114">
        <v>475526005</v>
      </c>
      <c r="E27" s="114">
        <v>0</v>
      </c>
      <c r="F27" s="114">
        <v>184393128</v>
      </c>
      <c r="G27" s="114">
        <v>1795397928</v>
      </c>
      <c r="H27" s="114">
        <v>2669326830</v>
      </c>
      <c r="I27" s="114">
        <v>337358700</v>
      </c>
      <c r="J27" s="114">
        <v>371576120</v>
      </c>
      <c r="K27" s="114">
        <v>1413325986</v>
      </c>
      <c r="L27" s="114">
        <v>841310222</v>
      </c>
      <c r="M27" s="114">
        <v>391894635</v>
      </c>
      <c r="N27" s="114">
        <v>1491448686</v>
      </c>
      <c r="O27" s="114">
        <v>290212607</v>
      </c>
      <c r="P27" s="114">
        <v>232805478</v>
      </c>
      <c r="Q27" s="114">
        <v>2131299293</v>
      </c>
      <c r="R27" s="114">
        <v>659340091</v>
      </c>
      <c r="S27" s="114">
        <v>515693328</v>
      </c>
      <c r="T27" s="114">
        <v>1902343355</v>
      </c>
      <c r="U27" s="114">
        <v>0</v>
      </c>
      <c r="V27" s="114">
        <v>1327485624</v>
      </c>
      <c r="W27" s="114">
        <v>181032628</v>
      </c>
      <c r="X27" s="114">
        <v>1313495957</v>
      </c>
      <c r="Y27" s="114">
        <v>3005213619</v>
      </c>
      <c r="Z27" s="114">
        <v>2893128</v>
      </c>
      <c r="AA27" s="114">
        <v>3662618061</v>
      </c>
      <c r="AB27" s="114">
        <v>2409809918</v>
      </c>
      <c r="AC27" s="114">
        <v>5494695718</v>
      </c>
      <c r="AD27" s="114">
        <v>1475737104</v>
      </c>
      <c r="AE27" s="114">
        <v>2827461907</v>
      </c>
      <c r="AF27" s="114">
        <v>1100172084</v>
      </c>
      <c r="AG27" s="114">
        <v>445768311</v>
      </c>
      <c r="AH27" s="114">
        <v>528934482</v>
      </c>
      <c r="AI27" s="114">
        <v>0</v>
      </c>
      <c r="AJ27" s="114">
        <v>0</v>
      </c>
      <c r="AK27" s="114">
        <v>0</v>
      </c>
      <c r="AL27" s="149">
        <v>46715217938</v>
      </c>
      <c r="AM27" s="234"/>
    </row>
    <row r="28" spans="1:39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2064231707</v>
      </c>
      <c r="AK28" s="114">
        <v>0</v>
      </c>
      <c r="AL28" s="149">
        <v>2064231707</v>
      </c>
      <c r="AM28" s="234"/>
    </row>
    <row r="29" spans="1:39" s="110" customFormat="1" ht="14.4" x14ac:dyDescent="0.3">
      <c r="A29" s="108"/>
      <c r="B29" s="109" t="s">
        <v>1366</v>
      </c>
      <c r="C29" s="117">
        <v>10729004056</v>
      </c>
      <c r="D29" s="117">
        <v>6415269906</v>
      </c>
      <c r="E29" s="117">
        <v>4214276260</v>
      </c>
      <c r="F29" s="117">
        <v>1544205054</v>
      </c>
      <c r="G29" s="117">
        <v>16733472740</v>
      </c>
      <c r="H29" s="117">
        <v>26750901926</v>
      </c>
      <c r="I29" s="117">
        <v>3089386550</v>
      </c>
      <c r="J29" s="117">
        <v>2903409101</v>
      </c>
      <c r="K29" s="117">
        <v>4165805580</v>
      </c>
      <c r="L29" s="117">
        <v>13433163899</v>
      </c>
      <c r="M29" s="117">
        <v>7111199625</v>
      </c>
      <c r="N29" s="117">
        <v>8129844844</v>
      </c>
      <c r="O29" s="117">
        <v>7155146031</v>
      </c>
      <c r="P29" s="117">
        <v>5164472768</v>
      </c>
      <c r="Q29" s="117">
        <v>4624626068</v>
      </c>
      <c r="R29" s="117">
        <v>7232971335</v>
      </c>
      <c r="S29" s="117">
        <v>1759140268</v>
      </c>
      <c r="T29" s="117">
        <v>8171317340</v>
      </c>
      <c r="U29" s="117">
        <v>0</v>
      </c>
      <c r="V29" s="117">
        <v>19653995458</v>
      </c>
      <c r="W29" s="117">
        <v>5621025377</v>
      </c>
      <c r="X29" s="117">
        <v>4111023309</v>
      </c>
      <c r="Y29" s="117">
        <v>15204370716</v>
      </c>
      <c r="Z29" s="117">
        <v>1640832791</v>
      </c>
      <c r="AA29" s="117">
        <v>37986475756</v>
      </c>
      <c r="AB29" s="117">
        <v>11420095234</v>
      </c>
      <c r="AC29" s="117">
        <v>70644830358</v>
      </c>
      <c r="AD29" s="117">
        <v>11878705797</v>
      </c>
      <c r="AE29" s="117">
        <v>14715846955</v>
      </c>
      <c r="AF29" s="117">
        <v>18248692969</v>
      </c>
      <c r="AG29" s="117">
        <v>6217712848</v>
      </c>
      <c r="AH29" s="117">
        <v>3570182363</v>
      </c>
      <c r="AI29" s="117">
        <v>6243469613</v>
      </c>
      <c r="AJ29" s="117">
        <v>6011116404</v>
      </c>
      <c r="AK29" s="117">
        <v>794845326</v>
      </c>
      <c r="AL29" s="152">
        <v>373290834625</v>
      </c>
      <c r="AM29" s="234"/>
    </row>
    <row r="30" spans="1:39" s="6" customFormat="1" ht="18.75" customHeight="1" x14ac:dyDescent="0.3">
      <c r="A30" s="87"/>
      <c r="B30" s="17" t="s">
        <v>1369</v>
      </c>
      <c r="C30" s="115">
        <v>35388754163</v>
      </c>
      <c r="D30" s="115">
        <v>29692034804</v>
      </c>
      <c r="E30" s="115">
        <v>20956474020</v>
      </c>
      <c r="F30" s="115">
        <v>7292043150</v>
      </c>
      <c r="G30" s="115">
        <v>60106585005</v>
      </c>
      <c r="H30" s="115">
        <v>165861149345</v>
      </c>
      <c r="I30" s="115">
        <v>22329673436</v>
      </c>
      <c r="J30" s="115">
        <v>8399423489</v>
      </c>
      <c r="K30" s="115">
        <v>16825212223</v>
      </c>
      <c r="L30" s="115">
        <v>116703308748</v>
      </c>
      <c r="M30" s="115">
        <v>106551586836</v>
      </c>
      <c r="N30" s="115">
        <v>38605256276</v>
      </c>
      <c r="O30" s="115">
        <v>45981995404</v>
      </c>
      <c r="P30" s="115">
        <v>27613346684</v>
      </c>
      <c r="Q30" s="115">
        <v>13973465627</v>
      </c>
      <c r="R30" s="115">
        <v>35613768771</v>
      </c>
      <c r="S30" s="115">
        <v>4426174936</v>
      </c>
      <c r="T30" s="115">
        <v>80966355673</v>
      </c>
      <c r="U30" s="115">
        <v>0</v>
      </c>
      <c r="V30" s="115">
        <v>154606823131</v>
      </c>
      <c r="W30" s="115">
        <v>24624639052</v>
      </c>
      <c r="X30" s="115">
        <v>16799673678</v>
      </c>
      <c r="Y30" s="115">
        <v>51542409950</v>
      </c>
      <c r="Z30" s="115">
        <v>17072498040</v>
      </c>
      <c r="AA30" s="115">
        <v>406139122818</v>
      </c>
      <c r="AB30" s="115">
        <v>57759436513</v>
      </c>
      <c r="AC30" s="115">
        <v>338765077351</v>
      </c>
      <c r="AD30" s="115">
        <v>121717606928</v>
      </c>
      <c r="AE30" s="115">
        <v>47728244920</v>
      </c>
      <c r="AF30" s="115">
        <v>80025376890</v>
      </c>
      <c r="AG30" s="115">
        <v>59602347218</v>
      </c>
      <c r="AH30" s="115">
        <v>30823478069</v>
      </c>
      <c r="AI30" s="115">
        <v>88891950348</v>
      </c>
      <c r="AJ30" s="115">
        <v>47545776255</v>
      </c>
      <c r="AK30" s="115">
        <v>15461703108</v>
      </c>
      <c r="AL30" s="150">
        <v>2396392772859</v>
      </c>
      <c r="AM30" s="234"/>
    </row>
    <row r="31" spans="1:39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  <c r="AM31" s="234"/>
    </row>
    <row r="32" spans="1:39" s="6" customFormat="1" ht="14.4" x14ac:dyDescent="0.3">
      <c r="A32" s="58" t="s">
        <v>827</v>
      </c>
      <c r="B32" s="50" t="s">
        <v>1309</v>
      </c>
      <c r="C32" s="114">
        <v>5096387636</v>
      </c>
      <c r="D32" s="114">
        <v>8027094397</v>
      </c>
      <c r="E32" s="114">
        <v>3543307977</v>
      </c>
      <c r="F32" s="114">
        <v>574754567</v>
      </c>
      <c r="G32" s="114">
        <v>6391476180</v>
      </c>
      <c r="H32" s="114">
        <v>25259705078</v>
      </c>
      <c r="I32" s="114">
        <v>4276450585</v>
      </c>
      <c r="J32" s="114">
        <v>656942988</v>
      </c>
      <c r="K32" s="114">
        <v>2172969933</v>
      </c>
      <c r="L32" s="114">
        <v>8386079932</v>
      </c>
      <c r="M32" s="114">
        <v>17974928308</v>
      </c>
      <c r="N32" s="114">
        <v>6981763110</v>
      </c>
      <c r="O32" s="114">
        <v>11685492254</v>
      </c>
      <c r="P32" s="114">
        <v>5407029908</v>
      </c>
      <c r="Q32" s="114">
        <v>1633145185</v>
      </c>
      <c r="R32" s="114">
        <v>6323533796</v>
      </c>
      <c r="S32" s="114">
        <v>559937462</v>
      </c>
      <c r="T32" s="114">
        <v>13425973091</v>
      </c>
      <c r="U32" s="114">
        <v>0</v>
      </c>
      <c r="V32" s="114">
        <v>19141010043</v>
      </c>
      <c r="W32" s="114">
        <v>4411406952</v>
      </c>
      <c r="X32" s="114">
        <v>584545335</v>
      </c>
      <c r="Y32" s="114">
        <v>9472566596</v>
      </c>
      <c r="Z32" s="114">
        <v>5183201839</v>
      </c>
      <c r="AA32" s="114">
        <v>62997824164</v>
      </c>
      <c r="AB32" s="114">
        <v>3388069614</v>
      </c>
      <c r="AC32" s="114">
        <v>47422034433</v>
      </c>
      <c r="AD32" s="114">
        <v>15335706627</v>
      </c>
      <c r="AE32" s="114">
        <v>6116172971</v>
      </c>
      <c r="AF32" s="114">
        <v>16277564444</v>
      </c>
      <c r="AG32" s="114">
        <v>34727685483</v>
      </c>
      <c r="AH32" s="114">
        <v>3327145071</v>
      </c>
      <c r="AI32" s="114">
        <v>36415224</v>
      </c>
      <c r="AJ32" s="114">
        <v>36249714</v>
      </c>
      <c r="AK32" s="114">
        <v>3545271</v>
      </c>
      <c r="AL32" s="149">
        <v>356838116168</v>
      </c>
      <c r="AM32" s="234"/>
    </row>
    <row r="33" spans="1:39" ht="14.4" x14ac:dyDescent="0.3">
      <c r="A33" s="86"/>
      <c r="B33" s="6" t="s">
        <v>1338</v>
      </c>
      <c r="C33" s="114">
        <v>25140018580</v>
      </c>
      <c r="D33" s="114">
        <v>36167979187</v>
      </c>
      <c r="E33" s="114">
        <v>8101280819</v>
      </c>
      <c r="F33" s="114">
        <v>2495652031</v>
      </c>
      <c r="G33" s="114">
        <v>23473544358</v>
      </c>
      <c r="H33" s="114">
        <v>89210481474</v>
      </c>
      <c r="I33" s="114">
        <v>13297788418</v>
      </c>
      <c r="J33" s="114">
        <v>2542623983</v>
      </c>
      <c r="K33" s="114">
        <v>10212977636</v>
      </c>
      <c r="L33" s="114">
        <v>51038301028</v>
      </c>
      <c r="M33" s="114">
        <v>64940831196</v>
      </c>
      <c r="N33" s="114">
        <v>23454869174</v>
      </c>
      <c r="O33" s="114">
        <v>47115586352</v>
      </c>
      <c r="P33" s="114">
        <v>16046994392</v>
      </c>
      <c r="Q33" s="114">
        <v>4368477051</v>
      </c>
      <c r="R33" s="114">
        <v>25263159030</v>
      </c>
      <c r="S33" s="114">
        <v>1263983373</v>
      </c>
      <c r="T33" s="114">
        <v>53227046319</v>
      </c>
      <c r="U33" s="114">
        <v>0</v>
      </c>
      <c r="V33" s="114">
        <v>81676156169</v>
      </c>
      <c r="W33" s="114">
        <v>14511945150</v>
      </c>
      <c r="X33" s="114">
        <v>3110120184</v>
      </c>
      <c r="Y33" s="114">
        <v>34995890854</v>
      </c>
      <c r="Z33" s="114">
        <v>4123447721</v>
      </c>
      <c r="AA33" s="114">
        <v>139428852667</v>
      </c>
      <c r="AB33" s="114">
        <v>31288483689</v>
      </c>
      <c r="AC33" s="114">
        <v>200327078507</v>
      </c>
      <c r="AD33" s="114">
        <v>81596685341</v>
      </c>
      <c r="AE33" s="114">
        <v>28641590762</v>
      </c>
      <c r="AF33" s="114">
        <v>52496381275</v>
      </c>
      <c r="AG33" s="114">
        <v>22187582321</v>
      </c>
      <c r="AH33" s="114">
        <v>12326424948</v>
      </c>
      <c r="AI33" s="114">
        <v>17428658065</v>
      </c>
      <c r="AJ33" s="114">
        <v>14478487375</v>
      </c>
      <c r="AK33" s="114">
        <v>2716831914</v>
      </c>
      <c r="AL33" s="149">
        <v>1238696211343</v>
      </c>
      <c r="AM33" s="234"/>
    </row>
    <row r="34" spans="1:39" ht="14.4" x14ac:dyDescent="0.3">
      <c r="A34" s="58"/>
      <c r="B34" s="6" t="s">
        <v>1358</v>
      </c>
      <c r="C34" s="114">
        <v>13470902884</v>
      </c>
      <c r="D34" s="114">
        <v>36124472060</v>
      </c>
      <c r="E34" s="114">
        <v>5943433276</v>
      </c>
      <c r="F34" s="114">
        <v>4784173265</v>
      </c>
      <c r="G34" s="114">
        <v>25997861351</v>
      </c>
      <c r="H34" s="114">
        <v>72643227040</v>
      </c>
      <c r="I34" s="114">
        <v>11656427194</v>
      </c>
      <c r="J34" s="114">
        <v>4678306250</v>
      </c>
      <c r="K34" s="114">
        <v>13448131289</v>
      </c>
      <c r="L34" s="114">
        <v>26761187290</v>
      </c>
      <c r="M34" s="114">
        <v>23783797623</v>
      </c>
      <c r="N34" s="114">
        <v>19834515880</v>
      </c>
      <c r="O34" s="114">
        <v>14250002049</v>
      </c>
      <c r="P34" s="114">
        <v>12913536271</v>
      </c>
      <c r="Q34" s="114">
        <v>4993854731</v>
      </c>
      <c r="R34" s="114">
        <v>14211029104</v>
      </c>
      <c r="S34" s="114">
        <v>2563729891</v>
      </c>
      <c r="T34" s="114">
        <v>20274915630</v>
      </c>
      <c r="U34" s="114">
        <v>101293076</v>
      </c>
      <c r="V34" s="114">
        <v>79745378713</v>
      </c>
      <c r="W34" s="114">
        <v>13424517000</v>
      </c>
      <c r="X34" s="114">
        <v>9016701455</v>
      </c>
      <c r="Y34" s="114">
        <v>17015516602</v>
      </c>
      <c r="Z34" s="114">
        <v>6270413872</v>
      </c>
      <c r="AA34" s="114">
        <v>125435899600</v>
      </c>
      <c r="AB34" s="114">
        <v>21449701450</v>
      </c>
      <c r="AC34" s="114">
        <v>94756416659</v>
      </c>
      <c r="AD34" s="114">
        <v>67819728066</v>
      </c>
      <c r="AE34" s="114">
        <v>22819570921</v>
      </c>
      <c r="AF34" s="114">
        <v>32415214787</v>
      </c>
      <c r="AG34" s="114">
        <v>81413459887</v>
      </c>
      <c r="AH34" s="114">
        <v>14031095349</v>
      </c>
      <c r="AI34" s="114">
        <v>19106198817</v>
      </c>
      <c r="AJ34" s="114">
        <v>19530195022</v>
      </c>
      <c r="AK34" s="114">
        <v>7624145958</v>
      </c>
      <c r="AL34" s="149">
        <v>960308950312</v>
      </c>
      <c r="AM34" s="234"/>
    </row>
    <row r="35" spans="1:39" ht="14.4" x14ac:dyDescent="0.3">
      <c r="A35" s="86"/>
      <c r="B35" s="6" t="s">
        <v>1334</v>
      </c>
      <c r="C35" s="114">
        <v>2543652788</v>
      </c>
      <c r="D35" s="114">
        <v>-6420915530</v>
      </c>
      <c r="E35" s="114">
        <v>9832001014</v>
      </c>
      <c r="F35" s="114">
        <v>1285584310</v>
      </c>
      <c r="G35" s="114">
        <v>14183392539</v>
      </c>
      <c r="H35" s="114">
        <v>24546678298</v>
      </c>
      <c r="I35" s="114">
        <v>3151225228</v>
      </c>
      <c r="J35" s="114">
        <v>558487685</v>
      </c>
      <c r="K35" s="114">
        <v>7650252815</v>
      </c>
      <c r="L35" s="114">
        <v>76611194120</v>
      </c>
      <c r="M35" s="114">
        <v>36430002029</v>
      </c>
      <c r="N35" s="114">
        <v>16364576593</v>
      </c>
      <c r="O35" s="114">
        <v>-6393374635</v>
      </c>
      <c r="P35" s="114">
        <v>368789332</v>
      </c>
      <c r="Q35" s="114">
        <v>3903253571</v>
      </c>
      <c r="R35" s="114">
        <v>-138398618</v>
      </c>
      <c r="S35" s="114">
        <v>1012185393</v>
      </c>
      <c r="T35" s="114">
        <v>29883102918</v>
      </c>
      <c r="U35" s="114">
        <v>-101293076</v>
      </c>
      <c r="V35" s="114">
        <v>49975362998</v>
      </c>
      <c r="W35" s="114">
        <v>-762151647</v>
      </c>
      <c r="X35" s="114">
        <v>2300678140</v>
      </c>
      <c r="Y35" s="114">
        <v>-4687885658</v>
      </c>
      <c r="Z35" s="114">
        <v>1882350453</v>
      </c>
      <c r="AA35" s="114">
        <v>36710709047</v>
      </c>
      <c r="AB35" s="114">
        <v>11625744491</v>
      </c>
      <c r="AC35" s="114">
        <v>111238222609</v>
      </c>
      <c r="AD35" s="114">
        <v>24335128334</v>
      </c>
      <c r="AE35" s="114">
        <v>5204246737</v>
      </c>
      <c r="AF35" s="114">
        <v>24831499520</v>
      </c>
      <c r="AG35" s="114">
        <v>20637411016</v>
      </c>
      <c r="AH35" s="114">
        <v>10183787982</v>
      </c>
      <c r="AI35" s="114">
        <v>91553196686</v>
      </c>
      <c r="AJ35" s="114">
        <v>35500327931</v>
      </c>
      <c r="AK35" s="114">
        <v>20440356695</v>
      </c>
      <c r="AL35" s="149">
        <v>656239382108</v>
      </c>
      <c r="AM35" s="234"/>
    </row>
    <row r="36" spans="1:39" ht="14.4" x14ac:dyDescent="0.3">
      <c r="A36" s="88" t="s">
        <v>31</v>
      </c>
      <c r="B36" s="48" t="s">
        <v>83</v>
      </c>
      <c r="C36" s="118">
        <v>46250961888</v>
      </c>
      <c r="D36" s="118">
        <v>73898630114</v>
      </c>
      <c r="E36" s="118">
        <v>27420023086</v>
      </c>
      <c r="F36" s="118">
        <v>9140164173</v>
      </c>
      <c r="G36" s="118">
        <v>70046274428</v>
      </c>
      <c r="H36" s="118">
        <v>211660091890</v>
      </c>
      <c r="I36" s="118">
        <v>32381891425</v>
      </c>
      <c r="J36" s="118">
        <v>8436360906</v>
      </c>
      <c r="K36" s="118">
        <v>33484331673</v>
      </c>
      <c r="L36" s="118">
        <v>162796762370</v>
      </c>
      <c r="M36" s="118">
        <v>143129559156</v>
      </c>
      <c r="N36" s="118">
        <v>66635724757</v>
      </c>
      <c r="O36" s="118">
        <v>66657706020</v>
      </c>
      <c r="P36" s="118">
        <v>34736349903</v>
      </c>
      <c r="Q36" s="118">
        <v>14898730538</v>
      </c>
      <c r="R36" s="118">
        <v>45659323312</v>
      </c>
      <c r="S36" s="118">
        <v>5399836119</v>
      </c>
      <c r="T36" s="118">
        <v>116811037958</v>
      </c>
      <c r="U36" s="118">
        <v>0</v>
      </c>
      <c r="V36" s="118">
        <v>230537907923</v>
      </c>
      <c r="W36" s="118">
        <v>31585717455</v>
      </c>
      <c r="X36" s="118">
        <v>15012045114</v>
      </c>
      <c r="Y36" s="118">
        <v>56796088394</v>
      </c>
      <c r="Z36" s="118">
        <v>17459413885</v>
      </c>
      <c r="AA36" s="118">
        <v>364573285478</v>
      </c>
      <c r="AB36" s="118">
        <v>67751999244</v>
      </c>
      <c r="AC36" s="118">
        <v>453743752208</v>
      </c>
      <c r="AD36" s="118">
        <v>189087248368</v>
      </c>
      <c r="AE36" s="118">
        <v>62781581391</v>
      </c>
      <c r="AF36" s="118">
        <v>126020660026</v>
      </c>
      <c r="AG36" s="118">
        <v>158966138707</v>
      </c>
      <c r="AH36" s="118">
        <v>39868453350</v>
      </c>
      <c r="AI36" s="118">
        <v>128124468792</v>
      </c>
      <c r="AJ36" s="118">
        <v>69545260042</v>
      </c>
      <c r="AK36" s="118">
        <v>30784879838</v>
      </c>
      <c r="AL36" s="153">
        <v>3212082659931</v>
      </c>
      <c r="AM36" s="234"/>
    </row>
    <row r="37" spans="1:39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  <c r="AM37" s="234"/>
    </row>
    <row r="38" spans="1:39" ht="14.4" x14ac:dyDescent="0.3">
      <c r="A38" s="86"/>
      <c r="B38" s="104" t="s">
        <v>1309</v>
      </c>
      <c r="C38" s="113">
        <v>0.11018987342017374</v>
      </c>
      <c r="D38" s="113">
        <v>0.10862304733683117</v>
      </c>
      <c r="E38" s="113">
        <v>0.12922337686904165</v>
      </c>
      <c r="F38" s="113">
        <v>6.2882302343958127E-2</v>
      </c>
      <c r="G38" s="113">
        <v>9.1246482874256879E-2</v>
      </c>
      <c r="H38" s="113">
        <v>0.11934089630428536</v>
      </c>
      <c r="I38" s="113">
        <v>0.1320630264882682</v>
      </c>
      <c r="J38" s="113">
        <v>7.7870422486640833E-2</v>
      </c>
      <c r="K38" s="113">
        <v>6.4895126300285946E-2</v>
      </c>
      <c r="L38" s="113">
        <v>5.1512571932728908E-2</v>
      </c>
      <c r="M38" s="113">
        <v>0.12558501831483138</v>
      </c>
      <c r="N38" s="113">
        <v>0.1047750757639441</v>
      </c>
      <c r="O38" s="113">
        <v>0.1753059466296947</v>
      </c>
      <c r="P38" s="113">
        <v>0.15565912719957437</v>
      </c>
      <c r="Q38" s="113">
        <v>0.10961639858070973</v>
      </c>
      <c r="R38" s="113">
        <v>0.13849381325233251</v>
      </c>
      <c r="S38" s="113">
        <v>0.10369526957119862</v>
      </c>
      <c r="T38" s="113">
        <v>0.1149375378020986</v>
      </c>
      <c r="U38" s="113"/>
      <c r="V38" s="113">
        <v>8.3027603639888703E-2</v>
      </c>
      <c r="W38" s="113">
        <v>0.1396646113321601</v>
      </c>
      <c r="X38" s="113">
        <v>3.8938421151883035E-2</v>
      </c>
      <c r="Y38" s="113">
        <v>0.16678202432336331</v>
      </c>
      <c r="Z38" s="113">
        <v>0.29687146848916113</v>
      </c>
      <c r="AA38" s="113">
        <v>0.17279879429838688</v>
      </c>
      <c r="AB38" s="113">
        <v>5.0006931925334168E-2</v>
      </c>
      <c r="AC38" s="113">
        <v>0.10451280971304996</v>
      </c>
      <c r="AD38" s="113">
        <v>8.1103864799776326E-2</v>
      </c>
      <c r="AE38" s="113">
        <v>9.7419861613692621E-2</v>
      </c>
      <c r="AF38" s="113">
        <v>0.12916584027287023</v>
      </c>
      <c r="AG38" s="113">
        <v>0.21845964030747878</v>
      </c>
      <c r="AH38" s="113">
        <v>8.3453076089795186E-2</v>
      </c>
      <c r="AI38" s="113">
        <v>2.8421756080891349E-4</v>
      </c>
      <c r="AJ38" s="113">
        <v>5.2123917543924565E-4</v>
      </c>
      <c r="AK38" s="113">
        <v>1.1516273633862998E-4</v>
      </c>
      <c r="AL38" s="154">
        <v>0.11109244497950292</v>
      </c>
      <c r="AM38" s="234"/>
    </row>
    <row r="39" spans="1:39" customFormat="1" ht="14.4" x14ac:dyDescent="0.3">
      <c r="A39" s="86"/>
      <c r="B39" s="6" t="s">
        <v>1338</v>
      </c>
      <c r="C39" s="113">
        <v>0.54355666463496144</v>
      </c>
      <c r="D39" s="113">
        <v>0.48942692349242917</v>
      </c>
      <c r="E39" s="113">
        <v>0.29545127637534041</v>
      </c>
      <c r="F39" s="113">
        <v>0.27304236376542818</v>
      </c>
      <c r="G39" s="113">
        <v>0.3351148158797263</v>
      </c>
      <c r="H39" s="113">
        <v>0.42147993359259617</v>
      </c>
      <c r="I39" s="113">
        <v>0.41065508630955455</v>
      </c>
      <c r="J39" s="113">
        <v>0.30138871621668861</v>
      </c>
      <c r="K39" s="113">
        <v>0.30500765957455878</v>
      </c>
      <c r="L39" s="113">
        <v>0.3135093123781022</v>
      </c>
      <c r="M39" s="113">
        <v>0.4537206121428739</v>
      </c>
      <c r="N39" s="113">
        <v>0.35198640458301755</v>
      </c>
      <c r="O39" s="113">
        <v>0.70682879992694958</v>
      </c>
      <c r="P39" s="113">
        <v>0.46196547526756987</v>
      </c>
      <c r="Q39" s="113">
        <v>0.29321136051544583</v>
      </c>
      <c r="R39" s="113">
        <v>0.55329683397564589</v>
      </c>
      <c r="S39" s="113">
        <v>0.23407809888017084</v>
      </c>
      <c r="T39" s="113">
        <v>0.45566795098711521</v>
      </c>
      <c r="U39" s="113"/>
      <c r="V39" s="113">
        <v>0.35428514514098897</v>
      </c>
      <c r="W39" s="113">
        <v>0.45944643083302095</v>
      </c>
      <c r="X39" s="113">
        <v>0.20717498251451097</v>
      </c>
      <c r="Y39" s="113">
        <v>0.61616727214082234</v>
      </c>
      <c r="Z39" s="113">
        <v>0.23617331877003039</v>
      </c>
      <c r="AA39" s="113">
        <v>0.38244396454938212</v>
      </c>
      <c r="AB39" s="113">
        <v>0.46180900989089047</v>
      </c>
      <c r="AC39" s="113">
        <v>0.44149826313237778</v>
      </c>
      <c r="AD39" s="113">
        <v>0.43152928632287896</v>
      </c>
      <c r="AE39" s="113">
        <v>0.45621008785398148</v>
      </c>
      <c r="AF39" s="113">
        <v>0.41656964234411398</v>
      </c>
      <c r="AG39" s="113">
        <v>0.13957426720853591</v>
      </c>
      <c r="AH39" s="113">
        <v>0.30917740499707647</v>
      </c>
      <c r="AI39" s="113">
        <v>0.13602911472978715</v>
      </c>
      <c r="AJ39" s="113">
        <v>0.20818798241973796</v>
      </c>
      <c r="AK39" s="113">
        <v>8.8252152624822597E-2</v>
      </c>
      <c r="AL39" s="154">
        <v>0.38563646782664335</v>
      </c>
      <c r="AM39" s="234"/>
    </row>
    <row r="40" spans="1:39" customFormat="1" ht="14.4" x14ac:dyDescent="0.3">
      <c r="A40" s="86"/>
      <c r="B40" s="6" t="s">
        <v>1358</v>
      </c>
      <c r="C40" s="113">
        <v>0.29125670762525441</v>
      </c>
      <c r="D40" s="113">
        <v>0.48883818284956632</v>
      </c>
      <c r="E40" s="113">
        <v>0.21675522509076856</v>
      </c>
      <c r="F40" s="113">
        <v>0.523423121778537</v>
      </c>
      <c r="G40" s="113">
        <v>0.37115266391109769</v>
      </c>
      <c r="H40" s="113">
        <v>0.34320700889496342</v>
      </c>
      <c r="I40" s="113">
        <v>0.35996745962160859</v>
      </c>
      <c r="J40" s="113">
        <v>0.55454079100299691</v>
      </c>
      <c r="K40" s="113">
        <v>0.40162459924036242</v>
      </c>
      <c r="L40" s="113">
        <v>0.16438402644137301</v>
      </c>
      <c r="M40" s="113">
        <v>0.16616971199553213</v>
      </c>
      <c r="N40" s="113">
        <v>0.29765588882435634</v>
      </c>
      <c r="O40" s="113">
        <v>0.21377876467462628</v>
      </c>
      <c r="P40" s="113">
        <v>0.37175858451047916</v>
      </c>
      <c r="Q40" s="113">
        <v>0.33518659313039523</v>
      </c>
      <c r="R40" s="113">
        <v>0.31124046685696533</v>
      </c>
      <c r="S40" s="113">
        <v>0.47477920338715374</v>
      </c>
      <c r="T40" s="113">
        <v>0.17357020350499711</v>
      </c>
      <c r="U40" s="113"/>
      <c r="V40" s="113">
        <v>0.34591004764229522</v>
      </c>
      <c r="W40" s="113">
        <v>0.42501858693334532</v>
      </c>
      <c r="X40" s="113">
        <v>0.60063111897999588</v>
      </c>
      <c r="Y40" s="113">
        <v>0.2995895858877059</v>
      </c>
      <c r="Z40" s="113">
        <v>0.35914228927164243</v>
      </c>
      <c r="AA40" s="113">
        <v>0.34406223548590031</v>
      </c>
      <c r="AB40" s="113">
        <v>0.31659141707024313</v>
      </c>
      <c r="AC40" s="113">
        <v>0.20883244385823047</v>
      </c>
      <c r="AD40" s="113">
        <v>0.35866896711093821</v>
      </c>
      <c r="AE40" s="113">
        <v>0.36347556744200266</v>
      </c>
      <c r="AF40" s="113">
        <v>0.25722143321826946</v>
      </c>
      <c r="AG40" s="113">
        <v>0.51214340707525152</v>
      </c>
      <c r="AH40" s="113">
        <v>0.35193477975738929</v>
      </c>
      <c r="AI40" s="113">
        <v>0.14912217000499264</v>
      </c>
      <c r="AJ40" s="113">
        <v>0.28082711906182045</v>
      </c>
      <c r="AK40" s="113">
        <v>0.24765878568052638</v>
      </c>
      <c r="AL40" s="154">
        <v>0.29896769541186985</v>
      </c>
      <c r="AM40" s="234"/>
    </row>
    <row r="41" spans="1:39" customFormat="1" ht="14.4" x14ac:dyDescent="0.3">
      <c r="A41" s="86"/>
      <c r="B41" s="103" t="s">
        <v>1334</v>
      </c>
      <c r="C41" s="113">
        <v>5.4996754319610403E-2</v>
      </c>
      <c r="D41" s="113">
        <v>-8.6888153678826657E-2</v>
      </c>
      <c r="E41" s="113">
        <v>0.35857012166484942</v>
      </c>
      <c r="F41" s="113">
        <v>0.14065221211207668</v>
      </c>
      <c r="G41" s="113">
        <v>0.20248603733491916</v>
      </c>
      <c r="H41" s="113">
        <v>0.11597216120815509</v>
      </c>
      <c r="I41" s="113">
        <v>9.7314427580568671E-2</v>
      </c>
      <c r="J41" s="113">
        <v>6.6200070293673613E-2</v>
      </c>
      <c r="K41" s="113">
        <v>0.22847261488479284</v>
      </c>
      <c r="L41" s="113">
        <v>0.47059408924779589</v>
      </c>
      <c r="M41" s="113">
        <v>0.25452465754676262</v>
      </c>
      <c r="N41" s="113">
        <v>0.24558263082868206</v>
      </c>
      <c r="O41" s="113">
        <v>-9.5913511231270537E-2</v>
      </c>
      <c r="P41" s="113">
        <v>1.0616813022376584E-2</v>
      </c>
      <c r="Q41" s="113">
        <v>0.26198564777344924</v>
      </c>
      <c r="R41" s="113">
        <v>-3.0311140849436685E-3</v>
      </c>
      <c r="S41" s="113">
        <v>0.18744742816147678</v>
      </c>
      <c r="T41" s="113">
        <v>0.25582430770578907</v>
      </c>
      <c r="U41" s="113"/>
      <c r="V41" s="113">
        <v>0.21677720357682714</v>
      </c>
      <c r="W41" s="113">
        <v>-2.412962909852636E-2</v>
      </c>
      <c r="X41" s="113">
        <v>0.15325547735361009</v>
      </c>
      <c r="Y41" s="113">
        <v>-8.2538882351891565E-2</v>
      </c>
      <c r="Z41" s="113">
        <v>0.10781292346916604</v>
      </c>
      <c r="AA41" s="113">
        <v>0.10069500566633068</v>
      </c>
      <c r="AB41" s="113">
        <v>0.17159264111353226</v>
      </c>
      <c r="AC41" s="113">
        <v>0.24515648329634179</v>
      </c>
      <c r="AD41" s="113">
        <v>0.12869788176640648</v>
      </c>
      <c r="AE41" s="113">
        <v>8.2894483090323212E-2</v>
      </c>
      <c r="AF41" s="113">
        <v>0.19704308416474631</v>
      </c>
      <c r="AG41" s="113">
        <v>0.12982268540873379</v>
      </c>
      <c r="AH41" s="113">
        <v>0.25543473915573905</v>
      </c>
      <c r="AI41" s="113">
        <v>0.71456449770441133</v>
      </c>
      <c r="AJ41" s="113">
        <v>0.51046365934300231</v>
      </c>
      <c r="AK41" s="113">
        <v>0.66397389895831238</v>
      </c>
      <c r="AL41" s="154">
        <v>0.2043033917819839</v>
      </c>
      <c r="AM41" s="234"/>
    </row>
    <row r="42" spans="1:39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/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  <c r="AM42" s="234"/>
    </row>
    <row r="43" spans="1:39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  <c r="AM43" s="234"/>
    </row>
    <row r="44" spans="1:39" customFormat="1" ht="14.4" x14ac:dyDescent="0.3">
      <c r="A44" s="58" t="s">
        <v>827</v>
      </c>
      <c r="B44" s="50" t="s">
        <v>1309</v>
      </c>
      <c r="C44" s="114">
        <v>5096387636</v>
      </c>
      <c r="D44" s="114">
        <v>8027094397</v>
      </c>
      <c r="E44" s="114">
        <v>3543307977</v>
      </c>
      <c r="F44" s="114">
        <v>574754567</v>
      </c>
      <c r="G44" s="114">
        <v>6391476180</v>
      </c>
      <c r="H44" s="114">
        <v>25259705078</v>
      </c>
      <c r="I44" s="114">
        <v>4276450585</v>
      </c>
      <c r="J44" s="114">
        <v>656942988</v>
      </c>
      <c r="K44" s="114">
        <v>2172969933</v>
      </c>
      <c r="L44" s="114">
        <v>8386079932</v>
      </c>
      <c r="M44" s="114">
        <v>17974928308</v>
      </c>
      <c r="N44" s="114">
        <v>6981763110</v>
      </c>
      <c r="O44" s="114">
        <v>11685492254</v>
      </c>
      <c r="P44" s="114">
        <v>5407029908</v>
      </c>
      <c r="Q44" s="114">
        <v>1633145185</v>
      </c>
      <c r="R44" s="114">
        <v>6323533796</v>
      </c>
      <c r="S44" s="114">
        <v>559937462</v>
      </c>
      <c r="T44" s="114">
        <v>13425973091</v>
      </c>
      <c r="U44" s="114">
        <v>0</v>
      </c>
      <c r="V44" s="114">
        <v>19141010043</v>
      </c>
      <c r="W44" s="114">
        <v>4411406952</v>
      </c>
      <c r="X44" s="114">
        <v>584545335</v>
      </c>
      <c r="Y44" s="114">
        <v>9472566596</v>
      </c>
      <c r="Z44" s="114">
        <v>5183201839</v>
      </c>
      <c r="AA44" s="114">
        <v>62997824164</v>
      </c>
      <c r="AB44" s="114">
        <v>3388069614</v>
      </c>
      <c r="AC44" s="114">
        <v>47422034433</v>
      </c>
      <c r="AD44" s="114">
        <v>15335706627</v>
      </c>
      <c r="AE44" s="114">
        <v>6116172971</v>
      </c>
      <c r="AF44" s="114">
        <v>16277564444</v>
      </c>
      <c r="AG44" s="114">
        <v>34727685483</v>
      </c>
      <c r="AH44" s="114">
        <v>3327145071</v>
      </c>
      <c r="AI44" s="114">
        <v>36415224</v>
      </c>
      <c r="AJ44" s="114">
        <v>36249714</v>
      </c>
      <c r="AK44" s="114">
        <v>3545271</v>
      </c>
      <c r="AL44" s="149">
        <v>356838116168</v>
      </c>
      <c r="AM44" s="234"/>
    </row>
    <row r="45" spans="1:39" s="6" customFormat="1" ht="14.4" x14ac:dyDescent="0.3">
      <c r="A45" s="86"/>
      <c r="B45" s="6" t="s">
        <v>1370</v>
      </c>
      <c r="C45" s="114">
        <v>20096747916</v>
      </c>
      <c r="D45" s="114">
        <v>34504806288</v>
      </c>
      <c r="E45" s="114">
        <v>7387842969</v>
      </c>
      <c r="F45" s="114">
        <v>2319871530</v>
      </c>
      <c r="G45" s="114">
        <v>19390535576</v>
      </c>
      <c r="H45" s="114">
        <v>80413915694</v>
      </c>
      <c r="I45" s="114">
        <v>8620792675</v>
      </c>
      <c r="J45" s="114">
        <v>2677149049</v>
      </c>
      <c r="K45" s="114">
        <v>6516359327</v>
      </c>
      <c r="L45" s="114">
        <v>28568281381</v>
      </c>
      <c r="M45" s="114">
        <v>17289680836</v>
      </c>
      <c r="N45" s="114">
        <v>21406046358</v>
      </c>
      <c r="O45" s="114">
        <v>18830062628</v>
      </c>
      <c r="P45" s="114">
        <v>15004436835</v>
      </c>
      <c r="Q45" s="114">
        <v>4165592893</v>
      </c>
      <c r="R45" s="114">
        <v>20295732908</v>
      </c>
      <c r="S45" s="114">
        <v>1289263440</v>
      </c>
      <c r="T45" s="114">
        <v>30787597922</v>
      </c>
      <c r="U45" s="114">
        <v>0</v>
      </c>
      <c r="V45" s="114">
        <v>64969011123</v>
      </c>
      <c r="W45" s="114">
        <v>14649339244</v>
      </c>
      <c r="X45" s="114">
        <v>2934490099</v>
      </c>
      <c r="Y45" s="114">
        <v>29322928063</v>
      </c>
      <c r="Z45" s="114">
        <v>2370769081</v>
      </c>
      <c r="AA45" s="114">
        <v>137543273119</v>
      </c>
      <c r="AB45" s="114">
        <v>16246269031</v>
      </c>
      <c r="AC45" s="114">
        <v>161559405598</v>
      </c>
      <c r="AD45" s="114">
        <v>70325606330</v>
      </c>
      <c r="AE45" s="114">
        <v>21699855995</v>
      </c>
      <c r="AF45" s="114">
        <v>41775128413</v>
      </c>
      <c r="AG45" s="114">
        <v>19889353843</v>
      </c>
      <c r="AH45" s="114">
        <v>5729598498</v>
      </c>
      <c r="AI45" s="114">
        <v>9279493231</v>
      </c>
      <c r="AJ45" s="114">
        <v>7425293896</v>
      </c>
      <c r="AK45" s="114">
        <v>1394898003</v>
      </c>
      <c r="AL45" s="149">
        <v>946679429792</v>
      </c>
      <c r="AM45" s="234"/>
    </row>
    <row r="46" spans="1:39" s="6" customFormat="1" ht="14.4" x14ac:dyDescent="0.3">
      <c r="A46" s="58"/>
      <c r="B46" s="6" t="s">
        <v>1358</v>
      </c>
      <c r="C46" s="114">
        <v>10082078961</v>
      </c>
      <c r="D46" s="114">
        <v>37115777080</v>
      </c>
      <c r="E46" s="114">
        <v>9532817339</v>
      </c>
      <c r="F46" s="114">
        <v>4068799677</v>
      </c>
      <c r="G46" s="114">
        <v>25191183598</v>
      </c>
      <c r="H46" s="114">
        <v>67012065149</v>
      </c>
      <c r="I46" s="114">
        <v>9228435623</v>
      </c>
      <c r="J46" s="114">
        <v>4816598288</v>
      </c>
      <c r="K46" s="114">
        <v>13905262539</v>
      </c>
      <c r="L46" s="114">
        <v>16047048257</v>
      </c>
      <c r="M46" s="114">
        <v>4244479030</v>
      </c>
      <c r="N46" s="114">
        <v>19315832042</v>
      </c>
      <c r="O46" s="114">
        <v>16592763406</v>
      </c>
      <c r="P46" s="114">
        <v>14534282120</v>
      </c>
      <c r="Q46" s="114">
        <v>6676521134</v>
      </c>
      <c r="R46" s="114">
        <v>15527568476</v>
      </c>
      <c r="S46" s="114">
        <v>2939315031</v>
      </c>
      <c r="T46" s="114">
        <v>7812745556</v>
      </c>
      <c r="U46" s="114">
        <v>101293076</v>
      </c>
      <c r="V46" s="114">
        <v>71557562027</v>
      </c>
      <c r="W46" s="114">
        <v>15044919010</v>
      </c>
      <c r="X46" s="114">
        <v>10542869411</v>
      </c>
      <c r="Y46" s="114">
        <v>18304132886</v>
      </c>
      <c r="Z46" s="114">
        <v>1246724989</v>
      </c>
      <c r="AA46" s="114">
        <v>111850494639</v>
      </c>
      <c r="AB46" s="114">
        <v>12075022029</v>
      </c>
      <c r="AC46" s="114">
        <v>77221916217</v>
      </c>
      <c r="AD46" s="114">
        <v>73870656580</v>
      </c>
      <c r="AE46" s="114">
        <v>24690657761</v>
      </c>
      <c r="AF46" s="114">
        <v>31092481607</v>
      </c>
      <c r="AG46" s="114">
        <v>82040717610</v>
      </c>
      <c r="AH46" s="114">
        <v>10104917905</v>
      </c>
      <c r="AI46" s="114">
        <v>16985765757</v>
      </c>
      <c r="AJ46" s="114">
        <v>15510036079</v>
      </c>
      <c r="AK46" s="114">
        <v>6240914813</v>
      </c>
      <c r="AL46" s="149">
        <v>863124655702</v>
      </c>
      <c r="AM46" s="234"/>
    </row>
    <row r="47" spans="1:39" s="6" customFormat="1" ht="14.4" x14ac:dyDescent="0.3">
      <c r="A47" s="86"/>
      <c r="B47" s="6" t="s">
        <v>1334</v>
      </c>
      <c r="C47" s="114">
        <v>-1617751002</v>
      </c>
      <c r="D47" s="114">
        <v>-9084693023</v>
      </c>
      <c r="E47" s="114">
        <v>2203678738</v>
      </c>
      <c r="F47" s="114">
        <v>1005038304</v>
      </c>
      <c r="G47" s="114">
        <v>6530313163</v>
      </c>
      <c r="H47" s="114">
        <v>-3240089173</v>
      </c>
      <c r="I47" s="114">
        <v>2037961756</v>
      </c>
      <c r="J47" s="114">
        <v>231153143</v>
      </c>
      <c r="K47" s="114">
        <v>1448380214</v>
      </c>
      <c r="L47" s="114">
        <v>36451286117</v>
      </c>
      <c r="M47" s="114">
        <v>3464765431</v>
      </c>
      <c r="N47" s="114">
        <v>-2224323900</v>
      </c>
      <c r="O47" s="114">
        <v>-6578255556</v>
      </c>
      <c r="P47" s="114">
        <v>-1219531818</v>
      </c>
      <c r="Q47" s="114">
        <v>2027563401</v>
      </c>
      <c r="R47" s="114">
        <v>-1110156707</v>
      </c>
      <c r="S47" s="114">
        <v>557390580</v>
      </c>
      <c r="T47" s="114">
        <v>2213194935</v>
      </c>
      <c r="U47" s="114">
        <v>-101293076</v>
      </c>
      <c r="V47" s="114">
        <v>4156658092</v>
      </c>
      <c r="W47" s="114">
        <v>-2945147311</v>
      </c>
      <c r="X47" s="114">
        <v>-339853544</v>
      </c>
      <c r="Y47" s="114">
        <v>-794485843</v>
      </c>
      <c r="Z47" s="114">
        <v>769452719</v>
      </c>
      <c r="AA47" s="114">
        <v>13079774823</v>
      </c>
      <c r="AB47" s="114">
        <v>5972441226</v>
      </c>
      <c r="AC47" s="114">
        <v>25845377368</v>
      </c>
      <c r="AD47" s="114">
        <v>1707838401</v>
      </c>
      <c r="AE47" s="114">
        <v>3901869235</v>
      </c>
      <c r="AF47" s="114">
        <v>1759266204</v>
      </c>
      <c r="AG47" s="114">
        <v>6351047869</v>
      </c>
      <c r="AH47" s="114">
        <v>5857954881</v>
      </c>
      <c r="AI47" s="114">
        <v>60892564780</v>
      </c>
      <c r="AJ47" s="114">
        <v>29095066359</v>
      </c>
      <c r="AK47" s="114">
        <v>17137212877</v>
      </c>
      <c r="AL47" s="149">
        <v>205441669663</v>
      </c>
      <c r="AM47" s="234"/>
    </row>
    <row r="48" spans="1:39" s="6" customFormat="1" ht="14.4" x14ac:dyDescent="0.3">
      <c r="A48" s="88"/>
      <c r="B48" s="48" t="s">
        <v>1336</v>
      </c>
      <c r="C48" s="118">
        <v>33657463511</v>
      </c>
      <c r="D48" s="118">
        <v>70562984742</v>
      </c>
      <c r="E48" s="118">
        <v>22667647023</v>
      </c>
      <c r="F48" s="118">
        <v>7968464078</v>
      </c>
      <c r="G48" s="118">
        <v>57503508517</v>
      </c>
      <c r="H48" s="118">
        <v>169445596748</v>
      </c>
      <c r="I48" s="118">
        <v>24163640639</v>
      </c>
      <c r="J48" s="118">
        <v>8381843468</v>
      </c>
      <c r="K48" s="118">
        <v>24042972013</v>
      </c>
      <c r="L48" s="118">
        <v>89452695687</v>
      </c>
      <c r="M48" s="118">
        <v>42973853605</v>
      </c>
      <c r="N48" s="118">
        <v>45479317610</v>
      </c>
      <c r="O48" s="118">
        <v>40530062732</v>
      </c>
      <c r="P48" s="118">
        <v>33726217045</v>
      </c>
      <c r="Q48" s="118">
        <v>14502822613</v>
      </c>
      <c r="R48" s="118">
        <v>41036678473</v>
      </c>
      <c r="S48" s="118">
        <v>5345906513</v>
      </c>
      <c r="T48" s="118">
        <v>54239511504</v>
      </c>
      <c r="U48" s="118">
        <v>0</v>
      </c>
      <c r="V48" s="118">
        <v>159824241285</v>
      </c>
      <c r="W48" s="118">
        <v>31160517895</v>
      </c>
      <c r="X48" s="118">
        <v>13722051301</v>
      </c>
      <c r="Y48" s="118">
        <v>56305141702</v>
      </c>
      <c r="Z48" s="118">
        <v>9570148628</v>
      </c>
      <c r="AA48" s="118">
        <v>325471366745</v>
      </c>
      <c r="AB48" s="118">
        <v>37681801900</v>
      </c>
      <c r="AC48" s="118">
        <v>312048733616</v>
      </c>
      <c r="AD48" s="118">
        <v>161239807938</v>
      </c>
      <c r="AE48" s="118">
        <v>56408555962</v>
      </c>
      <c r="AF48" s="118">
        <v>90904440668</v>
      </c>
      <c r="AG48" s="118">
        <v>143008804805</v>
      </c>
      <c r="AH48" s="118">
        <v>25019616355</v>
      </c>
      <c r="AI48" s="118">
        <v>87194238992</v>
      </c>
      <c r="AJ48" s="118">
        <v>52066646048</v>
      </c>
      <c r="AK48" s="118">
        <v>24776570964</v>
      </c>
      <c r="AL48" s="153">
        <v>2372083871325</v>
      </c>
      <c r="AM48" s="234"/>
    </row>
    <row r="49" spans="1:39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  <c r="AM49" s="234"/>
    </row>
    <row r="50" spans="1:39" s="6" customFormat="1" ht="14.4" x14ac:dyDescent="0.3">
      <c r="A50" s="86"/>
      <c r="B50" s="50" t="s">
        <v>1309</v>
      </c>
      <c r="C50" s="113">
        <v>0.15141924269885604</v>
      </c>
      <c r="D50" s="113">
        <v>0.11375786364975247</v>
      </c>
      <c r="E50" s="113">
        <v>0.15631564993952571</v>
      </c>
      <c r="F50" s="113">
        <v>7.2128651315230288E-2</v>
      </c>
      <c r="G50" s="113">
        <v>0.11114932540351796</v>
      </c>
      <c r="H50" s="113">
        <v>0.14907265554717428</v>
      </c>
      <c r="I50" s="113">
        <v>0.17697873631251695</v>
      </c>
      <c r="J50" s="113">
        <v>7.8376909627107819E-2</v>
      </c>
      <c r="K50" s="113">
        <v>9.0378590958932956E-2</v>
      </c>
      <c r="L50" s="113">
        <v>9.3748767072860104E-2</v>
      </c>
      <c r="M50" s="113">
        <v>0.41827592361669469</v>
      </c>
      <c r="N50" s="113">
        <v>0.15351512460830874</v>
      </c>
      <c r="O50" s="113">
        <v>0.28831665845841059</v>
      </c>
      <c r="P50" s="113">
        <v>0.16032126878580966</v>
      </c>
      <c r="Q50" s="113">
        <v>0.11260878165441297</v>
      </c>
      <c r="R50" s="113">
        <v>0.15409467898725177</v>
      </c>
      <c r="S50" s="113">
        <v>0.10474134941162223</v>
      </c>
      <c r="T50" s="113">
        <v>0.24753123172965663</v>
      </c>
      <c r="U50" s="113"/>
      <c r="V50" s="113">
        <v>0.11976287132105061</v>
      </c>
      <c r="W50" s="113">
        <v>0.14157039901791402</v>
      </c>
      <c r="X50" s="113">
        <v>4.2598976069809696E-2</v>
      </c>
      <c r="Y50" s="113">
        <v>0.16823626243824066</v>
      </c>
      <c r="Z50" s="113">
        <v>0.54160097616824598</v>
      </c>
      <c r="AA50" s="113">
        <v>0.1935587292794253</v>
      </c>
      <c r="AB50" s="113">
        <v>8.9912622092522598E-2</v>
      </c>
      <c r="AC50" s="113">
        <v>0.15196996277945632</v>
      </c>
      <c r="AD50" s="113">
        <v>9.511116902903341E-2</v>
      </c>
      <c r="AE50" s="113">
        <v>0.10842633474113751</v>
      </c>
      <c r="AF50" s="113">
        <v>0.17906236839901701</v>
      </c>
      <c r="AG50" s="113">
        <v>0.24283599552036686</v>
      </c>
      <c r="AH50" s="113">
        <v>0.13298145838015987</v>
      </c>
      <c r="AI50" s="113">
        <v>4.1763337143570998E-4</v>
      </c>
      <c r="AJ50" s="113">
        <v>6.9621757404119246E-4</v>
      </c>
      <c r="AK50" s="113">
        <v>1.4308965535025922E-4</v>
      </c>
      <c r="AL50" s="154">
        <v>0.15043233524819558</v>
      </c>
      <c r="AM50" s="234"/>
    </row>
    <row r="51" spans="1:39" s="6" customFormat="1" ht="14.4" x14ac:dyDescent="0.3">
      <c r="A51" s="86"/>
      <c r="B51" s="6" t="s">
        <v>1370</v>
      </c>
      <c r="C51" s="113">
        <v>0.59709632930098666</v>
      </c>
      <c r="D51" s="113">
        <v>0.48899300977928012</v>
      </c>
      <c r="E51" s="113">
        <v>0.32592015225505483</v>
      </c>
      <c r="F51" s="113">
        <v>0.29113157909626458</v>
      </c>
      <c r="G51" s="113">
        <v>0.33720613013147704</v>
      </c>
      <c r="H51" s="113">
        <v>0.47457070137733831</v>
      </c>
      <c r="I51" s="113">
        <v>0.35676712809104111</v>
      </c>
      <c r="J51" s="113">
        <v>0.319398597602157</v>
      </c>
      <c r="K51" s="113">
        <v>0.27102969314594777</v>
      </c>
      <c r="L51" s="113">
        <v>0.31936747307159996</v>
      </c>
      <c r="M51" s="113">
        <v>0.40233024003200746</v>
      </c>
      <c r="N51" s="113">
        <v>0.47067650710074055</v>
      </c>
      <c r="O51" s="113">
        <v>0.46459495393608069</v>
      </c>
      <c r="P51" s="113">
        <v>0.4448894109582458</v>
      </c>
      <c r="Q51" s="113">
        <v>0.28722635614849606</v>
      </c>
      <c r="R51" s="113">
        <v>0.49457543015703709</v>
      </c>
      <c r="S51" s="113">
        <v>0.24116834756926847</v>
      </c>
      <c r="T51" s="113">
        <v>0.56762306791294581</v>
      </c>
      <c r="U51" s="113"/>
      <c r="V51" s="113">
        <v>0.40650285964534433</v>
      </c>
      <c r="W51" s="113">
        <v>0.47012502466625</v>
      </c>
      <c r="X51" s="113">
        <v>0.21385214459780863</v>
      </c>
      <c r="Y51" s="113">
        <v>0.52078597400916282</v>
      </c>
      <c r="Z51" s="113">
        <v>0.24772541923368757</v>
      </c>
      <c r="AA51" s="113">
        <v>0.42259715345946935</v>
      </c>
      <c r="AB51" s="113">
        <v>0.43114363464131478</v>
      </c>
      <c r="AC51" s="113">
        <v>0.51773773835214887</v>
      </c>
      <c r="AD51" s="113">
        <v>0.43615535908503211</v>
      </c>
      <c r="AE51" s="113">
        <v>0.38469086160649552</v>
      </c>
      <c r="AF51" s="113">
        <v>0.4595499197401211</v>
      </c>
      <c r="AG51" s="113">
        <v>0.1390778272017599</v>
      </c>
      <c r="AH51" s="113">
        <v>0.22900425077281325</v>
      </c>
      <c r="AI51" s="113">
        <v>0.10642323779959116</v>
      </c>
      <c r="AJ51" s="113">
        <v>0.14261133488711095</v>
      </c>
      <c r="AK51" s="113">
        <v>5.6299074033560444E-2</v>
      </c>
      <c r="AL51" s="154">
        <v>0.39909188761660574</v>
      </c>
      <c r="AM51" s="234"/>
    </row>
    <row r="52" spans="1:39" s="6" customFormat="1" ht="14.4" x14ac:dyDescent="0.3">
      <c r="A52" s="86"/>
      <c r="B52" s="6" t="s">
        <v>1358</v>
      </c>
      <c r="C52" s="113">
        <v>0.2995495771006319</v>
      </c>
      <c r="D52" s="113">
        <v>0.5259949988752135</v>
      </c>
      <c r="E52" s="113">
        <v>0.42054728174156819</v>
      </c>
      <c r="F52" s="113">
        <v>0.5106127902657529</v>
      </c>
      <c r="G52" s="113">
        <v>0.43808081015704681</v>
      </c>
      <c r="H52" s="113">
        <v>0.39547835078099164</v>
      </c>
      <c r="I52" s="113">
        <v>0.38191412299458505</v>
      </c>
      <c r="J52" s="113">
        <v>0.57464665218202804</v>
      </c>
      <c r="K52" s="113">
        <v>0.57835040241620062</v>
      </c>
      <c r="L52" s="113">
        <v>0.17939144408961719</v>
      </c>
      <c r="M52" s="113">
        <v>9.8768871626308041E-2</v>
      </c>
      <c r="N52" s="113">
        <v>0.42471683958936163</v>
      </c>
      <c r="O52" s="113">
        <v>0.40939397295576829</v>
      </c>
      <c r="P52" s="113">
        <v>0.4309490774078602</v>
      </c>
      <c r="Q52" s="113">
        <v>0.46036011831347357</v>
      </c>
      <c r="R52" s="113">
        <v>0.37838268236588235</v>
      </c>
      <c r="S52" s="113">
        <v>0.5498253708425821</v>
      </c>
      <c r="T52" s="113">
        <v>0.14404159144065731</v>
      </c>
      <c r="U52" s="113"/>
      <c r="V52" s="113">
        <v>0.44772658672846705</v>
      </c>
      <c r="W52" s="113">
        <v>0.48281992811210944</v>
      </c>
      <c r="X52" s="113">
        <v>0.7683158428530058</v>
      </c>
      <c r="Y52" s="113">
        <v>0.32508812397411696</v>
      </c>
      <c r="Z52" s="113">
        <v>0.13027227031274899</v>
      </c>
      <c r="AA52" s="113">
        <v>0.34365694210708408</v>
      </c>
      <c r="AB52" s="113">
        <v>0.32044704393501949</v>
      </c>
      <c r="AC52" s="113">
        <v>0.2474674879213819</v>
      </c>
      <c r="AD52" s="113">
        <v>0.45814155650944943</v>
      </c>
      <c r="AE52" s="113">
        <v>0.43771121844765937</v>
      </c>
      <c r="AF52" s="113">
        <v>0.34203479366377215</v>
      </c>
      <c r="AG52" s="113">
        <v>0.5736759895439083</v>
      </c>
      <c r="AH52" s="113">
        <v>0.40387981021062302</v>
      </c>
      <c r="AI52" s="113">
        <v>0.19480376173199276</v>
      </c>
      <c r="AJ52" s="113">
        <v>0.29788813484742938</v>
      </c>
      <c r="AK52" s="113">
        <v>0.25188775404263808</v>
      </c>
      <c r="AL52" s="154">
        <v>0.36386768028563649</v>
      </c>
      <c r="AM52" s="234"/>
    </row>
    <row r="53" spans="1:39" s="6" customFormat="1" ht="14.4" x14ac:dyDescent="0.3">
      <c r="A53" s="86"/>
      <c r="B53" s="6" t="s">
        <v>1334</v>
      </c>
      <c r="C53" s="113">
        <v>-4.8065149100474651E-2</v>
      </c>
      <c r="D53" s="113">
        <v>-0.12874587230424614</v>
      </c>
      <c r="E53" s="113">
        <v>9.7216916063851314E-2</v>
      </c>
      <c r="F53" s="113">
        <v>0.12612697932275224</v>
      </c>
      <c r="G53" s="113">
        <v>0.11356373430795821</v>
      </c>
      <c r="H53" s="113">
        <v>-1.9121707705504264E-2</v>
      </c>
      <c r="I53" s="113">
        <v>8.4340012601856834E-2</v>
      </c>
      <c r="J53" s="113">
        <v>2.7577840588707114E-2</v>
      </c>
      <c r="K53" s="113">
        <v>6.0241313478918618E-2</v>
      </c>
      <c r="L53" s="113">
        <v>0.40749231576592276</v>
      </c>
      <c r="M53" s="113">
        <v>8.0624964724989784E-2</v>
      </c>
      <c r="N53" s="113">
        <v>-4.8908471298410937E-2</v>
      </c>
      <c r="O53" s="113">
        <v>-0.16230558535025955</v>
      </c>
      <c r="P53" s="113">
        <v>-3.6159757151915703E-2</v>
      </c>
      <c r="Q53" s="113">
        <v>0.13980474388361741</v>
      </c>
      <c r="R53" s="113">
        <v>-2.7052791510171207E-2</v>
      </c>
      <c r="S53" s="113">
        <v>0.1042649321765272</v>
      </c>
      <c r="T53" s="113">
        <v>4.0804108916740217E-2</v>
      </c>
      <c r="U53" s="113"/>
      <c r="V53" s="113">
        <v>2.6007682305137995E-2</v>
      </c>
      <c r="W53" s="113">
        <v>-9.4515351796273475E-2</v>
      </c>
      <c r="X53" s="113">
        <v>-2.4766963520624137E-2</v>
      </c>
      <c r="Y53" s="113">
        <v>-1.4110360421520425E-2</v>
      </c>
      <c r="Z53" s="113">
        <v>8.0401334285317427E-2</v>
      </c>
      <c r="AA53" s="113">
        <v>4.0187175154021246E-2</v>
      </c>
      <c r="AB53" s="113">
        <v>0.15849669933114319</v>
      </c>
      <c r="AC53" s="113">
        <v>8.2824810947012939E-2</v>
      </c>
      <c r="AD53" s="113">
        <v>1.059191537648506E-2</v>
      </c>
      <c r="AE53" s="113">
        <v>6.9171585204707606E-2</v>
      </c>
      <c r="AF53" s="113">
        <v>1.935291819708972E-2</v>
      </c>
      <c r="AG53" s="113">
        <v>4.4410187733964955E-2</v>
      </c>
      <c r="AH53" s="113">
        <v>0.23413448063640382</v>
      </c>
      <c r="AI53" s="113">
        <v>0.69835536709698043</v>
      </c>
      <c r="AJ53" s="113">
        <v>0.5588043126914185</v>
      </c>
      <c r="AK53" s="113">
        <v>0.69167008226845128</v>
      </c>
      <c r="AL53" s="154">
        <v>8.660809684956218E-2</v>
      </c>
      <c r="AM53" s="234"/>
    </row>
    <row r="54" spans="1:39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/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  <c r="AM54" s="234"/>
    </row>
    <row r="55" spans="1:39" s="6" customFormat="1" ht="14.4" x14ac:dyDescent="0.3">
      <c r="C55" s="33"/>
      <c r="D55" s="33"/>
      <c r="E55" s="33"/>
      <c r="F55" s="33"/>
      <c r="G55" s="33"/>
      <c r="H55" s="33"/>
      <c r="I55" s="33"/>
      <c r="J55" s="33"/>
      <c r="AL55" s="202"/>
    </row>
    <row r="56" spans="1:39" s="6" customFormat="1" ht="14.4" x14ac:dyDescent="0.3">
      <c r="C56" s="33"/>
      <c r="D56" s="33"/>
      <c r="E56" s="33"/>
      <c r="F56" s="33"/>
      <c r="G56" s="33"/>
      <c r="H56" s="33"/>
      <c r="I56" s="33"/>
      <c r="J56" s="33"/>
      <c r="AL56" s="202"/>
    </row>
    <row r="57" spans="1:39" s="6" customFormat="1" ht="14.4" x14ac:dyDescent="0.3">
      <c r="C57" s="33"/>
      <c r="D57" s="33"/>
      <c r="E57" s="33"/>
      <c r="F57" s="33"/>
      <c r="G57" s="33"/>
      <c r="H57" s="33"/>
      <c r="I57" s="33"/>
      <c r="J57" s="33"/>
      <c r="AL57" s="202"/>
    </row>
    <row r="58" spans="1:39" s="6" customFormat="1" ht="14.4" x14ac:dyDescent="0.3">
      <c r="C58" s="33"/>
      <c r="D58" s="33"/>
      <c r="E58" s="33"/>
      <c r="F58" s="33"/>
      <c r="G58" s="33"/>
      <c r="H58" s="33"/>
      <c r="I58" s="33"/>
      <c r="J58" s="33"/>
      <c r="AL58" s="202"/>
    </row>
    <row r="59" spans="1:39" s="6" customFormat="1" ht="14.4" x14ac:dyDescent="0.3">
      <c r="C59" s="33"/>
      <c r="D59" s="33"/>
      <c r="E59" s="33"/>
      <c r="F59" s="33"/>
      <c r="G59" s="33"/>
      <c r="H59" s="33"/>
      <c r="I59" s="33"/>
      <c r="J59" s="33"/>
      <c r="AL59" s="202"/>
    </row>
    <row r="60" spans="1:39" s="6" customFormat="1" ht="14.4" x14ac:dyDescent="0.3">
      <c r="C60" s="33"/>
      <c r="D60" s="33"/>
      <c r="E60" s="33"/>
      <c r="F60" s="33"/>
      <c r="G60" s="33"/>
      <c r="H60" s="33"/>
      <c r="I60" s="33"/>
      <c r="J60" s="33"/>
      <c r="AL60" s="202"/>
    </row>
    <row r="61" spans="1:39" s="6" customFormat="1" ht="14.4" x14ac:dyDescent="0.3">
      <c r="C61" s="33"/>
      <c r="D61" s="33"/>
      <c r="E61" s="33"/>
      <c r="F61" s="33"/>
      <c r="G61" s="33"/>
      <c r="H61" s="33"/>
      <c r="I61" s="33"/>
      <c r="J61" s="33"/>
      <c r="AL61" s="202"/>
    </row>
    <row r="62" spans="1:39" s="6" customFormat="1" ht="14.4" x14ac:dyDescent="0.3">
      <c r="C62" s="33"/>
      <c r="D62" s="33"/>
      <c r="E62" s="33"/>
      <c r="F62" s="33"/>
      <c r="G62" s="33"/>
      <c r="H62" s="33"/>
      <c r="I62" s="33"/>
      <c r="J62" s="33"/>
      <c r="AL62" s="202"/>
    </row>
    <row r="63" spans="1:39" s="6" customFormat="1" ht="14.4" x14ac:dyDescent="0.3">
      <c r="C63" s="33"/>
      <c r="D63" s="33"/>
      <c r="E63" s="33"/>
      <c r="F63" s="33"/>
      <c r="G63" s="33"/>
      <c r="H63" s="33"/>
      <c r="I63" s="33"/>
      <c r="J63" s="33"/>
      <c r="AL63" s="202"/>
    </row>
    <row r="64" spans="1:39" s="6" customFormat="1" ht="14.4" x14ac:dyDescent="0.3">
      <c r="C64" s="33"/>
      <c r="D64" s="33"/>
      <c r="E64" s="33"/>
      <c r="F64" s="33"/>
      <c r="G64" s="33"/>
      <c r="H64" s="33"/>
      <c r="I64" s="33"/>
      <c r="J64" s="33"/>
      <c r="AL64" s="202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  <c r="AL65" s="202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  <c r="AL66" s="202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  <c r="AL67" s="202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  <c r="AL68" s="202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  <c r="AL69" s="202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1"/>
    </row>
    <row r="80" spans="1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0f230065f490d2cca472c69e1a88995a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d3385278cc8d3bcb4e2f9028bca92da6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3.xml><?xml version="1.0" encoding="utf-8"?>
<ds:datastoreItem xmlns:ds="http://schemas.openxmlformats.org/officeDocument/2006/customXml" ds:itemID="{4A536220-7024-449E-888B-854E4C73D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2024-08-21T18:23:14Z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